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516A20B4-6212-4F81-AF00-EBE9408F74A8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66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66" l="1"/>
  <c r="B8" i="66"/>
  <c r="F8" i="66"/>
  <c r="A92" i="66"/>
  <c r="H8" i="66" l="1"/>
  <c r="D8" i="66"/>
  <c r="G8" i="66"/>
  <c r="C8" i="66"/>
  <c r="I8" i="66"/>
  <c r="E8" i="66"/>
</calcChain>
</file>

<file path=xl/sharedStrings.xml><?xml version="1.0" encoding="utf-8"?>
<sst xmlns="http://schemas.openxmlformats.org/spreadsheetml/2006/main" count="613" uniqueCount="87">
  <si>
    <t xml:space="preserve">            Australian Bureau of Statistics</t>
  </si>
  <si>
    <t>Australia</t>
  </si>
  <si>
    <t>Weekly Payroll Jobs and Wages in Australia - National level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</si>
  <si>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</si>
  <si>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</si>
  <si>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</si>
  <si>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</si>
  <si>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</si>
  <si>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</si>
  <si>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</si>
  <si>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</si>
  <si>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</si>
  <si>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</si>
  <si>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</si>
  <si>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</si>
  <si>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</si>
  <si>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</si>
  <si>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</si>
  <si>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</si>
  <si>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</si>
  <si>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</si>
  <si>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</si>
  <si>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</si>
  <si>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</si>
  <si>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</si>
  <si>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</si>
  <si>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</si>
  <si>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</si>
  <si>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</si>
  <si>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</si>
  <si>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</si>
  <si>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</si>
  <si>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</si>
  <si>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</si>
  <si>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</si>
  <si>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</si>
  <si>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</si>
  <si>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</si>
  <si>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</si>
  <si>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</si>
  <si>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</si>
  <si>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</si>
  <si>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</si>
  <si>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</si>
  <si>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</si>
  <si>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</si>
  <si>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</si>
  <si>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</si>
  <si>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</si>
  <si>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</si>
  <si>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</si>
  <si>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</si>
  <si>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</si>
  <si>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</si>
  <si>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</si>
  <si>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</si>
  <si>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</si>
  <si>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</si>
  <si>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</si>
  <si>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</si>
  <si>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</si>
  <si>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</si>
  <si>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</si>
  <si>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</si>
  <si>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</si>
  <si>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</si>
  <si>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</si>
  <si>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</si>
  <si>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</si>
  <si>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</si>
  <si>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</si>
  <si>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</si>
  <si>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</si>
  <si>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</si>
  <si>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</si>
  <si>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</si>
  <si>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</si>
  <si>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</si>
  <si>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</si>
  <si>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</si>
  <si>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Week ending 14 Mar 2020</t>
  </si>
  <si>
    <t>© Commonwealth of Australia 2021</t>
  </si>
  <si>
    <t>Aged 15-19</t>
  </si>
  <si>
    <t>Previous month (week ending 27 Feb 2021)</t>
  </si>
  <si>
    <t>Previous week (ending 20 Mar 2021)</t>
  </si>
  <si>
    <t>This week (ending 27 Mar 2021)</t>
  </si>
  <si>
    <t>Released at 11.30am (Canberra time) 13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</si>
</sst>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4" xfId="0" applyFont="1" applyBorder="1"/>
    <xf numFmtId="0" fontId="1" fillId="0" borderId="19" xfId="0" applyFont="1" applyBorder="1"/>
    <xf numFmtId="0" fontId="20" fillId="0" borderId="19" xfId="0" applyFont="1" applyBorder="1" applyProtection="1">
      <protection hidden="1"/>
    </xf>
    <xf numFmtId="166" fontId="18" fillId="0" borderId="22" xfId="1" applyNumberFormat="1" applyFont="1" applyFill="1" applyBorder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left" indent="1"/>
      <protection hidden="1"/>
    </xf>
    <xf numFmtId="0" fontId="18" fillId="0" borderId="19" xfId="0" applyFont="1" applyFill="1" applyBorder="1" applyAlignment="1" applyProtection="1">
      <alignment horizontal="left" indent="1"/>
      <protection hidden="1"/>
    </xf>
    <xf numFmtId="0" fontId="18" fillId="0" borderId="20" xfId="0" applyFont="1" applyBorder="1" applyAlignment="1" applyProtection="1">
      <alignment horizontal="left" indent="1"/>
      <protection hidden="1"/>
    </xf>
    <xf numFmtId="166" fontId="18" fillId="0" borderId="9" xfId="1" applyNumberFormat="1" applyFont="1" applyFill="1" applyBorder="1" applyAlignment="1" applyProtection="1">
      <alignment horizontal="center"/>
      <protection hidden="1"/>
    </xf>
    <xf numFmtId="166" fontId="18" fillId="0" borderId="23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/>
      <protection hidden="1"/>
    </xf>
    <xf numFmtId="0" fontId="22" fillId="0" borderId="13" xfId="0" applyFont="1" applyFill="1" applyBorder="1" applyAlignment="1" applyProtection="1">
      <alignment horizontal="center"/>
      <protection hidden="1"/>
    </xf>
    <xf numFmtId="0" fontId="22" fillId="0" borderId="21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2" xfId="0" applyFont="1" applyFill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1.2999999999999999E-2</c:v>
                </c:pt>
                <c:pt idx="1">
                  <c:v>1.6799999999999999E-2</c:v>
                </c:pt>
                <c:pt idx="2">
                  <c:v>6.8199999999999997E-2</c:v>
                </c:pt>
                <c:pt idx="3">
                  <c:v>1.0200000000000001E-2</c:v>
                </c:pt>
                <c:pt idx="4">
                  <c:v>6.6900000000000001E-2</c:v>
                </c:pt>
                <c:pt idx="5">
                  <c:v>4.6100000000000002E-2</c:v>
                </c:pt>
                <c:pt idx="6">
                  <c:v>0.10150000000000001</c:v>
                </c:pt>
                <c:pt idx="7">
                  <c:v>7.0199999999999999E-2</c:v>
                </c:pt>
                <c:pt idx="8">
                  <c:v>4.1599999999999998E-2</c:v>
                </c:pt>
                <c:pt idx="9">
                  <c:v>1.4200000000000001E-2</c:v>
                </c:pt>
                <c:pt idx="10">
                  <c:v>3.9699999999999999E-2</c:v>
                </c:pt>
                <c:pt idx="11">
                  <c:v>2.1499999999999998E-2</c:v>
                </c:pt>
                <c:pt idx="12">
                  <c:v>8.3400000000000002E-2</c:v>
                </c:pt>
                <c:pt idx="13">
                  <c:v>6.6699999999999995E-2</c:v>
                </c:pt>
                <c:pt idx="14">
                  <c:v>6.1499999999999999E-2</c:v>
                </c:pt>
                <c:pt idx="15">
                  <c:v>8.1500000000000003E-2</c:v>
                </c:pt>
                <c:pt idx="16">
                  <c:v>0.14230000000000001</c:v>
                </c:pt>
                <c:pt idx="17">
                  <c:v>1.6199999999999999E-2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9-4AC9-83F2-EEEF797A5687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1.23E-2</c:v>
                </c:pt>
                <c:pt idx="1">
                  <c:v>1.66E-2</c:v>
                </c:pt>
                <c:pt idx="2">
                  <c:v>6.5799999999999997E-2</c:v>
                </c:pt>
                <c:pt idx="3">
                  <c:v>1.04E-2</c:v>
                </c:pt>
                <c:pt idx="4">
                  <c:v>6.3899999999999998E-2</c:v>
                </c:pt>
                <c:pt idx="5">
                  <c:v>4.4400000000000002E-2</c:v>
                </c:pt>
                <c:pt idx="6">
                  <c:v>9.9000000000000005E-2</c:v>
                </c:pt>
                <c:pt idx="7">
                  <c:v>6.2899999999999998E-2</c:v>
                </c:pt>
                <c:pt idx="8">
                  <c:v>3.85E-2</c:v>
                </c:pt>
                <c:pt idx="9">
                  <c:v>1.2800000000000001E-2</c:v>
                </c:pt>
                <c:pt idx="10">
                  <c:v>4.2000000000000003E-2</c:v>
                </c:pt>
                <c:pt idx="11">
                  <c:v>2.0799999999999999E-2</c:v>
                </c:pt>
                <c:pt idx="12">
                  <c:v>8.1799999999999998E-2</c:v>
                </c:pt>
                <c:pt idx="13">
                  <c:v>6.8000000000000005E-2</c:v>
                </c:pt>
                <c:pt idx="14">
                  <c:v>6.7599999999999993E-2</c:v>
                </c:pt>
                <c:pt idx="15">
                  <c:v>7.9699999999999993E-2</c:v>
                </c:pt>
                <c:pt idx="16">
                  <c:v>0.14580000000000001</c:v>
                </c:pt>
                <c:pt idx="17">
                  <c:v>1.6199999999999999E-2</c:v>
                </c:pt>
                <c:pt idx="18">
                  <c:v>3.3799999999999997E-2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9-4AC9-83F2-EEEF797A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89296830809312"/>
          <c:y val="2.1201419326512708E-2"/>
          <c:w val="0.66965462951900379"/>
          <c:h val="5.2457931737550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85.81</c:v>
                </c:pt>
                <c:pt idx="1">
                  <c:v>97.28</c:v>
                </c:pt>
                <c:pt idx="2">
                  <c:v>99.22</c:v>
                </c:pt>
                <c:pt idx="3">
                  <c:v>99.72</c:v>
                </c:pt>
                <c:pt idx="4">
                  <c:v>100.59</c:v>
                </c:pt>
                <c:pt idx="5">
                  <c:v>103.26</c:v>
                </c:pt>
                <c:pt idx="6">
                  <c:v>103.55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9-4D49-8602-C2210A5BEC99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83.75</c:v>
                </c:pt>
                <c:pt idx="1">
                  <c:v>97.56</c:v>
                </c:pt>
                <c:pt idx="2">
                  <c:v>99.13</c:v>
                </c:pt>
                <c:pt idx="3">
                  <c:v>99.58</c:v>
                </c:pt>
                <c:pt idx="4">
                  <c:v>100.62</c:v>
                </c:pt>
                <c:pt idx="5">
                  <c:v>104.1</c:v>
                </c:pt>
                <c:pt idx="6">
                  <c:v>105.35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C9-4D49-8602-C2210A5BEC99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85.17</c:v>
                </c:pt>
                <c:pt idx="1">
                  <c:v>97.78</c:v>
                </c:pt>
                <c:pt idx="2">
                  <c:v>99.23</c:v>
                </c:pt>
                <c:pt idx="3">
                  <c:v>99.75</c:v>
                </c:pt>
                <c:pt idx="4">
                  <c:v>100.87</c:v>
                </c:pt>
                <c:pt idx="5">
                  <c:v>104.4</c:v>
                </c:pt>
                <c:pt idx="6">
                  <c:v>105.92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C9-4D49-8602-C2210A5BE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7056351526764789E-2"/>
          <c:y val="4.4606401194187122E-2"/>
          <c:w val="0.95619785618014086"/>
          <c:h val="0.1254563814374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378.61</c:v>
                </c:pt>
                <c:pt idx="1">
                  <c:v>1056.3</c:v>
                </c:pt>
                <c:pt idx="2">
                  <c:v>1610.76</c:v>
                </c:pt>
                <c:pt idx="3">
                  <c:v>1846.97</c:v>
                </c:pt>
                <c:pt idx="4">
                  <c:v>1731.85</c:v>
                </c:pt>
                <c:pt idx="5">
                  <c:v>1428.68</c:v>
                </c:pt>
                <c:pt idx="6">
                  <c:v>982.33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7-4E48-BC41-610D697D8C19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390.36</c:v>
                </c:pt>
                <c:pt idx="1">
                  <c:v>1084.17</c:v>
                </c:pt>
                <c:pt idx="2">
                  <c:v>1626.26</c:v>
                </c:pt>
                <c:pt idx="3">
                  <c:v>1853.51</c:v>
                </c:pt>
                <c:pt idx="4">
                  <c:v>1742.27</c:v>
                </c:pt>
                <c:pt idx="5">
                  <c:v>1448.67</c:v>
                </c:pt>
                <c:pt idx="6">
                  <c:v>1015.55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B7-4E48-BC41-610D697D8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772992642702237"/>
          <c:y val="4.4531325332889192E-2"/>
          <c:w val="0.65229157768924684"/>
          <c:h val="0.12524522909964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1084.3699999999999</c:v>
                </c:pt>
                <c:pt idx="1">
                  <c:v>3610.72</c:v>
                </c:pt>
                <c:pt idx="2">
                  <c:v>1633.67</c:v>
                </c:pt>
                <c:pt idx="3">
                  <c:v>2285.38</c:v>
                </c:pt>
                <c:pt idx="4">
                  <c:v>1723.08</c:v>
                </c:pt>
                <c:pt idx="5">
                  <c:v>1753.36</c:v>
                </c:pt>
                <c:pt idx="6">
                  <c:v>908.87</c:v>
                </c:pt>
                <c:pt idx="7">
                  <c:v>677.37</c:v>
                </c:pt>
                <c:pt idx="8">
                  <c:v>1657.68</c:v>
                </c:pt>
                <c:pt idx="9">
                  <c:v>1920.64</c:v>
                </c:pt>
                <c:pt idx="10">
                  <c:v>2251.65</c:v>
                </c:pt>
                <c:pt idx="11">
                  <c:v>1443.84</c:v>
                </c:pt>
                <c:pt idx="12">
                  <c:v>1890</c:v>
                </c:pt>
                <c:pt idx="13">
                  <c:v>1335.48</c:v>
                </c:pt>
                <c:pt idx="14">
                  <c:v>1717.51</c:v>
                </c:pt>
                <c:pt idx="15">
                  <c:v>1330.97</c:v>
                </c:pt>
                <c:pt idx="16">
                  <c:v>1283.7</c:v>
                </c:pt>
                <c:pt idx="17">
                  <c:v>962.62</c:v>
                </c:pt>
                <c:pt idx="18">
                  <c:v>1129.79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E-48B4-83DF-61FD5B4B5D08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1130.22</c:v>
                </c:pt>
                <c:pt idx="1">
                  <c:v>3288.2</c:v>
                </c:pt>
                <c:pt idx="2">
                  <c:v>1687.15</c:v>
                </c:pt>
                <c:pt idx="3">
                  <c:v>2226.66</c:v>
                </c:pt>
                <c:pt idx="4">
                  <c:v>1726.26</c:v>
                </c:pt>
                <c:pt idx="5">
                  <c:v>1779.05</c:v>
                </c:pt>
                <c:pt idx="6">
                  <c:v>912.91</c:v>
                </c:pt>
                <c:pt idx="7">
                  <c:v>690.85</c:v>
                </c:pt>
                <c:pt idx="8">
                  <c:v>1629.58</c:v>
                </c:pt>
                <c:pt idx="9">
                  <c:v>2049.87</c:v>
                </c:pt>
                <c:pt idx="10">
                  <c:v>2235.79</c:v>
                </c:pt>
                <c:pt idx="11">
                  <c:v>1498.28</c:v>
                </c:pt>
                <c:pt idx="12">
                  <c:v>1933.62</c:v>
                </c:pt>
                <c:pt idx="13">
                  <c:v>1370.45</c:v>
                </c:pt>
                <c:pt idx="14">
                  <c:v>1657.85</c:v>
                </c:pt>
                <c:pt idx="15">
                  <c:v>1360.16</c:v>
                </c:pt>
                <c:pt idx="16">
                  <c:v>1320.2</c:v>
                </c:pt>
                <c:pt idx="17">
                  <c:v>948.85</c:v>
                </c:pt>
                <c:pt idx="18">
                  <c:v>1193.1099999999999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E-48B4-83DF-61FD5B4B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20940230214434"/>
          <c:y val="3.0769243193718227E-2"/>
          <c:w val="0.65415176843242118"/>
          <c:h val="7.6131264337276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86.62</c:v>
                </c:pt>
                <c:pt idx="1">
                  <c:v>98.51</c:v>
                </c:pt>
                <c:pt idx="2">
                  <c:v>101.47</c:v>
                </c:pt>
                <c:pt idx="3">
                  <c:v>100.36</c:v>
                </c:pt>
                <c:pt idx="4">
                  <c:v>101.22</c:v>
                </c:pt>
                <c:pt idx="5">
                  <c:v>103.59</c:v>
                </c:pt>
                <c:pt idx="6">
                  <c:v>102.76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D-4803-A257-C838696BE132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85.21</c:v>
                </c:pt>
                <c:pt idx="1">
                  <c:v>99.66</c:v>
                </c:pt>
                <c:pt idx="2">
                  <c:v>102.43</c:v>
                </c:pt>
                <c:pt idx="3">
                  <c:v>100.85</c:v>
                </c:pt>
                <c:pt idx="4">
                  <c:v>101.82</c:v>
                </c:pt>
                <c:pt idx="5">
                  <c:v>105.27</c:v>
                </c:pt>
                <c:pt idx="6">
                  <c:v>105.53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D-4803-A257-C838696BE132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86.65</c:v>
                </c:pt>
                <c:pt idx="1">
                  <c:v>99.7</c:v>
                </c:pt>
                <c:pt idx="2">
                  <c:v>102.53</c:v>
                </c:pt>
                <c:pt idx="3">
                  <c:v>101.12</c:v>
                </c:pt>
                <c:pt idx="4">
                  <c:v>102.15</c:v>
                </c:pt>
                <c:pt idx="5">
                  <c:v>105.69</c:v>
                </c:pt>
                <c:pt idx="6">
                  <c:v>106.08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5D-4803-A257-C838696BE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8994209162587625E-2"/>
          <c:y val="4.0062880847103854E-2"/>
          <c:w val="0.95425999854431809"/>
          <c:h val="0.112677641021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-4.0599999999999997E-2</c:v>
                </c:pt>
                <c:pt idx="1">
                  <c:v>-4.8999999999999998E-3</c:v>
                </c:pt>
                <c:pt idx="2">
                  <c:v>-2.6599999999999999E-2</c:v>
                </c:pt>
                <c:pt idx="3">
                  <c:v>2.24E-2</c:v>
                </c:pt>
                <c:pt idx="4">
                  <c:v>-3.5400000000000001E-2</c:v>
                </c:pt>
                <c:pt idx="5">
                  <c:v>-2.8000000000000001E-2</c:v>
                </c:pt>
                <c:pt idx="6">
                  <c:v>-1.5900000000000001E-2</c:v>
                </c:pt>
                <c:pt idx="7">
                  <c:v>-9.5399999999999999E-2</c:v>
                </c:pt>
                <c:pt idx="8">
                  <c:v>-6.4500000000000002E-2</c:v>
                </c:pt>
                <c:pt idx="9">
                  <c:v>-9.3399999999999997E-2</c:v>
                </c:pt>
                <c:pt idx="10">
                  <c:v>6.7799999999999999E-2</c:v>
                </c:pt>
                <c:pt idx="11">
                  <c:v>-1.9099999999999999E-2</c:v>
                </c:pt>
                <c:pt idx="12">
                  <c:v>-9.5999999999999992E-3</c:v>
                </c:pt>
                <c:pt idx="13">
                  <c:v>3.0099999999999998E-2</c:v>
                </c:pt>
                <c:pt idx="14">
                  <c:v>0.1099</c:v>
                </c:pt>
                <c:pt idx="15">
                  <c:v>-1.29E-2</c:v>
                </c:pt>
                <c:pt idx="16">
                  <c:v>3.4299999999999997E-2</c:v>
                </c:pt>
                <c:pt idx="17">
                  <c:v>7.7999999999999996E-3</c:v>
                </c:pt>
                <c:pt idx="18">
                  <c:v>-1.29E-2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B-42FE-A325-B25590F86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9049828073816354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'National Spotlight'!$L$226:$L$372</c:f>
              <c:numCache>
                <c:formatCode>0.0</c:formatCode>
                <c:ptCount val="147"/>
                <c:pt idx="0">
                  <c:v>100</c:v>
                </c:pt>
                <c:pt idx="1">
                  <c:v>98.969700000000003</c:v>
                </c:pt>
                <c:pt idx="2">
                  <c:v>95.4636</c:v>
                </c:pt>
                <c:pt idx="3">
                  <c:v>92.906300000000002</c:v>
                </c:pt>
                <c:pt idx="4">
                  <c:v>91.634</c:v>
                </c:pt>
                <c:pt idx="5">
                  <c:v>91.617900000000006</c:v>
                </c:pt>
                <c:pt idx="6">
                  <c:v>92.147000000000006</c:v>
                </c:pt>
                <c:pt idx="7">
                  <c:v>92.645499999999998</c:v>
                </c:pt>
                <c:pt idx="8">
                  <c:v>93.335599999999999</c:v>
                </c:pt>
                <c:pt idx="9">
                  <c:v>93.928100000000001</c:v>
                </c:pt>
                <c:pt idx="10">
                  <c:v>94.284499999999994</c:v>
                </c:pt>
                <c:pt idx="11">
                  <c:v>94.792199999999994</c:v>
                </c:pt>
                <c:pt idx="12">
                  <c:v>95.775700000000001</c:v>
                </c:pt>
                <c:pt idx="13">
                  <c:v>96.277199999999993</c:v>
                </c:pt>
                <c:pt idx="14">
                  <c:v>96.293599999999998</c:v>
                </c:pt>
                <c:pt idx="15">
                  <c:v>95.892399999999995</c:v>
                </c:pt>
                <c:pt idx="16">
                  <c:v>97.054699999999997</c:v>
                </c:pt>
                <c:pt idx="17">
                  <c:v>98.105999999999995</c:v>
                </c:pt>
                <c:pt idx="18">
                  <c:v>98.208200000000005</c:v>
                </c:pt>
                <c:pt idx="19">
                  <c:v>98.433800000000005</c:v>
                </c:pt>
                <c:pt idx="20">
                  <c:v>98.654499999999999</c:v>
                </c:pt>
                <c:pt idx="21">
                  <c:v>98.656300000000002</c:v>
                </c:pt>
                <c:pt idx="22">
                  <c:v>98.564400000000006</c:v>
                </c:pt>
                <c:pt idx="23">
                  <c:v>98.619200000000006</c:v>
                </c:pt>
                <c:pt idx="24">
                  <c:v>98.754000000000005</c:v>
                </c:pt>
                <c:pt idx="25">
                  <c:v>98.927599999999998</c:v>
                </c:pt>
                <c:pt idx="26">
                  <c:v>99.342399999999998</c:v>
                </c:pt>
                <c:pt idx="27">
                  <c:v>99.516999999999996</c:v>
                </c:pt>
                <c:pt idx="28">
                  <c:v>99.310400000000001</c:v>
                </c:pt>
                <c:pt idx="29">
                  <c:v>98.488500000000002</c:v>
                </c:pt>
                <c:pt idx="30">
                  <c:v>98.5792</c:v>
                </c:pt>
                <c:pt idx="31">
                  <c:v>99.3429</c:v>
                </c:pt>
                <c:pt idx="32">
                  <c:v>99.615700000000004</c:v>
                </c:pt>
                <c:pt idx="33">
                  <c:v>99.8322</c:v>
                </c:pt>
                <c:pt idx="34">
                  <c:v>100.2311</c:v>
                </c:pt>
                <c:pt idx="35">
                  <c:v>100.9562</c:v>
                </c:pt>
                <c:pt idx="36">
                  <c:v>101.25790000000001</c:v>
                </c:pt>
                <c:pt idx="37">
                  <c:v>101.5455</c:v>
                </c:pt>
                <c:pt idx="38">
                  <c:v>102.06</c:v>
                </c:pt>
                <c:pt idx="39">
                  <c:v>102.0962</c:v>
                </c:pt>
                <c:pt idx="40">
                  <c:v>101.2646</c:v>
                </c:pt>
                <c:pt idx="41">
                  <c:v>97.4328</c:v>
                </c:pt>
                <c:pt idx="42">
                  <c:v>94.375699999999995</c:v>
                </c:pt>
                <c:pt idx="43">
                  <c:v>95.285200000000003</c:v>
                </c:pt>
                <c:pt idx="44">
                  <c:v>97.348799999999997</c:v>
                </c:pt>
                <c:pt idx="45">
                  <c:v>98.277199999999993</c:v>
                </c:pt>
                <c:pt idx="46">
                  <c:v>98.680599999999998</c:v>
                </c:pt>
                <c:pt idx="47">
                  <c:v>99.347899999999996</c:v>
                </c:pt>
                <c:pt idx="48">
                  <c:v>99.928399999999996</c:v>
                </c:pt>
                <c:pt idx="49">
                  <c:v>99.969399999999993</c:v>
                </c:pt>
                <c:pt idx="50">
                  <c:v>100.21</c:v>
                </c:pt>
                <c:pt idx="51">
                  <c:v>100.5303</c:v>
                </c:pt>
                <c:pt idx="52">
                  <c:v>100.8586</c:v>
                </c:pt>
                <c:pt idx="53">
                  <c:v>100.6743</c:v>
                </c:pt>
                <c:pt idx="54">
                  <c:v>100.9736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A-454D-A0F4-82B44E6DDB05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'National Spotlight'!$L$374:$L$520</c:f>
              <c:numCache>
                <c:formatCode>0.0</c:formatCode>
                <c:ptCount val="147"/>
                <c:pt idx="0">
                  <c:v>100</c:v>
                </c:pt>
                <c:pt idx="1">
                  <c:v>99.607399999999998</c:v>
                </c:pt>
                <c:pt idx="2">
                  <c:v>98.1173</c:v>
                </c:pt>
                <c:pt idx="3">
                  <c:v>96.323999999999998</c:v>
                </c:pt>
                <c:pt idx="4">
                  <c:v>93.471900000000005</c:v>
                </c:pt>
                <c:pt idx="5">
                  <c:v>93.672200000000004</c:v>
                </c:pt>
                <c:pt idx="6">
                  <c:v>94.095799999999997</c:v>
                </c:pt>
                <c:pt idx="7">
                  <c:v>94.683599999999998</c:v>
                </c:pt>
                <c:pt idx="8">
                  <c:v>93.577600000000004</c:v>
                </c:pt>
                <c:pt idx="9">
                  <c:v>92.809399999999997</c:v>
                </c:pt>
                <c:pt idx="10">
                  <c:v>92.459599999999995</c:v>
                </c:pt>
                <c:pt idx="11">
                  <c:v>93.812299999999993</c:v>
                </c:pt>
                <c:pt idx="12">
                  <c:v>95.910200000000003</c:v>
                </c:pt>
                <c:pt idx="13">
                  <c:v>96.582599999999999</c:v>
                </c:pt>
                <c:pt idx="14">
                  <c:v>97.553700000000006</c:v>
                </c:pt>
                <c:pt idx="15">
                  <c:v>97.289100000000005</c:v>
                </c:pt>
                <c:pt idx="16">
                  <c:v>98.973299999999995</c:v>
                </c:pt>
                <c:pt idx="17">
                  <c:v>96.532600000000002</c:v>
                </c:pt>
                <c:pt idx="18">
                  <c:v>96.372500000000002</c:v>
                </c:pt>
                <c:pt idx="19">
                  <c:v>96.180999999999997</c:v>
                </c:pt>
                <c:pt idx="20">
                  <c:v>97.054900000000004</c:v>
                </c:pt>
                <c:pt idx="21">
                  <c:v>97.480500000000006</c:v>
                </c:pt>
                <c:pt idx="22">
                  <c:v>96.991399999999999</c:v>
                </c:pt>
                <c:pt idx="23">
                  <c:v>96.840400000000002</c:v>
                </c:pt>
                <c:pt idx="24">
                  <c:v>97.076300000000003</c:v>
                </c:pt>
                <c:pt idx="25">
                  <c:v>99.803100000000001</c:v>
                </c:pt>
                <c:pt idx="26">
                  <c:v>100.7826</c:v>
                </c:pt>
                <c:pt idx="27">
                  <c:v>101.6369</c:v>
                </c:pt>
                <c:pt idx="28">
                  <c:v>100.7788</c:v>
                </c:pt>
                <c:pt idx="29">
                  <c:v>98.325000000000003</c:v>
                </c:pt>
                <c:pt idx="30">
                  <c:v>96.712100000000007</c:v>
                </c:pt>
                <c:pt idx="31">
                  <c:v>97.2988</c:v>
                </c:pt>
                <c:pt idx="32">
                  <c:v>96.732299999999995</c:v>
                </c:pt>
                <c:pt idx="33">
                  <c:v>96.892799999999994</c:v>
                </c:pt>
                <c:pt idx="34">
                  <c:v>98.252200000000002</c:v>
                </c:pt>
                <c:pt idx="35">
                  <c:v>99.2607</c:v>
                </c:pt>
                <c:pt idx="36">
                  <c:v>99.291300000000007</c:v>
                </c:pt>
                <c:pt idx="37">
                  <c:v>100.6383</c:v>
                </c:pt>
                <c:pt idx="38">
                  <c:v>102.456</c:v>
                </c:pt>
                <c:pt idx="39">
                  <c:v>102.8847</c:v>
                </c:pt>
                <c:pt idx="40">
                  <c:v>102.7431</c:v>
                </c:pt>
                <c:pt idx="41">
                  <c:v>97.211600000000004</c:v>
                </c:pt>
                <c:pt idx="42">
                  <c:v>93.531099999999995</c:v>
                </c:pt>
                <c:pt idx="43">
                  <c:v>93.978200000000001</c:v>
                </c:pt>
                <c:pt idx="44">
                  <c:v>96.028199999999998</c:v>
                </c:pt>
                <c:pt idx="45">
                  <c:v>96.664199999999994</c:v>
                </c:pt>
                <c:pt idx="46">
                  <c:v>96.928200000000004</c:v>
                </c:pt>
                <c:pt idx="47">
                  <c:v>101.023</c:v>
                </c:pt>
                <c:pt idx="48">
                  <c:v>102.0989</c:v>
                </c:pt>
                <c:pt idx="49">
                  <c:v>102.0731</c:v>
                </c:pt>
                <c:pt idx="50">
                  <c:v>102.31180000000001</c:v>
                </c:pt>
                <c:pt idx="51">
                  <c:v>102.7594</c:v>
                </c:pt>
                <c:pt idx="52">
                  <c:v>102.58410000000001</c:v>
                </c:pt>
                <c:pt idx="53">
                  <c:v>102.081</c:v>
                </c:pt>
                <c:pt idx="54">
                  <c:v>102.1263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A-454D-A0F4-82B44E6DD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5241374025327125"/>
              <c:y val="0.88141691590876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4AD7418-EFAF-4655-B573-47611ABE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7474E8-6443-45C9-850D-0028F4E13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D5DE14-9482-4ADF-B19E-BC35787EE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ADDA52-0178-42B5-8382-0B296655E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830A172-BDDA-402D-AAD0-9A8AA9775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2860507-605E-4F4A-98B2-37FE642B5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248C7C9-4BF8-4579-A664-90D01824E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2A4B18C-EBAF-4183-A587-976BDCC3D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5" t="s">
        <v>0</v>
      </c>
      <c r="B1" s="75"/>
      <c r="C1" s="75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86</v>
      </c>
    </row>
    <row r="4" spans="1:3" ht="12.75" customHeight="1" x14ac:dyDescent="0.25"/>
    <row r="5" spans="1:3" ht="12.75" customHeight="1" x14ac:dyDescent="0.25">
      <c r="B5" s="9" t="s">
        <v>31</v>
      </c>
    </row>
    <row r="6" spans="1:3" ht="12.75" customHeight="1" x14ac:dyDescent="0.25">
      <c r="B6" s="10" t="s">
        <v>32</v>
      </c>
    </row>
    <row r="7" spans="1:3" ht="12.75" customHeight="1" x14ac:dyDescent="0.25">
      <c r="A7" s="11"/>
      <c r="B7" s="21">
        <v>1</v>
      </c>
      <c r="C7" s="12" t="s">
        <v>36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33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34</v>
      </c>
      <c r="C14" s="15"/>
    </row>
    <row r="15" spans="1:3" x14ac:dyDescent="0.25">
      <c r="B15" s="20"/>
      <c r="C15" s="20"/>
    </row>
    <row r="16" spans="1:3" ht="22.7" customHeight="1" x14ac:dyDescent="0.25">
      <c r="B16" s="76" t="s">
        <v>35</v>
      </c>
      <c r="C16" s="76"/>
    </row>
    <row r="17" spans="2:3" x14ac:dyDescent="0.25">
      <c r="B17" s="76"/>
      <c r="C17" s="76"/>
    </row>
    <row r="18" spans="2:3" x14ac:dyDescent="0.25">
      <c r="B18" s="20"/>
      <c r="C18" s="20"/>
    </row>
    <row r="19" spans="2:3" x14ac:dyDescent="0.25">
      <c r="B19" s="77" t="s">
        <v>81</v>
      </c>
      <c r="C19" s="77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5F5FA-61F3-4609-9722-5DB03A9C5220}">
  <sheetPr codeName="Sheet2">
    <tabColor theme="4" tint="-0.249977111117893"/>
  </sheetPr>
  <dimension ref="A1:L60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77</v>
      </c>
      <c r="L2" s="40">
        <v>44282</v>
      </c>
    </row>
    <row r="3" spans="1:12" ht="15" customHeight="1" x14ac:dyDescent="0.25">
      <c r="A3" s="24" t="str">
        <f>"Week ending "&amp;TEXT($L$2,"dddd dd mmmm yyyy")</f>
        <v>Week ending Saturday 27 March 2021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78</v>
      </c>
      <c r="L3" s="42">
        <v>43904</v>
      </c>
    </row>
    <row r="4" spans="1:12" ht="15" customHeight="1" x14ac:dyDescent="0.25">
      <c r="A4" s="2" t="s">
        <v>37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44254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44261</v>
      </c>
    </row>
    <row r="6" spans="1:12" ht="16.5" customHeight="1" thickBot="1" x14ac:dyDescent="0.3">
      <c r="A6" s="29" t="s">
        <v>68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79</v>
      </c>
      <c r="L6" s="42">
        <v>44268</v>
      </c>
    </row>
    <row r="7" spans="1:12" ht="16.5" customHeight="1" x14ac:dyDescent="0.25">
      <c r="A7" s="61"/>
      <c r="B7" s="87" t="s">
        <v>69</v>
      </c>
      <c r="C7" s="88"/>
      <c r="D7" s="88"/>
      <c r="E7" s="89"/>
      <c r="F7" s="90" t="s">
        <v>70</v>
      </c>
      <c r="G7" s="88"/>
      <c r="H7" s="88"/>
      <c r="I7" s="89"/>
      <c r="J7" s="55"/>
      <c r="K7" s="39" t="s">
        <v>84</v>
      </c>
      <c r="L7" s="42">
        <v>44275</v>
      </c>
    </row>
    <row r="8" spans="1:12" ht="33.7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6"/>
      <c r="K8" s="39" t="s">
        <v>85</v>
      </c>
      <c r="L8" s="42">
        <v>44282</v>
      </c>
    </row>
    <row r="9" spans="1:12" ht="49.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7"/>
      <c r="K9" s="43" t="s">
        <v>80</v>
      </c>
      <c r="L9" s="45"/>
    </row>
    <row r="10" spans="1:12" x14ac:dyDescent="0.25">
      <c r="A10" s="62"/>
      <c r="B10" s="82" t="s">
        <v>38</v>
      </c>
      <c r="C10" s="83"/>
      <c r="D10" s="83"/>
      <c r="E10" s="83"/>
      <c r="F10" s="83"/>
      <c r="G10" s="83"/>
      <c r="H10" s="83"/>
      <c r="I10" s="84"/>
      <c r="J10" s="32"/>
      <c r="K10" s="60"/>
      <c r="L10" s="45"/>
    </row>
    <row r="11" spans="1:12" x14ac:dyDescent="0.25">
      <c r="A11" s="63" t="s">
        <v>1</v>
      </c>
      <c r="B11" s="32">
        <v>9.7364507193482552E-3</v>
      </c>
      <c r="C11" s="32">
        <v>7.6204735177891614E-3</v>
      </c>
      <c r="D11" s="32">
        <v>2.9737950839159311E-3</v>
      </c>
      <c r="E11" s="32">
        <v>-1.8279620156748111E-3</v>
      </c>
      <c r="F11" s="32">
        <v>2.1262823649777829E-2</v>
      </c>
      <c r="G11" s="32">
        <v>-1.813691776982207E-3</v>
      </c>
      <c r="H11" s="32">
        <v>4.4351489060878713E-4</v>
      </c>
      <c r="I11" s="64">
        <v>-4.9038650126010941E-3</v>
      </c>
      <c r="J11" s="32"/>
      <c r="K11" s="74"/>
      <c r="L11" s="44"/>
    </row>
    <row r="12" spans="1:12" x14ac:dyDescent="0.25">
      <c r="A12" s="65" t="s">
        <v>39</v>
      </c>
      <c r="B12" s="32">
        <v>4.4935301488449042E-3</v>
      </c>
      <c r="C12" s="32">
        <v>3.4985178725743804E-3</v>
      </c>
      <c r="D12" s="32">
        <v>2.5038086683055738E-3</v>
      </c>
      <c r="E12" s="32">
        <v>-3.0702829872720772E-3</v>
      </c>
      <c r="F12" s="32">
        <v>1.1372374420203224E-2</v>
      </c>
      <c r="G12" s="32">
        <v>-1.1903752077017438E-2</v>
      </c>
      <c r="H12" s="32">
        <v>1.9091752693611852E-4</v>
      </c>
      <c r="I12" s="64">
        <v>-1.5454945944526344E-4</v>
      </c>
      <c r="J12" s="32"/>
      <c r="K12" s="74"/>
      <c r="L12" s="44"/>
    </row>
    <row r="13" spans="1:12" ht="15" customHeight="1" x14ac:dyDescent="0.25">
      <c r="A13" s="65" t="s">
        <v>40</v>
      </c>
      <c r="B13" s="32">
        <v>6.4482702698396288E-3</v>
      </c>
      <c r="C13" s="32">
        <v>9.0300238712481828E-3</v>
      </c>
      <c r="D13" s="32">
        <v>3.1564786673772272E-3</v>
      </c>
      <c r="E13" s="32">
        <v>-1.8854315656943177E-3</v>
      </c>
      <c r="F13" s="32">
        <v>3.6480891877160193E-2</v>
      </c>
      <c r="G13" s="32">
        <v>-3.383898034329369E-3</v>
      </c>
      <c r="H13" s="32">
        <v>6.9212687844522058E-4</v>
      </c>
      <c r="I13" s="64">
        <v>-4.6861963931810191E-4</v>
      </c>
      <c r="J13" s="32"/>
      <c r="K13" s="44"/>
      <c r="L13" s="45"/>
    </row>
    <row r="14" spans="1:12" ht="15" customHeight="1" x14ac:dyDescent="0.25">
      <c r="A14" s="65" t="s">
        <v>41</v>
      </c>
      <c r="B14" s="32">
        <v>5.4075177332066904E-3</v>
      </c>
      <c r="C14" s="32">
        <v>7.7130308833717187E-3</v>
      </c>
      <c r="D14" s="32">
        <v>3.467466819855991E-3</v>
      </c>
      <c r="E14" s="32">
        <v>-3.6081703244594809E-4</v>
      </c>
      <c r="F14" s="32">
        <v>1.3961136719775835E-2</v>
      </c>
      <c r="G14" s="32">
        <v>-4.4521844358562657E-3</v>
      </c>
      <c r="H14" s="32">
        <v>5.2795790889970107E-4</v>
      </c>
      <c r="I14" s="64">
        <v>-1.2620243277107868E-2</v>
      </c>
      <c r="J14" s="32"/>
      <c r="K14" s="44"/>
      <c r="L14" s="45"/>
    </row>
    <row r="15" spans="1:12" ht="15" customHeight="1" x14ac:dyDescent="0.25">
      <c r="A15" s="65" t="s">
        <v>42</v>
      </c>
      <c r="B15" s="32">
        <v>2.715161153073975E-2</v>
      </c>
      <c r="C15" s="32">
        <v>7.2047250808340291E-3</v>
      </c>
      <c r="D15" s="32">
        <v>3.5562790613423712E-3</v>
      </c>
      <c r="E15" s="32">
        <v>-1.0863007203811836E-3</v>
      </c>
      <c r="F15" s="32">
        <v>4.1529354190499523E-2</v>
      </c>
      <c r="G15" s="32">
        <v>6.0442538476477292E-3</v>
      </c>
      <c r="H15" s="32">
        <v>4.7863027997592233E-3</v>
      </c>
      <c r="I15" s="64">
        <v>-4.2220147058058544E-3</v>
      </c>
      <c r="J15" s="32"/>
      <c r="K15" s="60"/>
      <c r="L15" s="45"/>
    </row>
    <row r="16" spans="1:12" ht="15" customHeight="1" x14ac:dyDescent="0.25">
      <c r="A16" s="65" t="s">
        <v>43</v>
      </c>
      <c r="B16" s="32">
        <v>3.2470875154419598E-2</v>
      </c>
      <c r="C16" s="32">
        <v>1.5795335769178021E-2</v>
      </c>
      <c r="D16" s="32">
        <v>3.281140944423111E-3</v>
      </c>
      <c r="E16" s="32">
        <v>-8.2936647380449369E-4</v>
      </c>
      <c r="F16" s="32">
        <v>2.0401629062072768E-2</v>
      </c>
      <c r="G16" s="32">
        <v>2.8212166563676755E-2</v>
      </c>
      <c r="H16" s="32">
        <v>-2.3919958267675234E-3</v>
      </c>
      <c r="I16" s="64">
        <v>-1.3862692827596446E-2</v>
      </c>
      <c r="J16" s="32"/>
      <c r="K16" s="44"/>
      <c r="L16" s="45"/>
    </row>
    <row r="17" spans="1:12" ht="15" customHeight="1" x14ac:dyDescent="0.25">
      <c r="A17" s="65" t="s">
        <v>44</v>
      </c>
      <c r="B17" s="32">
        <v>2.6744003357563884E-3</v>
      </c>
      <c r="C17" s="32">
        <v>1.2748389178323771E-2</v>
      </c>
      <c r="D17" s="32">
        <v>1.2405990765349539E-3</v>
      </c>
      <c r="E17" s="32">
        <v>-1.4865577320234413E-3</v>
      </c>
      <c r="F17" s="32">
        <v>1.5493677052899946E-2</v>
      </c>
      <c r="G17" s="32">
        <v>2.4949608839834658E-2</v>
      </c>
      <c r="H17" s="32">
        <v>1.3005154362861759E-3</v>
      </c>
      <c r="I17" s="64">
        <v>-4.3102454533500145E-3</v>
      </c>
      <c r="J17" s="32"/>
      <c r="K17" s="44"/>
      <c r="L17" s="45"/>
    </row>
    <row r="18" spans="1:12" ht="15" customHeight="1" x14ac:dyDescent="0.25">
      <c r="A18" s="65" t="s">
        <v>45</v>
      </c>
      <c r="B18" s="32">
        <v>3.0219427651804187E-2</v>
      </c>
      <c r="C18" s="32">
        <v>9.7410614166444365E-3</v>
      </c>
      <c r="D18" s="32">
        <v>-1.9750967710471246E-3</v>
      </c>
      <c r="E18" s="32">
        <v>1.6952379770145409E-3</v>
      </c>
      <c r="F18" s="32">
        <v>2.2837591037087712E-2</v>
      </c>
      <c r="G18" s="32">
        <v>2.3104499149687818E-2</v>
      </c>
      <c r="H18" s="32">
        <v>-1.7124213939372357E-3</v>
      </c>
      <c r="I18" s="64">
        <v>-1.923738850440615E-2</v>
      </c>
      <c r="J18" s="32"/>
      <c r="K18" s="44"/>
      <c r="L18" s="45"/>
    </row>
    <row r="19" spans="1:12" x14ac:dyDescent="0.25">
      <c r="A19" s="66" t="s">
        <v>46</v>
      </c>
      <c r="B19" s="32">
        <v>3.0504767456160931E-3</v>
      </c>
      <c r="C19" s="32">
        <v>4.5281775165977312E-3</v>
      </c>
      <c r="D19" s="32">
        <v>3.3817590111142604E-3</v>
      </c>
      <c r="E19" s="32">
        <v>-6.2569021285481252E-3</v>
      </c>
      <c r="F19" s="32">
        <v>1.8610817940698299E-2</v>
      </c>
      <c r="G19" s="32">
        <v>-1.191973157915871E-2</v>
      </c>
      <c r="H19" s="32">
        <v>6.7407224584443703E-3</v>
      </c>
      <c r="I19" s="64">
        <v>-6.8480588506714124E-3</v>
      </c>
      <c r="J19" s="57"/>
      <c r="K19" s="46"/>
      <c r="L19" s="45"/>
    </row>
    <row r="20" spans="1:12" x14ac:dyDescent="0.25">
      <c r="A20" s="62"/>
      <c r="B20" s="85" t="s">
        <v>47</v>
      </c>
      <c r="C20" s="85"/>
      <c r="D20" s="85"/>
      <c r="E20" s="85"/>
      <c r="F20" s="85"/>
      <c r="G20" s="85"/>
      <c r="H20" s="85"/>
      <c r="I20" s="86"/>
      <c r="J20" s="32"/>
      <c r="K20" s="44"/>
      <c r="L20" s="45"/>
    </row>
    <row r="21" spans="1:12" x14ac:dyDescent="0.25">
      <c r="A21" s="65" t="s">
        <v>48</v>
      </c>
      <c r="B21" s="32">
        <v>-9.9099595736652502E-3</v>
      </c>
      <c r="C21" s="32">
        <v>2.5595472390673724E-3</v>
      </c>
      <c r="D21" s="32">
        <v>2.5691959534843711E-3</v>
      </c>
      <c r="E21" s="32">
        <v>-3.0869523781382746E-3</v>
      </c>
      <c r="F21" s="32">
        <v>-8.7769902294831947E-4</v>
      </c>
      <c r="G21" s="32">
        <v>-9.5791619386157434E-3</v>
      </c>
      <c r="H21" s="32">
        <v>-1.3219572858583772E-3</v>
      </c>
      <c r="I21" s="64">
        <v>-7.4459620558058326E-3</v>
      </c>
      <c r="J21" s="32"/>
      <c r="K21" s="44"/>
      <c r="L21" s="44"/>
    </row>
    <row r="22" spans="1:12" x14ac:dyDescent="0.25">
      <c r="A22" s="65" t="s">
        <v>49</v>
      </c>
      <c r="B22" s="32">
        <v>7.7523420666769649E-3</v>
      </c>
      <c r="C22" s="32">
        <v>1.0393620754079347E-2</v>
      </c>
      <c r="D22" s="32">
        <v>2.6618643759597216E-3</v>
      </c>
      <c r="E22" s="32">
        <v>-1.0320972076245383E-3</v>
      </c>
      <c r="F22" s="32">
        <v>4.6898515272265406E-2</v>
      </c>
      <c r="G22" s="32">
        <v>8.962577458605514E-3</v>
      </c>
      <c r="H22" s="32">
        <v>2.8773597106832582E-3</v>
      </c>
      <c r="I22" s="64">
        <v>-1.3707842685402039E-3</v>
      </c>
      <c r="J22" s="32"/>
      <c r="K22" s="71" t="s">
        <v>3</v>
      </c>
      <c r="L22" s="44" t="s">
        <v>57</v>
      </c>
    </row>
    <row r="23" spans="1:12" x14ac:dyDescent="0.25">
      <c r="A23" s="66" t="s">
        <v>82</v>
      </c>
      <c r="B23" s="32">
        <v>5.9766917544055165E-3</v>
      </c>
      <c r="C23" s="32">
        <v>1.5000920085445957E-2</v>
      </c>
      <c r="D23" s="32">
        <v>2.001147398648051E-2</v>
      </c>
      <c r="E23" s="32">
        <v>2.5385279250180748E-3</v>
      </c>
      <c r="F23" s="32">
        <v>3.6942721539326095E-2</v>
      </c>
      <c r="G23" s="32">
        <v>-1.5176458552356276E-2</v>
      </c>
      <c r="H23" s="32">
        <v>1.5833602769400823E-2</v>
      </c>
      <c r="I23" s="64">
        <v>-4.3190454086159402E-3</v>
      </c>
      <c r="J23" s="32"/>
      <c r="K23" s="47"/>
      <c r="L23" s="44" t="s">
        <v>4</v>
      </c>
    </row>
    <row r="24" spans="1:12" x14ac:dyDescent="0.25">
      <c r="A24" s="65" t="s">
        <v>51</v>
      </c>
      <c r="B24" s="32">
        <v>-8.7841547655780339E-3</v>
      </c>
      <c r="C24" s="32">
        <v>8.9383986024367257E-3</v>
      </c>
      <c r="D24" s="32">
        <v>1.2495434414596662E-3</v>
      </c>
      <c r="E24" s="32">
        <v>-2.3320028225234379E-3</v>
      </c>
      <c r="F24" s="32">
        <v>1.7154540481099545E-2</v>
      </c>
      <c r="G24" s="32">
        <v>-1.1121702758644103E-3</v>
      </c>
      <c r="H24" s="32">
        <v>1.4139189257096341E-3</v>
      </c>
      <c r="I24" s="64">
        <v>-4.0694957254713282E-3</v>
      </c>
      <c r="J24" s="32"/>
      <c r="K24" s="44" t="s">
        <v>82</v>
      </c>
      <c r="L24" s="45">
        <v>85.81</v>
      </c>
    </row>
    <row r="25" spans="1:12" x14ac:dyDescent="0.25">
      <c r="A25" s="65" t="s">
        <v>52</v>
      </c>
      <c r="B25" s="32">
        <v>1.0530488013953399E-2</v>
      </c>
      <c r="C25" s="32">
        <v>5.3916333339218969E-3</v>
      </c>
      <c r="D25" s="32">
        <v>1.0000510336878321E-3</v>
      </c>
      <c r="E25" s="32">
        <v>-2.317846933501011E-3</v>
      </c>
      <c r="F25" s="32">
        <v>2.013819837565034E-2</v>
      </c>
      <c r="G25" s="32">
        <v>-7.0318435359486564E-3</v>
      </c>
      <c r="H25" s="32">
        <v>-9.7279181265452763E-5</v>
      </c>
      <c r="I25" s="64">
        <v>-5.6046165556237204E-3</v>
      </c>
      <c r="J25" s="32"/>
      <c r="K25" s="44" t="s">
        <v>51</v>
      </c>
      <c r="L25" s="45">
        <v>97.28</v>
      </c>
    </row>
    <row r="26" spans="1:12" x14ac:dyDescent="0.25">
      <c r="A26" s="65" t="s">
        <v>53</v>
      </c>
      <c r="B26" s="32">
        <v>5.3163711693267057E-3</v>
      </c>
      <c r="C26" s="32">
        <v>4.0477231419511206E-3</v>
      </c>
      <c r="D26" s="32">
        <v>2.1625871486541381E-3</v>
      </c>
      <c r="E26" s="32">
        <v>-1.8429935643283768E-3</v>
      </c>
      <c r="F26" s="32">
        <v>8.8098101453764066E-3</v>
      </c>
      <c r="G26" s="32">
        <v>-4.0842968390355505E-3</v>
      </c>
      <c r="H26" s="32">
        <v>4.6614761084784462E-4</v>
      </c>
      <c r="I26" s="64">
        <v>-4.0027127111330607E-3</v>
      </c>
      <c r="J26" s="32"/>
      <c r="K26" s="44" t="s">
        <v>52</v>
      </c>
      <c r="L26" s="45">
        <v>99.22</v>
      </c>
    </row>
    <row r="27" spans="1:12" ht="17.25" customHeight="1" x14ac:dyDescent="0.25">
      <c r="A27" s="65" t="s">
        <v>54</v>
      </c>
      <c r="B27" s="32">
        <v>1.5540605899056148E-2</v>
      </c>
      <c r="C27" s="32">
        <v>6.0872853428759477E-3</v>
      </c>
      <c r="D27" s="32">
        <v>2.8640175451408734E-3</v>
      </c>
      <c r="E27" s="32">
        <v>-1.8350292592478334E-3</v>
      </c>
      <c r="F27" s="32">
        <v>2.1622209483777022E-2</v>
      </c>
      <c r="G27" s="32">
        <v>3.3045637072071088E-3</v>
      </c>
      <c r="H27" s="32">
        <v>8.3635967946360523E-5</v>
      </c>
      <c r="I27" s="64">
        <v>-4.9813796129430932E-3</v>
      </c>
      <c r="J27" s="58"/>
      <c r="K27" s="48" t="s">
        <v>53</v>
      </c>
      <c r="L27" s="45">
        <v>99.72</v>
      </c>
    </row>
    <row r="28" spans="1:12" x14ac:dyDescent="0.25">
      <c r="A28" s="65" t="s">
        <v>55</v>
      </c>
      <c r="B28" s="32">
        <v>5.0420494805293092E-2</v>
      </c>
      <c r="C28" s="32">
        <v>1.5560881764701495E-2</v>
      </c>
      <c r="D28" s="32">
        <v>3.4282877903581976E-3</v>
      </c>
      <c r="E28" s="32">
        <v>-2.4539776936262081E-3</v>
      </c>
      <c r="F28" s="32">
        <v>6.5050095734018321E-2</v>
      </c>
      <c r="G28" s="32">
        <v>9.1593998472074833E-3</v>
      </c>
      <c r="H28" s="32">
        <v>-1.4076019812755414E-3</v>
      </c>
      <c r="I28" s="64">
        <v>-7.256002442971754E-3</v>
      </c>
      <c r="J28" s="23"/>
      <c r="K28" s="41" t="s">
        <v>54</v>
      </c>
      <c r="L28" s="45">
        <v>100.59</v>
      </c>
    </row>
    <row r="29" spans="1:12" ht="15.75" thickBot="1" x14ac:dyDescent="0.3">
      <c r="A29" s="67" t="s">
        <v>56</v>
      </c>
      <c r="B29" s="68">
        <v>5.9892862562741511E-2</v>
      </c>
      <c r="C29" s="68">
        <v>2.6867211174502525E-2</v>
      </c>
      <c r="D29" s="68">
        <v>5.3046427574348076E-3</v>
      </c>
      <c r="E29" s="68">
        <v>-6.7754193164504262E-4</v>
      </c>
      <c r="F29" s="68">
        <v>9.5456062513746609E-2</v>
      </c>
      <c r="G29" s="68">
        <v>1.6632043780921979E-2</v>
      </c>
      <c r="H29" s="68">
        <v>-2.6904725214559333E-3</v>
      </c>
      <c r="I29" s="69">
        <v>-2.4301931006140975E-3</v>
      </c>
      <c r="J29" s="23"/>
      <c r="K29" s="41" t="s">
        <v>55</v>
      </c>
      <c r="L29" s="45">
        <v>103.26</v>
      </c>
    </row>
    <row r="30" spans="1:12" x14ac:dyDescent="0.25">
      <c r="A30" s="33" t="s">
        <v>50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56</v>
      </c>
      <c r="L30" s="45">
        <v>103.55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71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5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82</v>
      </c>
      <c r="L33" s="45">
        <v>83.75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51</v>
      </c>
      <c r="L34" s="45">
        <v>97.56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52</v>
      </c>
      <c r="L35" s="45">
        <v>99.13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53</v>
      </c>
      <c r="L36" s="45">
        <v>99.58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54</v>
      </c>
      <c r="L37" s="45">
        <v>100.62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55</v>
      </c>
      <c r="L38" s="45">
        <v>104.1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56</v>
      </c>
      <c r="L39" s="45">
        <v>105.35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6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82</v>
      </c>
      <c r="L42" s="45">
        <v>85.17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51</v>
      </c>
      <c r="L43" s="45">
        <v>97.78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52</v>
      </c>
      <c r="L44" s="45">
        <v>99.23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53</v>
      </c>
      <c r="L45" s="45">
        <v>99.75</v>
      </c>
    </row>
    <row r="46" spans="1:12" ht="15.4" customHeight="1" x14ac:dyDescent="0.25">
      <c r="A46" s="34" t="s">
        <v>72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54</v>
      </c>
      <c r="L46" s="45">
        <v>100.87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55</v>
      </c>
      <c r="L47" s="45">
        <v>104.4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56</v>
      </c>
      <c r="L48" s="45">
        <v>105.92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7</v>
      </c>
      <c r="L51" s="44" t="s">
        <v>58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4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82</v>
      </c>
      <c r="L53" s="45">
        <v>86.62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51</v>
      </c>
      <c r="L54" s="45">
        <v>98.51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52</v>
      </c>
      <c r="L55" s="45">
        <v>101.47</v>
      </c>
    </row>
    <row r="56" spans="1:12" ht="15.4" customHeight="1" x14ac:dyDescent="0.25">
      <c r="A56" s="34" t="s">
        <v>73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53</v>
      </c>
      <c r="L56" s="45">
        <v>100.36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54</v>
      </c>
      <c r="L57" s="45">
        <v>101.22</v>
      </c>
    </row>
    <row r="58" spans="1:12" ht="15.4" customHeight="1" x14ac:dyDescent="0.25">
      <c r="K58" s="41" t="s">
        <v>55</v>
      </c>
      <c r="L58" s="45">
        <v>103.59</v>
      </c>
    </row>
    <row r="59" spans="1:12" ht="15.4" customHeight="1" x14ac:dyDescent="0.25">
      <c r="K59" s="41" t="s">
        <v>56</v>
      </c>
      <c r="L59" s="45">
        <v>102.76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5</v>
      </c>
    </row>
    <row r="62" spans="1:12" ht="15.4" customHeight="1" x14ac:dyDescent="0.25">
      <c r="K62" s="44" t="s">
        <v>82</v>
      </c>
      <c r="L62" s="45">
        <v>85.21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51</v>
      </c>
      <c r="L63" s="45">
        <v>99.66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52</v>
      </c>
      <c r="L64" s="45">
        <v>102.43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53</v>
      </c>
      <c r="L65" s="45">
        <v>100.85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54</v>
      </c>
      <c r="L66" s="45">
        <v>101.82</v>
      </c>
    </row>
    <row r="67" spans="1:12" ht="15.4" customHeight="1" x14ac:dyDescent="0.25">
      <c r="A67" s="35" t="s">
        <v>74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55</v>
      </c>
      <c r="L67" s="45">
        <v>105.27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56</v>
      </c>
      <c r="L68" s="45">
        <v>105.53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6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82</v>
      </c>
      <c r="L71" s="45">
        <v>86.65</v>
      </c>
    </row>
    <row r="72" spans="1:12" ht="15.4" customHeight="1" x14ac:dyDescent="0.25">
      <c r="K72" s="44" t="s">
        <v>51</v>
      </c>
      <c r="L72" s="45">
        <v>99.7</v>
      </c>
    </row>
    <row r="73" spans="1:12" ht="15.4" customHeight="1" x14ac:dyDescent="0.25">
      <c r="K73" s="44" t="s">
        <v>52</v>
      </c>
      <c r="L73" s="45">
        <v>102.53</v>
      </c>
    </row>
    <row r="74" spans="1:12" ht="15.4" customHeight="1" x14ac:dyDescent="0.25">
      <c r="K74" s="48" t="s">
        <v>53</v>
      </c>
      <c r="L74" s="45">
        <v>101.12</v>
      </c>
    </row>
    <row r="75" spans="1:12" ht="15.4" customHeight="1" x14ac:dyDescent="0.25">
      <c r="K75" s="41" t="s">
        <v>54</v>
      </c>
      <c r="L75" s="45">
        <v>102.15</v>
      </c>
    </row>
    <row r="76" spans="1:12" ht="15.4" customHeight="1" x14ac:dyDescent="0.25">
      <c r="K76" s="41" t="s">
        <v>55</v>
      </c>
      <c r="L76" s="45">
        <v>105.69</v>
      </c>
    </row>
    <row r="77" spans="1:12" ht="15.4" customHeight="1" x14ac:dyDescent="0.25">
      <c r="A77" s="35" t="s">
        <v>75</v>
      </c>
      <c r="K77" s="41" t="s">
        <v>56</v>
      </c>
      <c r="L77" s="45">
        <v>106.08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8</v>
      </c>
      <c r="L80" s="41" t="s">
        <v>59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82</v>
      </c>
      <c r="L82" s="45">
        <v>378.61</v>
      </c>
    </row>
    <row r="83" spans="1:12" ht="15.4" customHeight="1" x14ac:dyDescent="0.25">
      <c r="K83" s="44" t="s">
        <v>51</v>
      </c>
      <c r="L83" s="45">
        <v>1056.3</v>
      </c>
    </row>
    <row r="84" spans="1:12" ht="15.4" customHeight="1" x14ac:dyDescent="0.25">
      <c r="K84" s="44" t="s">
        <v>52</v>
      </c>
      <c r="L84" s="45">
        <v>1610.76</v>
      </c>
    </row>
    <row r="85" spans="1:12" ht="15.4" customHeight="1" x14ac:dyDescent="0.25">
      <c r="K85" s="48" t="s">
        <v>53</v>
      </c>
      <c r="L85" s="45">
        <v>1846.97</v>
      </c>
    </row>
    <row r="86" spans="1:12" ht="15.4" customHeight="1" x14ac:dyDescent="0.25">
      <c r="K86" s="41" t="s">
        <v>54</v>
      </c>
      <c r="L86" s="45">
        <v>1731.85</v>
      </c>
    </row>
    <row r="87" spans="1:12" ht="15.4" customHeight="1" x14ac:dyDescent="0.25">
      <c r="K87" s="41" t="s">
        <v>55</v>
      </c>
      <c r="L87" s="45">
        <v>1428.68</v>
      </c>
    </row>
    <row r="88" spans="1:12" ht="15.4" customHeight="1" x14ac:dyDescent="0.25">
      <c r="K88" s="41" t="s">
        <v>56</v>
      </c>
      <c r="L88" s="45">
        <v>982.33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9</v>
      </c>
    </row>
    <row r="91" spans="1:12" ht="16.149999999999999" customHeight="1" x14ac:dyDescent="0.25">
      <c r="K91" s="44" t="s">
        <v>82</v>
      </c>
      <c r="L91" s="45">
        <v>390.36</v>
      </c>
    </row>
    <row r="92" spans="1:12" ht="16.149999999999999" customHeight="1" x14ac:dyDescent="0.25">
      <c r="A92" s="35" t="str">
        <f>"Change in payroll jobs since week ending "&amp;TEXT($L$3,"dd mmmm yyyy")&amp;" by Industry"</f>
        <v>Change in payroll jobs since week ending 14 March 2020 by Industry</v>
      </c>
      <c r="K92" s="44" t="s">
        <v>51</v>
      </c>
      <c r="L92" s="45">
        <v>1084.17</v>
      </c>
    </row>
    <row r="93" spans="1:12" ht="16.149999999999999" customHeight="1" x14ac:dyDescent="0.25">
      <c r="K93" s="44" t="s">
        <v>52</v>
      </c>
      <c r="L93" s="45">
        <v>1626.26</v>
      </c>
    </row>
    <row r="94" spans="1:12" ht="16.149999999999999" customHeight="1" x14ac:dyDescent="0.25">
      <c r="K94" s="48" t="s">
        <v>53</v>
      </c>
      <c r="L94" s="45">
        <v>1853.51</v>
      </c>
    </row>
    <row r="95" spans="1:12" ht="16.149999999999999" customHeight="1" x14ac:dyDescent="0.25">
      <c r="K95" s="41" t="s">
        <v>54</v>
      </c>
      <c r="L95" s="45">
        <v>1742.27</v>
      </c>
    </row>
    <row r="96" spans="1:12" ht="16.149999999999999" customHeight="1" x14ac:dyDescent="0.25">
      <c r="A96" s="35"/>
      <c r="K96" s="41" t="s">
        <v>55</v>
      </c>
      <c r="L96" s="45">
        <v>1448.67</v>
      </c>
    </row>
    <row r="97" spans="1:12" ht="16.149999999999999" customHeight="1" x14ac:dyDescent="0.25">
      <c r="K97" s="41" t="s">
        <v>56</v>
      </c>
      <c r="L97" s="45">
        <v>1015.55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10</v>
      </c>
      <c r="L100" s="41" t="s">
        <v>60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11</v>
      </c>
      <c r="L102" s="51">
        <v>1084.3699999999999</v>
      </c>
    </row>
    <row r="103" spans="1:12" ht="16.149999999999999" customHeight="1" x14ac:dyDescent="0.25">
      <c r="K103" s="47" t="s">
        <v>12</v>
      </c>
      <c r="L103" s="51">
        <v>3610.72</v>
      </c>
    </row>
    <row r="104" spans="1:12" ht="16.149999999999999" customHeight="1" x14ac:dyDescent="0.25">
      <c r="K104" s="47" t="s">
        <v>13</v>
      </c>
      <c r="L104" s="51">
        <v>1633.67</v>
      </c>
    </row>
    <row r="105" spans="1:12" ht="16.149999999999999" customHeight="1" x14ac:dyDescent="0.25">
      <c r="K105" s="47" t="s">
        <v>14</v>
      </c>
      <c r="L105" s="51">
        <v>2285.38</v>
      </c>
    </row>
    <row r="106" spans="1:12" ht="16.149999999999999" customHeight="1" x14ac:dyDescent="0.25">
      <c r="K106" s="47" t="s">
        <v>15</v>
      </c>
      <c r="L106" s="51">
        <v>1723.08</v>
      </c>
    </row>
    <row r="107" spans="1:12" ht="16.149999999999999" customHeight="1" x14ac:dyDescent="0.25">
      <c r="K107" s="47" t="s">
        <v>16</v>
      </c>
      <c r="L107" s="51">
        <v>1753.36</v>
      </c>
    </row>
    <row r="108" spans="1:12" ht="16.149999999999999" customHeight="1" x14ac:dyDescent="0.25">
      <c r="K108" s="47" t="s">
        <v>17</v>
      </c>
      <c r="L108" s="51">
        <v>908.87</v>
      </c>
    </row>
    <row r="109" spans="1:12" ht="16.149999999999999" customHeight="1" x14ac:dyDescent="0.25">
      <c r="K109" s="47" t="s">
        <v>18</v>
      </c>
      <c r="L109" s="51">
        <v>677.37</v>
      </c>
    </row>
    <row r="110" spans="1:12" ht="16.149999999999999" customHeight="1" x14ac:dyDescent="0.25">
      <c r="K110" s="47" t="s">
        <v>19</v>
      </c>
      <c r="L110" s="51">
        <v>1657.68</v>
      </c>
    </row>
    <row r="111" spans="1:12" ht="16.149999999999999" customHeight="1" x14ac:dyDescent="0.25">
      <c r="K111" s="47" t="s">
        <v>20</v>
      </c>
      <c r="L111" s="51">
        <v>1920.64</v>
      </c>
    </row>
    <row r="112" spans="1:12" ht="16.149999999999999" customHeight="1" x14ac:dyDescent="0.25">
      <c r="A112" s="36"/>
      <c r="K112" s="47" t="s">
        <v>21</v>
      </c>
      <c r="L112" s="51">
        <v>2251.65</v>
      </c>
    </row>
    <row r="113" spans="1:12" ht="16.149999999999999" customHeight="1" x14ac:dyDescent="0.25">
      <c r="K113" s="47" t="s">
        <v>22</v>
      </c>
      <c r="L113" s="51">
        <v>1443.84</v>
      </c>
    </row>
    <row r="114" spans="1:12" ht="16.149999999999999" customHeight="1" x14ac:dyDescent="0.25">
      <c r="K114" s="47" t="s">
        <v>23</v>
      </c>
      <c r="L114" s="51">
        <v>1890</v>
      </c>
    </row>
    <row r="115" spans="1:12" ht="16.149999999999999" customHeight="1" x14ac:dyDescent="0.25">
      <c r="K115" s="47" t="s">
        <v>24</v>
      </c>
      <c r="L115" s="51">
        <v>1335.48</v>
      </c>
    </row>
    <row r="116" spans="1:12" ht="16.149999999999999" customHeight="1" x14ac:dyDescent="0.25">
      <c r="K116" s="47" t="s">
        <v>25</v>
      </c>
      <c r="L116" s="51">
        <v>1717.51</v>
      </c>
    </row>
    <row r="117" spans="1:12" ht="16.149999999999999" customHeight="1" x14ac:dyDescent="0.25">
      <c r="A117" s="34" t="s">
        <v>76</v>
      </c>
      <c r="K117" s="47" t="s">
        <v>26</v>
      </c>
      <c r="L117" s="51">
        <v>1330.97</v>
      </c>
    </row>
    <row r="118" spans="1:12" ht="16.149999999999999" customHeight="1" x14ac:dyDescent="0.25">
      <c r="K118" s="47" t="s">
        <v>27</v>
      </c>
      <c r="L118" s="51">
        <v>1283.7</v>
      </c>
    </row>
    <row r="119" spans="1:12" ht="16.149999999999999" customHeight="1" x14ac:dyDescent="0.25">
      <c r="K119" s="47" t="s">
        <v>28</v>
      </c>
      <c r="L119" s="51">
        <v>962.62</v>
      </c>
    </row>
    <row r="120" spans="1:12" ht="16.149999999999999" customHeight="1" x14ac:dyDescent="0.25">
      <c r="K120" s="47" t="s">
        <v>29</v>
      </c>
      <c r="L120" s="51">
        <v>1129.79</v>
      </c>
    </row>
    <row r="121" spans="1:12" ht="16.149999999999999" customHeight="1" x14ac:dyDescent="0.25">
      <c r="K121" s="47"/>
      <c r="L121" s="52" t="s">
        <v>9</v>
      </c>
    </row>
    <row r="122" spans="1:12" ht="16.149999999999999" customHeight="1" x14ac:dyDescent="0.25">
      <c r="K122" s="47" t="s">
        <v>11</v>
      </c>
      <c r="L122" s="51">
        <v>1130.22</v>
      </c>
    </row>
    <row r="123" spans="1:12" ht="16.149999999999999" customHeight="1" x14ac:dyDescent="0.25">
      <c r="K123" s="47" t="s">
        <v>12</v>
      </c>
      <c r="L123" s="51">
        <v>3288.2</v>
      </c>
    </row>
    <row r="124" spans="1:12" ht="16.149999999999999" customHeight="1" x14ac:dyDescent="0.25">
      <c r="K124" s="47" t="s">
        <v>13</v>
      </c>
      <c r="L124" s="51">
        <v>1687.15</v>
      </c>
    </row>
    <row r="125" spans="1:12" ht="16.149999999999999" customHeight="1" x14ac:dyDescent="0.25">
      <c r="K125" s="47" t="s">
        <v>14</v>
      </c>
      <c r="L125" s="51">
        <v>2226.66</v>
      </c>
    </row>
    <row r="126" spans="1:12" ht="16.149999999999999" customHeight="1" x14ac:dyDescent="0.25">
      <c r="K126" s="47" t="s">
        <v>15</v>
      </c>
      <c r="L126" s="51">
        <v>1726.26</v>
      </c>
    </row>
    <row r="127" spans="1:12" ht="16.149999999999999" customHeight="1" x14ac:dyDescent="0.25">
      <c r="K127" s="47" t="s">
        <v>16</v>
      </c>
      <c r="L127" s="51">
        <v>1779.05</v>
      </c>
    </row>
    <row r="128" spans="1:12" ht="16.149999999999999" customHeight="1" x14ac:dyDescent="0.25">
      <c r="K128" s="47" t="s">
        <v>17</v>
      </c>
      <c r="L128" s="51">
        <v>912.91</v>
      </c>
    </row>
    <row r="129" spans="11:12" ht="16.149999999999999" customHeight="1" x14ac:dyDescent="0.25">
      <c r="K129" s="47" t="s">
        <v>18</v>
      </c>
      <c r="L129" s="51">
        <v>690.85</v>
      </c>
    </row>
    <row r="130" spans="11:12" ht="16.149999999999999" customHeight="1" x14ac:dyDescent="0.25">
      <c r="K130" s="47" t="s">
        <v>19</v>
      </c>
      <c r="L130" s="51">
        <v>1629.58</v>
      </c>
    </row>
    <row r="131" spans="11:12" ht="16.149999999999999" customHeight="1" x14ac:dyDescent="0.25">
      <c r="K131" s="47" t="s">
        <v>20</v>
      </c>
      <c r="L131" s="51">
        <v>2049.87</v>
      </c>
    </row>
    <row r="132" spans="11:12" ht="16.149999999999999" customHeight="1" x14ac:dyDescent="0.25">
      <c r="K132" s="47" t="s">
        <v>21</v>
      </c>
      <c r="L132" s="51">
        <v>2235.79</v>
      </c>
    </row>
    <row r="133" spans="11:12" ht="16.149999999999999" customHeight="1" x14ac:dyDescent="0.25">
      <c r="K133" s="47" t="s">
        <v>22</v>
      </c>
      <c r="L133" s="51">
        <v>1498.28</v>
      </c>
    </row>
    <row r="134" spans="11:12" ht="16.149999999999999" customHeight="1" x14ac:dyDescent="0.25">
      <c r="K134" s="47" t="s">
        <v>23</v>
      </c>
      <c r="L134" s="51">
        <v>1933.62</v>
      </c>
    </row>
    <row r="135" spans="11:12" ht="16.149999999999999" customHeight="1" x14ac:dyDescent="0.25">
      <c r="K135" s="47" t="s">
        <v>24</v>
      </c>
      <c r="L135" s="51">
        <v>1370.45</v>
      </c>
    </row>
    <row r="136" spans="11:12" x14ac:dyDescent="0.25">
      <c r="K136" s="47" t="s">
        <v>25</v>
      </c>
      <c r="L136" s="51">
        <v>1657.85</v>
      </c>
    </row>
    <row r="137" spans="11:12" x14ac:dyDescent="0.25">
      <c r="K137" s="47" t="s">
        <v>26</v>
      </c>
      <c r="L137" s="51">
        <v>1360.16</v>
      </c>
    </row>
    <row r="138" spans="11:12" x14ac:dyDescent="0.25">
      <c r="K138" s="47" t="s">
        <v>27</v>
      </c>
      <c r="L138" s="51">
        <v>1320.2</v>
      </c>
    </row>
    <row r="139" spans="11:12" x14ac:dyDescent="0.25">
      <c r="K139" s="47" t="s">
        <v>28</v>
      </c>
      <c r="L139" s="51">
        <v>948.85</v>
      </c>
    </row>
    <row r="140" spans="11:12" x14ac:dyDescent="0.25">
      <c r="K140" s="47" t="s">
        <v>29</v>
      </c>
      <c r="L140" s="51">
        <v>1193.1099999999999</v>
      </c>
    </row>
    <row r="141" spans="11:12" x14ac:dyDescent="0.25">
      <c r="K141" s="47"/>
      <c r="L141" s="47"/>
    </row>
    <row r="142" spans="11:12" x14ac:dyDescent="0.25">
      <c r="K142" s="47" t="s">
        <v>61</v>
      </c>
      <c r="L142" s="71" t="s">
        <v>62</v>
      </c>
    </row>
    <row r="143" spans="11:12" x14ac:dyDescent="0.25">
      <c r="K143" s="47"/>
      <c r="L143" s="50">
        <v>43904</v>
      </c>
    </row>
    <row r="144" spans="11:12" x14ac:dyDescent="0.25">
      <c r="K144" s="47" t="s">
        <v>11</v>
      </c>
      <c r="L144" s="44">
        <v>1.2999999999999999E-2</v>
      </c>
    </row>
    <row r="145" spans="11:12" x14ac:dyDescent="0.25">
      <c r="K145" s="47" t="s">
        <v>12</v>
      </c>
      <c r="L145" s="44">
        <v>1.6799999999999999E-2</v>
      </c>
    </row>
    <row r="146" spans="11:12" x14ac:dyDescent="0.25">
      <c r="K146" s="47" t="s">
        <v>13</v>
      </c>
      <c r="L146" s="44">
        <v>6.8199999999999997E-2</v>
      </c>
    </row>
    <row r="147" spans="11:12" x14ac:dyDescent="0.25">
      <c r="K147" s="47" t="s">
        <v>14</v>
      </c>
      <c r="L147" s="44">
        <v>1.0200000000000001E-2</v>
      </c>
    </row>
    <row r="148" spans="11:12" x14ac:dyDescent="0.25">
      <c r="K148" s="47" t="s">
        <v>15</v>
      </c>
      <c r="L148" s="44">
        <v>6.6900000000000001E-2</v>
      </c>
    </row>
    <row r="149" spans="11:12" x14ac:dyDescent="0.25">
      <c r="K149" s="47" t="s">
        <v>16</v>
      </c>
      <c r="L149" s="44">
        <v>4.6100000000000002E-2</v>
      </c>
    </row>
    <row r="150" spans="11:12" x14ac:dyDescent="0.25">
      <c r="K150" s="47" t="s">
        <v>17</v>
      </c>
      <c r="L150" s="44">
        <v>0.10150000000000001</v>
      </c>
    </row>
    <row r="151" spans="11:12" x14ac:dyDescent="0.25">
      <c r="K151" s="47" t="s">
        <v>18</v>
      </c>
      <c r="L151" s="44">
        <v>7.0199999999999999E-2</v>
      </c>
    </row>
    <row r="152" spans="11:12" x14ac:dyDescent="0.25">
      <c r="K152" s="47" t="s">
        <v>19</v>
      </c>
      <c r="L152" s="44">
        <v>4.1599999999999998E-2</v>
      </c>
    </row>
    <row r="153" spans="11:12" x14ac:dyDescent="0.25">
      <c r="K153" s="47" t="s">
        <v>20</v>
      </c>
      <c r="L153" s="44">
        <v>1.4200000000000001E-2</v>
      </c>
    </row>
    <row r="154" spans="11:12" x14ac:dyDescent="0.25">
      <c r="K154" s="47" t="s">
        <v>21</v>
      </c>
      <c r="L154" s="44">
        <v>3.9699999999999999E-2</v>
      </c>
    </row>
    <row r="155" spans="11:12" x14ac:dyDescent="0.25">
      <c r="K155" s="47" t="s">
        <v>22</v>
      </c>
      <c r="L155" s="44">
        <v>2.1499999999999998E-2</v>
      </c>
    </row>
    <row r="156" spans="11:12" x14ac:dyDescent="0.25">
      <c r="K156" s="47" t="s">
        <v>23</v>
      </c>
      <c r="L156" s="44">
        <v>8.3400000000000002E-2</v>
      </c>
    </row>
    <row r="157" spans="11:12" x14ac:dyDescent="0.25">
      <c r="K157" s="47" t="s">
        <v>24</v>
      </c>
      <c r="L157" s="44">
        <v>6.6699999999999995E-2</v>
      </c>
    </row>
    <row r="158" spans="11:12" x14ac:dyDescent="0.25">
      <c r="K158" s="47" t="s">
        <v>25</v>
      </c>
      <c r="L158" s="44">
        <v>6.1499999999999999E-2</v>
      </c>
    </row>
    <row r="159" spans="11:12" x14ac:dyDescent="0.25">
      <c r="K159" s="47" t="s">
        <v>26</v>
      </c>
      <c r="L159" s="44">
        <v>8.1500000000000003E-2</v>
      </c>
    </row>
    <row r="160" spans="11:12" x14ac:dyDescent="0.25">
      <c r="K160" s="47" t="s">
        <v>27</v>
      </c>
      <c r="L160" s="44">
        <v>0.14230000000000001</v>
      </c>
    </row>
    <row r="161" spans="11:12" x14ac:dyDescent="0.25">
      <c r="K161" s="47" t="s">
        <v>28</v>
      </c>
      <c r="L161" s="44">
        <v>1.6199999999999999E-2</v>
      </c>
    </row>
    <row r="162" spans="11:12" x14ac:dyDescent="0.25">
      <c r="K162" s="47" t="s">
        <v>29</v>
      </c>
      <c r="L162" s="44">
        <v>3.4500000000000003E-2</v>
      </c>
    </row>
    <row r="163" spans="11:12" x14ac:dyDescent="0.25">
      <c r="K163" s="47"/>
      <c r="L163" s="52" t="s">
        <v>9</v>
      </c>
    </row>
    <row r="164" spans="11:12" x14ac:dyDescent="0.25">
      <c r="K164" s="47" t="s">
        <v>11</v>
      </c>
      <c r="L164" s="44">
        <v>1.23E-2</v>
      </c>
    </row>
    <row r="165" spans="11:12" x14ac:dyDescent="0.25">
      <c r="K165" s="47" t="s">
        <v>12</v>
      </c>
      <c r="L165" s="44">
        <v>1.66E-2</v>
      </c>
    </row>
    <row r="166" spans="11:12" x14ac:dyDescent="0.25">
      <c r="K166" s="47" t="s">
        <v>13</v>
      </c>
      <c r="L166" s="44">
        <v>6.5799999999999997E-2</v>
      </c>
    </row>
    <row r="167" spans="11:12" x14ac:dyDescent="0.25">
      <c r="K167" s="47" t="s">
        <v>14</v>
      </c>
      <c r="L167" s="44">
        <v>1.04E-2</v>
      </c>
    </row>
    <row r="168" spans="11:12" x14ac:dyDescent="0.25">
      <c r="K168" s="47" t="s">
        <v>15</v>
      </c>
      <c r="L168" s="44">
        <v>6.3899999999999998E-2</v>
      </c>
    </row>
    <row r="169" spans="11:12" x14ac:dyDescent="0.25">
      <c r="K169" s="47" t="s">
        <v>16</v>
      </c>
      <c r="L169" s="44">
        <v>4.4400000000000002E-2</v>
      </c>
    </row>
    <row r="170" spans="11:12" x14ac:dyDescent="0.25">
      <c r="K170" s="47" t="s">
        <v>17</v>
      </c>
      <c r="L170" s="44">
        <v>9.9000000000000005E-2</v>
      </c>
    </row>
    <row r="171" spans="11:12" x14ac:dyDescent="0.25">
      <c r="K171" s="47" t="s">
        <v>18</v>
      </c>
      <c r="L171" s="44">
        <v>6.2899999999999998E-2</v>
      </c>
    </row>
    <row r="172" spans="11:12" x14ac:dyDescent="0.25">
      <c r="K172" s="47" t="s">
        <v>19</v>
      </c>
      <c r="L172" s="44">
        <v>3.85E-2</v>
      </c>
    </row>
    <row r="173" spans="11:12" x14ac:dyDescent="0.25">
      <c r="K173" s="47" t="s">
        <v>20</v>
      </c>
      <c r="L173" s="44">
        <v>1.2800000000000001E-2</v>
      </c>
    </row>
    <row r="174" spans="11:12" x14ac:dyDescent="0.25">
      <c r="K174" s="47" t="s">
        <v>21</v>
      </c>
      <c r="L174" s="44">
        <v>4.2000000000000003E-2</v>
      </c>
    </row>
    <row r="175" spans="11:12" x14ac:dyDescent="0.25">
      <c r="K175" s="47" t="s">
        <v>22</v>
      </c>
      <c r="L175" s="44">
        <v>2.0799999999999999E-2</v>
      </c>
    </row>
    <row r="176" spans="11:12" x14ac:dyDescent="0.25">
      <c r="K176" s="47" t="s">
        <v>23</v>
      </c>
      <c r="L176" s="44">
        <v>8.1799999999999998E-2</v>
      </c>
    </row>
    <row r="177" spans="9:12" x14ac:dyDescent="0.25">
      <c r="K177" s="47" t="s">
        <v>24</v>
      </c>
      <c r="L177" s="44">
        <v>6.8000000000000005E-2</v>
      </c>
    </row>
    <row r="178" spans="9:12" x14ac:dyDescent="0.25">
      <c r="K178" s="47" t="s">
        <v>25</v>
      </c>
      <c r="L178" s="44">
        <v>6.7599999999999993E-2</v>
      </c>
    </row>
    <row r="179" spans="9:12" x14ac:dyDescent="0.25">
      <c r="K179" s="47" t="s">
        <v>26</v>
      </c>
      <c r="L179" s="44">
        <v>7.9699999999999993E-2</v>
      </c>
    </row>
    <row r="180" spans="9:12" x14ac:dyDescent="0.25">
      <c r="K180" s="47" t="s">
        <v>27</v>
      </c>
      <c r="L180" s="44">
        <v>0.14580000000000001</v>
      </c>
    </row>
    <row r="181" spans="9:12" x14ac:dyDescent="0.25">
      <c r="K181" s="47" t="s">
        <v>28</v>
      </c>
      <c r="L181" s="44">
        <v>1.6199999999999999E-2</v>
      </c>
    </row>
    <row r="182" spans="9:12" x14ac:dyDescent="0.25">
      <c r="K182" s="47" t="s">
        <v>29</v>
      </c>
      <c r="L182" s="44">
        <v>3.3799999999999997E-2</v>
      </c>
    </row>
    <row r="183" spans="9:12" x14ac:dyDescent="0.25">
      <c r="K183" s="47"/>
      <c r="L183" s="53"/>
    </row>
    <row r="184" spans="9:12" x14ac:dyDescent="0.25">
      <c r="K184" s="71" t="s">
        <v>30</v>
      </c>
      <c r="L184" s="52" t="s">
        <v>63</v>
      </c>
    </row>
    <row r="185" spans="9:12" x14ac:dyDescent="0.25">
      <c r="I185" s="32"/>
      <c r="K185" s="47" t="s">
        <v>11</v>
      </c>
      <c r="L185" s="44">
        <v>-4.0599999999999997E-2</v>
      </c>
    </row>
    <row r="186" spans="9:12" x14ac:dyDescent="0.25">
      <c r="K186" s="47" t="s">
        <v>12</v>
      </c>
      <c r="L186" s="44">
        <v>-4.8999999999999998E-3</v>
      </c>
    </row>
    <row r="187" spans="9:12" x14ac:dyDescent="0.25">
      <c r="K187" s="47" t="s">
        <v>13</v>
      </c>
      <c r="L187" s="44">
        <v>-2.6599999999999999E-2</v>
      </c>
    </row>
    <row r="188" spans="9:12" x14ac:dyDescent="0.25">
      <c r="K188" s="47" t="s">
        <v>14</v>
      </c>
      <c r="L188" s="44">
        <v>2.24E-2</v>
      </c>
    </row>
    <row r="189" spans="9:12" x14ac:dyDescent="0.25">
      <c r="K189" s="47" t="s">
        <v>15</v>
      </c>
      <c r="L189" s="44">
        <v>-3.5400000000000001E-2</v>
      </c>
    </row>
    <row r="190" spans="9:12" x14ac:dyDescent="0.25">
      <c r="K190" s="47" t="s">
        <v>16</v>
      </c>
      <c r="L190" s="44">
        <v>-2.8000000000000001E-2</v>
      </c>
    </row>
    <row r="191" spans="9:12" x14ac:dyDescent="0.25">
      <c r="K191" s="47" t="s">
        <v>17</v>
      </c>
      <c r="L191" s="44">
        <v>-1.5900000000000001E-2</v>
      </c>
    </row>
    <row r="192" spans="9:12" x14ac:dyDescent="0.25">
      <c r="K192" s="47" t="s">
        <v>18</v>
      </c>
      <c r="L192" s="44">
        <v>-9.5399999999999999E-2</v>
      </c>
    </row>
    <row r="193" spans="11:12" x14ac:dyDescent="0.25">
      <c r="K193" s="47" t="s">
        <v>19</v>
      </c>
      <c r="L193" s="44">
        <v>-6.4500000000000002E-2</v>
      </c>
    </row>
    <row r="194" spans="11:12" x14ac:dyDescent="0.25">
      <c r="K194" s="47" t="s">
        <v>20</v>
      </c>
      <c r="L194" s="44">
        <v>-9.3399999999999997E-2</v>
      </c>
    </row>
    <row r="195" spans="11:12" x14ac:dyDescent="0.25">
      <c r="K195" s="47" t="s">
        <v>21</v>
      </c>
      <c r="L195" s="44">
        <v>6.7799999999999999E-2</v>
      </c>
    </row>
    <row r="196" spans="11:12" x14ac:dyDescent="0.25">
      <c r="K196" s="47" t="s">
        <v>22</v>
      </c>
      <c r="L196" s="44">
        <v>-1.9099999999999999E-2</v>
      </c>
    </row>
    <row r="197" spans="11:12" x14ac:dyDescent="0.25">
      <c r="K197" s="47" t="s">
        <v>23</v>
      </c>
      <c r="L197" s="44">
        <v>-9.5999999999999992E-3</v>
      </c>
    </row>
    <row r="198" spans="11:12" x14ac:dyDescent="0.25">
      <c r="K198" s="47" t="s">
        <v>24</v>
      </c>
      <c r="L198" s="44">
        <v>3.0099999999999998E-2</v>
      </c>
    </row>
    <row r="199" spans="11:12" x14ac:dyDescent="0.25">
      <c r="K199" s="47" t="s">
        <v>25</v>
      </c>
      <c r="L199" s="44">
        <v>0.1099</v>
      </c>
    </row>
    <row r="200" spans="11:12" x14ac:dyDescent="0.25">
      <c r="K200" s="47" t="s">
        <v>26</v>
      </c>
      <c r="L200" s="44">
        <v>-1.29E-2</v>
      </c>
    </row>
    <row r="201" spans="11:12" x14ac:dyDescent="0.25">
      <c r="K201" s="47" t="s">
        <v>27</v>
      </c>
      <c r="L201" s="44">
        <v>3.4299999999999997E-2</v>
      </c>
    </row>
    <row r="202" spans="11:12" x14ac:dyDescent="0.25">
      <c r="K202" s="47" t="s">
        <v>28</v>
      </c>
      <c r="L202" s="44">
        <v>7.7999999999999996E-3</v>
      </c>
    </row>
    <row r="203" spans="11:12" x14ac:dyDescent="0.25">
      <c r="K203" s="47" t="s">
        <v>29</v>
      </c>
      <c r="L203" s="44">
        <v>-1.29E-2</v>
      </c>
    </row>
    <row r="204" spans="11:12" x14ac:dyDescent="0.25">
      <c r="K204" s="47"/>
      <c r="L204" s="52" t="s">
        <v>64</v>
      </c>
    </row>
    <row r="205" spans="11:12" x14ac:dyDescent="0.25">
      <c r="K205" s="47" t="s">
        <v>11</v>
      </c>
      <c r="L205" s="44">
        <v>-5.7000000000000002E-3</v>
      </c>
    </row>
    <row r="206" spans="11:12" x14ac:dyDescent="0.25">
      <c r="K206" s="47" t="s">
        <v>12</v>
      </c>
      <c r="L206" s="44">
        <v>1E-4</v>
      </c>
    </row>
    <row r="207" spans="11:12" x14ac:dyDescent="0.25">
      <c r="K207" s="47" t="s">
        <v>13</v>
      </c>
      <c r="L207" s="44">
        <v>6.6E-3</v>
      </c>
    </row>
    <row r="208" spans="11:12" x14ac:dyDescent="0.25">
      <c r="K208" s="47" t="s">
        <v>14</v>
      </c>
      <c r="L208" s="44">
        <v>1.1999999999999999E-3</v>
      </c>
    </row>
    <row r="209" spans="11:12" x14ac:dyDescent="0.25">
      <c r="K209" s="47" t="s">
        <v>15</v>
      </c>
      <c r="L209" s="44">
        <v>-1E-3</v>
      </c>
    </row>
    <row r="210" spans="11:12" x14ac:dyDescent="0.25">
      <c r="K210" s="47" t="s">
        <v>16</v>
      </c>
      <c r="L210" s="44">
        <v>-8.0000000000000004E-4</v>
      </c>
    </row>
    <row r="211" spans="11:12" x14ac:dyDescent="0.25">
      <c r="K211" s="47" t="s">
        <v>17</v>
      </c>
      <c r="L211" s="44">
        <v>8.0999999999999996E-3</v>
      </c>
    </row>
    <row r="212" spans="11:12" x14ac:dyDescent="0.25">
      <c r="K212" s="47" t="s">
        <v>18</v>
      </c>
      <c r="L212" s="44">
        <v>8.9999999999999993E-3</v>
      </c>
    </row>
    <row r="213" spans="11:12" x14ac:dyDescent="0.25">
      <c r="K213" s="47" t="s">
        <v>19</v>
      </c>
      <c r="L213" s="44">
        <v>4.7000000000000002E-3</v>
      </c>
    </row>
    <row r="214" spans="11:12" x14ac:dyDescent="0.25">
      <c r="K214" s="47" t="s">
        <v>20</v>
      </c>
      <c r="L214" s="44">
        <v>-1.04E-2</v>
      </c>
    </row>
    <row r="215" spans="11:12" x14ac:dyDescent="0.25">
      <c r="K215" s="47" t="s">
        <v>21</v>
      </c>
      <c r="L215" s="44">
        <v>4.7999999999999996E-3</v>
      </c>
    </row>
    <row r="216" spans="11:12" x14ac:dyDescent="0.25">
      <c r="K216" s="47" t="s">
        <v>22</v>
      </c>
      <c r="L216" s="44">
        <v>4.5999999999999999E-3</v>
      </c>
    </row>
    <row r="217" spans="11:12" x14ac:dyDescent="0.25">
      <c r="K217" s="47" t="s">
        <v>23</v>
      </c>
      <c r="L217" s="44">
        <v>0</v>
      </c>
    </row>
    <row r="218" spans="11:12" x14ac:dyDescent="0.25">
      <c r="K218" s="47" t="s">
        <v>24</v>
      </c>
      <c r="L218" s="44">
        <v>1.11E-2</v>
      </c>
    </row>
    <row r="219" spans="11:12" x14ac:dyDescent="0.25">
      <c r="K219" s="47" t="s">
        <v>25</v>
      </c>
      <c r="L219" s="44">
        <v>4.1999999999999997E-3</v>
      </c>
    </row>
    <row r="220" spans="11:12" x14ac:dyDescent="0.25">
      <c r="K220" s="47" t="s">
        <v>26</v>
      </c>
      <c r="L220" s="44">
        <v>2.9999999999999997E-4</v>
      </c>
    </row>
    <row r="221" spans="11:12" x14ac:dyDescent="0.25">
      <c r="K221" s="47" t="s">
        <v>27</v>
      </c>
      <c r="L221" s="44">
        <v>-1E-4</v>
      </c>
    </row>
    <row r="222" spans="11:12" x14ac:dyDescent="0.25">
      <c r="K222" s="47" t="s">
        <v>28</v>
      </c>
      <c r="L222" s="44">
        <v>3.5999999999999999E-3</v>
      </c>
    </row>
    <row r="223" spans="11:12" x14ac:dyDescent="0.25">
      <c r="K223" s="47" t="s">
        <v>29</v>
      </c>
      <c r="L223" s="44">
        <v>-1.5E-3</v>
      </c>
    </row>
    <row r="224" spans="11:12" x14ac:dyDescent="0.25">
      <c r="K224" s="47"/>
      <c r="L224" s="53"/>
    </row>
    <row r="225" spans="11:12" x14ac:dyDescent="0.25">
      <c r="K225" s="73" t="s">
        <v>65</v>
      </c>
      <c r="L225" s="73"/>
    </row>
    <row r="226" spans="11:12" x14ac:dyDescent="0.25">
      <c r="K226" s="70">
        <v>43904</v>
      </c>
      <c r="L226" s="45">
        <v>100</v>
      </c>
    </row>
    <row r="227" spans="11:12" x14ac:dyDescent="0.25">
      <c r="K227" s="70">
        <v>43911</v>
      </c>
      <c r="L227" s="45">
        <v>98.969700000000003</v>
      </c>
    </row>
    <row r="228" spans="11:12" x14ac:dyDescent="0.25">
      <c r="K228" s="70">
        <v>43918</v>
      </c>
      <c r="L228" s="45">
        <v>95.4636</v>
      </c>
    </row>
    <row r="229" spans="11:12" x14ac:dyDescent="0.25">
      <c r="K229" s="70">
        <v>43925</v>
      </c>
      <c r="L229" s="45">
        <v>92.906300000000002</v>
      </c>
    </row>
    <row r="230" spans="11:12" x14ac:dyDescent="0.25">
      <c r="K230" s="70">
        <v>43932</v>
      </c>
      <c r="L230" s="45">
        <v>91.634</v>
      </c>
    </row>
    <row r="231" spans="11:12" x14ac:dyDescent="0.25">
      <c r="K231" s="70">
        <v>43939</v>
      </c>
      <c r="L231" s="45">
        <v>91.617900000000006</v>
      </c>
    </row>
    <row r="232" spans="11:12" x14ac:dyDescent="0.25">
      <c r="K232" s="70">
        <v>43946</v>
      </c>
      <c r="L232" s="45">
        <v>92.147000000000006</v>
      </c>
    </row>
    <row r="233" spans="11:12" x14ac:dyDescent="0.25">
      <c r="K233" s="70">
        <v>43953</v>
      </c>
      <c r="L233" s="45">
        <v>92.645499999999998</v>
      </c>
    </row>
    <row r="234" spans="11:12" x14ac:dyDescent="0.25">
      <c r="K234" s="70">
        <v>43960</v>
      </c>
      <c r="L234" s="45">
        <v>93.335599999999999</v>
      </c>
    </row>
    <row r="235" spans="11:12" x14ac:dyDescent="0.25">
      <c r="K235" s="70">
        <v>43967</v>
      </c>
      <c r="L235" s="45">
        <v>93.928100000000001</v>
      </c>
    </row>
    <row r="236" spans="11:12" x14ac:dyDescent="0.25">
      <c r="K236" s="70">
        <v>43974</v>
      </c>
      <c r="L236" s="45">
        <v>94.284499999999994</v>
      </c>
    </row>
    <row r="237" spans="11:12" x14ac:dyDescent="0.25">
      <c r="K237" s="70">
        <v>43981</v>
      </c>
      <c r="L237" s="45">
        <v>94.792199999999994</v>
      </c>
    </row>
    <row r="238" spans="11:12" x14ac:dyDescent="0.25">
      <c r="K238" s="70">
        <v>43988</v>
      </c>
      <c r="L238" s="45">
        <v>95.775700000000001</v>
      </c>
    </row>
    <row r="239" spans="11:12" x14ac:dyDescent="0.25">
      <c r="K239" s="70">
        <v>43995</v>
      </c>
      <c r="L239" s="45">
        <v>96.277199999999993</v>
      </c>
    </row>
    <row r="240" spans="11:12" x14ac:dyDescent="0.25">
      <c r="K240" s="70">
        <v>44002</v>
      </c>
      <c r="L240" s="45">
        <v>96.293599999999998</v>
      </c>
    </row>
    <row r="241" spans="11:12" x14ac:dyDescent="0.25">
      <c r="K241" s="70">
        <v>44009</v>
      </c>
      <c r="L241" s="45">
        <v>95.892399999999995</v>
      </c>
    </row>
    <row r="242" spans="11:12" x14ac:dyDescent="0.25">
      <c r="K242" s="70">
        <v>44016</v>
      </c>
      <c r="L242" s="45">
        <v>97.054699999999997</v>
      </c>
    </row>
    <row r="243" spans="11:12" x14ac:dyDescent="0.25">
      <c r="K243" s="70">
        <v>44023</v>
      </c>
      <c r="L243" s="45">
        <v>98.105999999999995</v>
      </c>
    </row>
    <row r="244" spans="11:12" x14ac:dyDescent="0.25">
      <c r="K244" s="70">
        <v>44030</v>
      </c>
      <c r="L244" s="45">
        <v>98.208200000000005</v>
      </c>
    </row>
    <row r="245" spans="11:12" x14ac:dyDescent="0.25">
      <c r="K245" s="70">
        <v>44037</v>
      </c>
      <c r="L245" s="45">
        <v>98.433800000000005</v>
      </c>
    </row>
    <row r="246" spans="11:12" x14ac:dyDescent="0.25">
      <c r="K246" s="70">
        <v>44044</v>
      </c>
      <c r="L246" s="45">
        <v>98.654499999999999</v>
      </c>
    </row>
    <row r="247" spans="11:12" x14ac:dyDescent="0.25">
      <c r="K247" s="70">
        <v>44051</v>
      </c>
      <c r="L247" s="45">
        <v>98.656300000000002</v>
      </c>
    </row>
    <row r="248" spans="11:12" x14ac:dyDescent="0.25">
      <c r="K248" s="70">
        <v>44058</v>
      </c>
      <c r="L248" s="45">
        <v>98.564400000000006</v>
      </c>
    </row>
    <row r="249" spans="11:12" x14ac:dyDescent="0.25">
      <c r="K249" s="70">
        <v>44065</v>
      </c>
      <c r="L249" s="45">
        <v>98.619200000000006</v>
      </c>
    </row>
    <row r="250" spans="11:12" x14ac:dyDescent="0.25">
      <c r="K250" s="70">
        <v>44072</v>
      </c>
      <c r="L250" s="45">
        <v>98.754000000000005</v>
      </c>
    </row>
    <row r="251" spans="11:12" x14ac:dyDescent="0.25">
      <c r="K251" s="70">
        <v>44079</v>
      </c>
      <c r="L251" s="45">
        <v>98.927599999999998</v>
      </c>
    </row>
    <row r="252" spans="11:12" x14ac:dyDescent="0.25">
      <c r="K252" s="70">
        <v>44086</v>
      </c>
      <c r="L252" s="45">
        <v>99.342399999999998</v>
      </c>
    </row>
    <row r="253" spans="11:12" x14ac:dyDescent="0.25">
      <c r="K253" s="70">
        <v>44093</v>
      </c>
      <c r="L253" s="45">
        <v>99.516999999999996</v>
      </c>
    </row>
    <row r="254" spans="11:12" x14ac:dyDescent="0.25">
      <c r="K254" s="70">
        <v>44100</v>
      </c>
      <c r="L254" s="45">
        <v>99.310400000000001</v>
      </c>
    </row>
    <row r="255" spans="11:12" x14ac:dyDescent="0.25">
      <c r="K255" s="70">
        <v>44107</v>
      </c>
      <c r="L255" s="45">
        <v>98.488500000000002</v>
      </c>
    </row>
    <row r="256" spans="11:12" x14ac:dyDescent="0.25">
      <c r="K256" s="70">
        <v>44114</v>
      </c>
      <c r="L256" s="45">
        <v>98.5792</v>
      </c>
    </row>
    <row r="257" spans="11:12" x14ac:dyDescent="0.25">
      <c r="K257" s="70">
        <v>44121</v>
      </c>
      <c r="L257" s="45">
        <v>99.3429</v>
      </c>
    </row>
    <row r="258" spans="11:12" x14ac:dyDescent="0.25">
      <c r="K258" s="70">
        <v>44128</v>
      </c>
      <c r="L258" s="45">
        <v>99.615700000000004</v>
      </c>
    </row>
    <row r="259" spans="11:12" x14ac:dyDescent="0.25">
      <c r="K259" s="70">
        <v>44135</v>
      </c>
      <c r="L259" s="45">
        <v>99.8322</v>
      </c>
    </row>
    <row r="260" spans="11:12" x14ac:dyDescent="0.25">
      <c r="K260" s="70">
        <v>44142</v>
      </c>
      <c r="L260" s="45">
        <v>100.2311</v>
      </c>
    </row>
    <row r="261" spans="11:12" x14ac:dyDescent="0.25">
      <c r="K261" s="70">
        <v>44149</v>
      </c>
      <c r="L261" s="45">
        <v>100.9562</v>
      </c>
    </row>
    <row r="262" spans="11:12" x14ac:dyDescent="0.25">
      <c r="K262" s="70">
        <v>44156</v>
      </c>
      <c r="L262" s="45">
        <v>101.25790000000001</v>
      </c>
    </row>
    <row r="263" spans="11:12" x14ac:dyDescent="0.25">
      <c r="K263" s="70">
        <v>44163</v>
      </c>
      <c r="L263" s="45">
        <v>101.5455</v>
      </c>
    </row>
    <row r="264" spans="11:12" x14ac:dyDescent="0.25">
      <c r="K264" s="70">
        <v>44170</v>
      </c>
      <c r="L264" s="45">
        <v>102.06</v>
      </c>
    </row>
    <row r="265" spans="11:12" x14ac:dyDescent="0.25">
      <c r="K265" s="70">
        <v>44177</v>
      </c>
      <c r="L265" s="45">
        <v>102.0962</v>
      </c>
    </row>
    <row r="266" spans="11:12" x14ac:dyDescent="0.25">
      <c r="K266" s="70">
        <v>44184</v>
      </c>
      <c r="L266" s="45">
        <v>101.2646</v>
      </c>
    </row>
    <row r="267" spans="11:12" x14ac:dyDescent="0.25">
      <c r="K267" s="70">
        <v>44191</v>
      </c>
      <c r="L267" s="45">
        <v>97.4328</v>
      </c>
    </row>
    <row r="268" spans="11:12" x14ac:dyDescent="0.25">
      <c r="K268" s="70">
        <v>44198</v>
      </c>
      <c r="L268" s="45">
        <v>94.375699999999995</v>
      </c>
    </row>
    <row r="269" spans="11:12" x14ac:dyDescent="0.25">
      <c r="K269" s="70">
        <v>44205</v>
      </c>
      <c r="L269" s="45">
        <v>95.285200000000003</v>
      </c>
    </row>
    <row r="270" spans="11:12" x14ac:dyDescent="0.25">
      <c r="K270" s="70">
        <v>44212</v>
      </c>
      <c r="L270" s="45">
        <v>97.348799999999997</v>
      </c>
    </row>
    <row r="271" spans="11:12" x14ac:dyDescent="0.25">
      <c r="K271" s="70">
        <v>44219</v>
      </c>
      <c r="L271" s="45">
        <v>98.277199999999993</v>
      </c>
    </row>
    <row r="272" spans="11:12" x14ac:dyDescent="0.25">
      <c r="K272" s="70">
        <v>44226</v>
      </c>
      <c r="L272" s="45">
        <v>98.680599999999998</v>
      </c>
    </row>
    <row r="273" spans="11:12" x14ac:dyDescent="0.25">
      <c r="K273" s="70">
        <v>44233</v>
      </c>
      <c r="L273" s="45">
        <v>99.347899999999996</v>
      </c>
    </row>
    <row r="274" spans="11:12" x14ac:dyDescent="0.25">
      <c r="K274" s="70">
        <v>44240</v>
      </c>
      <c r="L274" s="45">
        <v>99.928399999999996</v>
      </c>
    </row>
    <row r="275" spans="11:12" x14ac:dyDescent="0.25">
      <c r="K275" s="70">
        <v>44247</v>
      </c>
      <c r="L275" s="45">
        <v>99.969399999999993</v>
      </c>
    </row>
    <row r="276" spans="11:12" x14ac:dyDescent="0.25">
      <c r="K276" s="70">
        <v>44254</v>
      </c>
      <c r="L276" s="45">
        <v>100.21</v>
      </c>
    </row>
    <row r="277" spans="11:12" x14ac:dyDescent="0.25">
      <c r="K277" s="70">
        <v>44261</v>
      </c>
      <c r="L277" s="45">
        <v>100.5303</v>
      </c>
    </row>
    <row r="278" spans="11:12" x14ac:dyDescent="0.25">
      <c r="K278" s="70">
        <v>44268</v>
      </c>
      <c r="L278" s="45">
        <v>100.8586</v>
      </c>
    </row>
    <row r="279" spans="11:12" x14ac:dyDescent="0.25">
      <c r="K279" s="70">
        <v>44275</v>
      </c>
      <c r="L279" s="45">
        <v>100.6743</v>
      </c>
    </row>
    <row r="280" spans="11:12" x14ac:dyDescent="0.25">
      <c r="K280" s="70">
        <v>44282</v>
      </c>
      <c r="L280" s="45">
        <v>100.9736</v>
      </c>
    </row>
    <row r="281" spans="11:12" x14ac:dyDescent="0.25">
      <c r="K281" s="70" t="s">
        <v>66</v>
      </c>
      <c r="L281" s="45" t="s">
        <v>66</v>
      </c>
    </row>
    <row r="282" spans="11:12" x14ac:dyDescent="0.25">
      <c r="K282" s="70" t="s">
        <v>66</v>
      </c>
      <c r="L282" s="45" t="s">
        <v>66</v>
      </c>
    </row>
    <row r="283" spans="11:12" x14ac:dyDescent="0.25">
      <c r="K283" s="70" t="s">
        <v>66</v>
      </c>
      <c r="L283" s="45" t="s">
        <v>66</v>
      </c>
    </row>
    <row r="284" spans="11:12" x14ac:dyDescent="0.25">
      <c r="K284" s="70" t="s">
        <v>66</v>
      </c>
      <c r="L284" s="45" t="s">
        <v>66</v>
      </c>
    </row>
    <row r="285" spans="11:12" x14ac:dyDescent="0.25">
      <c r="K285" s="70" t="s">
        <v>66</v>
      </c>
      <c r="L285" s="45" t="s">
        <v>66</v>
      </c>
    </row>
    <row r="286" spans="11:12" x14ac:dyDescent="0.25">
      <c r="K286" s="70" t="s">
        <v>66</v>
      </c>
      <c r="L286" s="45" t="s">
        <v>66</v>
      </c>
    </row>
    <row r="287" spans="11:12" x14ac:dyDescent="0.25">
      <c r="K287" s="70" t="s">
        <v>66</v>
      </c>
      <c r="L287" s="45" t="s">
        <v>66</v>
      </c>
    </row>
    <row r="288" spans="11:12" x14ac:dyDescent="0.25">
      <c r="K288" s="70" t="s">
        <v>66</v>
      </c>
      <c r="L288" s="45" t="s">
        <v>66</v>
      </c>
    </row>
    <row r="289" spans="11:12" x14ac:dyDescent="0.25">
      <c r="K289" s="70" t="s">
        <v>66</v>
      </c>
      <c r="L289" s="45" t="s">
        <v>66</v>
      </c>
    </row>
    <row r="290" spans="11:12" x14ac:dyDescent="0.25">
      <c r="K290" s="70" t="s">
        <v>66</v>
      </c>
      <c r="L290" s="45" t="s">
        <v>66</v>
      </c>
    </row>
    <row r="291" spans="11:12" x14ac:dyDescent="0.25">
      <c r="K291" s="70" t="s">
        <v>66</v>
      </c>
      <c r="L291" s="45" t="s">
        <v>66</v>
      </c>
    </row>
    <row r="292" spans="11:12" x14ac:dyDescent="0.25">
      <c r="K292" s="70" t="s">
        <v>66</v>
      </c>
      <c r="L292" s="45" t="s">
        <v>66</v>
      </c>
    </row>
    <row r="293" spans="11:12" x14ac:dyDescent="0.25">
      <c r="K293" s="70" t="s">
        <v>66</v>
      </c>
      <c r="L293" s="45" t="s">
        <v>66</v>
      </c>
    </row>
    <row r="294" spans="11:12" x14ac:dyDescent="0.25">
      <c r="K294" s="70" t="s">
        <v>66</v>
      </c>
      <c r="L294" s="45" t="s">
        <v>66</v>
      </c>
    </row>
    <row r="295" spans="11:12" x14ac:dyDescent="0.25">
      <c r="K295" s="70" t="s">
        <v>66</v>
      </c>
      <c r="L295" s="45" t="s">
        <v>66</v>
      </c>
    </row>
    <row r="296" spans="11:12" x14ac:dyDescent="0.25">
      <c r="K296" s="70" t="s">
        <v>66</v>
      </c>
      <c r="L296" s="45" t="s">
        <v>66</v>
      </c>
    </row>
    <row r="297" spans="11:12" x14ac:dyDescent="0.25">
      <c r="K297" s="70" t="s">
        <v>66</v>
      </c>
      <c r="L297" s="45" t="s">
        <v>66</v>
      </c>
    </row>
    <row r="298" spans="11:12" x14ac:dyDescent="0.25">
      <c r="K298" s="70" t="s">
        <v>66</v>
      </c>
      <c r="L298" s="45" t="s">
        <v>66</v>
      </c>
    </row>
    <row r="299" spans="11:12" x14ac:dyDescent="0.25">
      <c r="K299" s="70" t="s">
        <v>66</v>
      </c>
      <c r="L299" s="45" t="s">
        <v>66</v>
      </c>
    </row>
    <row r="300" spans="11:12" x14ac:dyDescent="0.25">
      <c r="K300" s="70" t="s">
        <v>66</v>
      </c>
      <c r="L300" s="45" t="s">
        <v>66</v>
      </c>
    </row>
    <row r="301" spans="11:12" x14ac:dyDescent="0.25">
      <c r="K301" s="70" t="s">
        <v>66</v>
      </c>
      <c r="L301" s="45" t="s">
        <v>66</v>
      </c>
    </row>
    <row r="302" spans="11:12" x14ac:dyDescent="0.25">
      <c r="K302" s="70" t="s">
        <v>66</v>
      </c>
      <c r="L302" s="45" t="s">
        <v>66</v>
      </c>
    </row>
    <row r="303" spans="11:12" x14ac:dyDescent="0.25">
      <c r="K303" s="70" t="s">
        <v>66</v>
      </c>
      <c r="L303" s="45" t="s">
        <v>66</v>
      </c>
    </row>
    <row r="304" spans="11:12" x14ac:dyDescent="0.25">
      <c r="K304" s="70" t="s">
        <v>66</v>
      </c>
      <c r="L304" s="45" t="s">
        <v>66</v>
      </c>
    </row>
    <row r="305" spans="11:12" x14ac:dyDescent="0.25">
      <c r="K305" s="70" t="s">
        <v>66</v>
      </c>
      <c r="L305" s="45" t="s">
        <v>66</v>
      </c>
    </row>
    <row r="306" spans="11:12" x14ac:dyDescent="0.25">
      <c r="K306" s="70" t="s">
        <v>66</v>
      </c>
      <c r="L306" s="45" t="s">
        <v>66</v>
      </c>
    </row>
    <row r="307" spans="11:12" x14ac:dyDescent="0.25">
      <c r="K307" s="70" t="s">
        <v>66</v>
      </c>
      <c r="L307" s="45" t="s">
        <v>66</v>
      </c>
    </row>
    <row r="308" spans="11:12" x14ac:dyDescent="0.25">
      <c r="K308" s="70" t="s">
        <v>66</v>
      </c>
      <c r="L308" s="45" t="s">
        <v>66</v>
      </c>
    </row>
    <row r="309" spans="11:12" x14ac:dyDescent="0.25">
      <c r="K309" s="70" t="s">
        <v>66</v>
      </c>
      <c r="L309" s="45" t="s">
        <v>66</v>
      </c>
    </row>
    <row r="310" spans="11:12" x14ac:dyDescent="0.25">
      <c r="K310" s="70" t="s">
        <v>66</v>
      </c>
      <c r="L310" s="45" t="s">
        <v>66</v>
      </c>
    </row>
    <row r="311" spans="11:12" x14ac:dyDescent="0.25">
      <c r="K311" s="70" t="s">
        <v>66</v>
      </c>
      <c r="L311" s="45" t="s">
        <v>66</v>
      </c>
    </row>
    <row r="312" spans="11:12" x14ac:dyDescent="0.25">
      <c r="K312" s="70" t="s">
        <v>66</v>
      </c>
      <c r="L312" s="45" t="s">
        <v>66</v>
      </c>
    </row>
    <row r="313" spans="11:12" x14ac:dyDescent="0.25">
      <c r="K313" s="70" t="s">
        <v>66</v>
      </c>
      <c r="L313" s="45" t="s">
        <v>66</v>
      </c>
    </row>
    <row r="314" spans="11:12" x14ac:dyDescent="0.25">
      <c r="K314" s="70" t="s">
        <v>66</v>
      </c>
      <c r="L314" s="45" t="s">
        <v>66</v>
      </c>
    </row>
    <row r="315" spans="11:12" x14ac:dyDescent="0.25">
      <c r="K315" s="70" t="s">
        <v>66</v>
      </c>
      <c r="L315" s="45" t="s">
        <v>66</v>
      </c>
    </row>
    <row r="316" spans="11:12" x14ac:dyDescent="0.25">
      <c r="K316" s="70" t="s">
        <v>66</v>
      </c>
      <c r="L316" s="45" t="s">
        <v>66</v>
      </c>
    </row>
    <row r="317" spans="11:12" x14ac:dyDescent="0.25">
      <c r="K317" s="70" t="s">
        <v>66</v>
      </c>
      <c r="L317" s="45" t="s">
        <v>66</v>
      </c>
    </row>
    <row r="318" spans="11:12" x14ac:dyDescent="0.25">
      <c r="K318" s="70" t="s">
        <v>66</v>
      </c>
      <c r="L318" s="45" t="s">
        <v>66</v>
      </c>
    </row>
    <row r="319" spans="11:12" x14ac:dyDescent="0.25">
      <c r="K319" s="70" t="s">
        <v>66</v>
      </c>
      <c r="L319" s="45" t="s">
        <v>66</v>
      </c>
    </row>
    <row r="320" spans="11:12" x14ac:dyDescent="0.25">
      <c r="K320" s="70" t="s">
        <v>66</v>
      </c>
      <c r="L320" s="45" t="s">
        <v>66</v>
      </c>
    </row>
    <row r="321" spans="11:12" x14ac:dyDescent="0.25">
      <c r="K321" s="70" t="s">
        <v>66</v>
      </c>
      <c r="L321" s="45" t="s">
        <v>66</v>
      </c>
    </row>
    <row r="322" spans="11:12" x14ac:dyDescent="0.25">
      <c r="K322" s="70" t="s">
        <v>66</v>
      </c>
      <c r="L322" s="45" t="s">
        <v>66</v>
      </c>
    </row>
    <row r="323" spans="11:12" x14ac:dyDescent="0.25">
      <c r="K323" s="70" t="s">
        <v>66</v>
      </c>
      <c r="L323" s="45" t="s">
        <v>66</v>
      </c>
    </row>
    <row r="324" spans="11:12" x14ac:dyDescent="0.25">
      <c r="K324" s="70" t="s">
        <v>66</v>
      </c>
      <c r="L324" s="45" t="s">
        <v>66</v>
      </c>
    </row>
    <row r="325" spans="11:12" x14ac:dyDescent="0.25">
      <c r="K325" s="70" t="s">
        <v>66</v>
      </c>
      <c r="L325" s="45" t="s">
        <v>66</v>
      </c>
    </row>
    <row r="326" spans="11:12" x14ac:dyDescent="0.25">
      <c r="K326" s="70" t="s">
        <v>66</v>
      </c>
      <c r="L326" s="45" t="s">
        <v>66</v>
      </c>
    </row>
    <row r="327" spans="11:12" x14ac:dyDescent="0.25">
      <c r="K327" s="70" t="s">
        <v>66</v>
      </c>
      <c r="L327" s="45" t="s">
        <v>66</v>
      </c>
    </row>
    <row r="328" spans="11:12" x14ac:dyDescent="0.25">
      <c r="K328" s="70" t="s">
        <v>66</v>
      </c>
      <c r="L328" s="45" t="s">
        <v>66</v>
      </c>
    </row>
    <row r="329" spans="11:12" x14ac:dyDescent="0.25">
      <c r="K329" s="70" t="s">
        <v>66</v>
      </c>
      <c r="L329" s="45" t="s">
        <v>66</v>
      </c>
    </row>
    <row r="330" spans="11:12" x14ac:dyDescent="0.25">
      <c r="K330" s="70" t="s">
        <v>66</v>
      </c>
      <c r="L330" s="45" t="s">
        <v>66</v>
      </c>
    </row>
    <row r="331" spans="11:12" x14ac:dyDescent="0.25">
      <c r="K331" s="70" t="s">
        <v>66</v>
      </c>
      <c r="L331" s="45" t="s">
        <v>66</v>
      </c>
    </row>
    <row r="332" spans="11:12" x14ac:dyDescent="0.25">
      <c r="K332" s="70" t="s">
        <v>66</v>
      </c>
      <c r="L332" s="45" t="s">
        <v>66</v>
      </c>
    </row>
    <row r="333" spans="11:12" x14ac:dyDescent="0.25">
      <c r="K333" s="70" t="s">
        <v>66</v>
      </c>
      <c r="L333" s="45" t="s">
        <v>66</v>
      </c>
    </row>
    <row r="334" spans="11:12" x14ac:dyDescent="0.25">
      <c r="K334" s="70" t="s">
        <v>66</v>
      </c>
      <c r="L334" s="45" t="s">
        <v>66</v>
      </c>
    </row>
    <row r="335" spans="11:12" x14ac:dyDescent="0.25">
      <c r="K335" s="70" t="s">
        <v>66</v>
      </c>
      <c r="L335" s="45" t="s">
        <v>66</v>
      </c>
    </row>
    <row r="336" spans="11:12" x14ac:dyDescent="0.25">
      <c r="K336" s="70" t="s">
        <v>66</v>
      </c>
      <c r="L336" s="45" t="s">
        <v>66</v>
      </c>
    </row>
    <row r="337" spans="11:12" x14ac:dyDescent="0.25">
      <c r="K337" s="70" t="s">
        <v>66</v>
      </c>
      <c r="L337" s="45" t="s">
        <v>66</v>
      </c>
    </row>
    <row r="338" spans="11:12" x14ac:dyDescent="0.25">
      <c r="K338" s="70" t="s">
        <v>66</v>
      </c>
      <c r="L338" s="45" t="s">
        <v>66</v>
      </c>
    </row>
    <row r="339" spans="11:12" x14ac:dyDescent="0.25">
      <c r="K339" s="70" t="s">
        <v>66</v>
      </c>
      <c r="L339" s="45" t="s">
        <v>66</v>
      </c>
    </row>
    <row r="340" spans="11:12" x14ac:dyDescent="0.25">
      <c r="K340" s="70" t="s">
        <v>66</v>
      </c>
      <c r="L340" s="45" t="s">
        <v>66</v>
      </c>
    </row>
    <row r="341" spans="11:12" x14ac:dyDescent="0.25">
      <c r="K341" s="70" t="s">
        <v>66</v>
      </c>
      <c r="L341" s="45" t="s">
        <v>66</v>
      </c>
    </row>
    <row r="342" spans="11:12" x14ac:dyDescent="0.25">
      <c r="K342" s="70" t="s">
        <v>66</v>
      </c>
      <c r="L342" s="45" t="s">
        <v>66</v>
      </c>
    </row>
    <row r="343" spans="11:12" x14ac:dyDescent="0.25">
      <c r="K343" s="70" t="s">
        <v>66</v>
      </c>
      <c r="L343" s="45" t="s">
        <v>66</v>
      </c>
    </row>
    <row r="344" spans="11:12" x14ac:dyDescent="0.25">
      <c r="K344" s="70" t="s">
        <v>66</v>
      </c>
      <c r="L344" s="45" t="s">
        <v>66</v>
      </c>
    </row>
    <row r="345" spans="11:12" x14ac:dyDescent="0.25">
      <c r="K345" s="70" t="s">
        <v>66</v>
      </c>
      <c r="L345" s="45" t="s">
        <v>66</v>
      </c>
    </row>
    <row r="346" spans="11:12" x14ac:dyDescent="0.25">
      <c r="K346" s="70" t="s">
        <v>66</v>
      </c>
      <c r="L346" s="45" t="s">
        <v>66</v>
      </c>
    </row>
    <row r="347" spans="11:12" x14ac:dyDescent="0.25">
      <c r="K347" s="70" t="s">
        <v>66</v>
      </c>
      <c r="L347" s="45" t="s">
        <v>66</v>
      </c>
    </row>
    <row r="348" spans="11:12" x14ac:dyDescent="0.25">
      <c r="K348" s="70" t="s">
        <v>66</v>
      </c>
      <c r="L348" s="45" t="s">
        <v>66</v>
      </c>
    </row>
    <row r="349" spans="11:12" x14ac:dyDescent="0.25">
      <c r="K349" s="70" t="s">
        <v>66</v>
      </c>
      <c r="L349" s="45" t="s">
        <v>66</v>
      </c>
    </row>
    <row r="350" spans="11:12" x14ac:dyDescent="0.25">
      <c r="K350" s="70" t="s">
        <v>66</v>
      </c>
      <c r="L350" s="45" t="s">
        <v>66</v>
      </c>
    </row>
    <row r="351" spans="11:12" x14ac:dyDescent="0.25">
      <c r="K351" s="70" t="s">
        <v>66</v>
      </c>
      <c r="L351" s="45" t="s">
        <v>66</v>
      </c>
    </row>
    <row r="352" spans="11:12" x14ac:dyDescent="0.25">
      <c r="K352" s="70" t="s">
        <v>66</v>
      </c>
      <c r="L352" s="45" t="s">
        <v>66</v>
      </c>
    </row>
    <row r="353" spans="11:12" x14ac:dyDescent="0.25">
      <c r="K353" s="70" t="s">
        <v>66</v>
      </c>
      <c r="L353" s="45" t="s">
        <v>66</v>
      </c>
    </row>
    <row r="354" spans="11:12" x14ac:dyDescent="0.25">
      <c r="K354" s="70" t="s">
        <v>66</v>
      </c>
      <c r="L354" s="45" t="s">
        <v>66</v>
      </c>
    </row>
    <row r="355" spans="11:12" x14ac:dyDescent="0.25">
      <c r="K355" s="70" t="s">
        <v>66</v>
      </c>
      <c r="L355" s="45" t="s">
        <v>66</v>
      </c>
    </row>
    <row r="356" spans="11:12" x14ac:dyDescent="0.25">
      <c r="K356" s="70" t="s">
        <v>66</v>
      </c>
      <c r="L356" s="45" t="s">
        <v>66</v>
      </c>
    </row>
    <row r="357" spans="11:12" x14ac:dyDescent="0.25">
      <c r="K357" s="70" t="s">
        <v>66</v>
      </c>
      <c r="L357" s="45" t="s">
        <v>66</v>
      </c>
    </row>
    <row r="358" spans="11:12" x14ac:dyDescent="0.25">
      <c r="K358" s="70" t="s">
        <v>66</v>
      </c>
      <c r="L358" s="45" t="s">
        <v>66</v>
      </c>
    </row>
    <row r="359" spans="11:12" x14ac:dyDescent="0.25">
      <c r="K359" s="70" t="s">
        <v>66</v>
      </c>
      <c r="L359" s="45" t="s">
        <v>66</v>
      </c>
    </row>
    <row r="360" spans="11:12" x14ac:dyDescent="0.25">
      <c r="K360" s="70" t="s">
        <v>66</v>
      </c>
      <c r="L360" s="45" t="s">
        <v>66</v>
      </c>
    </row>
    <row r="361" spans="11:12" x14ac:dyDescent="0.25">
      <c r="K361" s="70" t="s">
        <v>66</v>
      </c>
      <c r="L361" s="45" t="s">
        <v>66</v>
      </c>
    </row>
    <row r="362" spans="11:12" x14ac:dyDescent="0.25">
      <c r="K362" s="70" t="s">
        <v>66</v>
      </c>
      <c r="L362" s="45" t="s">
        <v>66</v>
      </c>
    </row>
    <row r="363" spans="11:12" x14ac:dyDescent="0.25">
      <c r="K363" s="70" t="s">
        <v>66</v>
      </c>
      <c r="L363" s="45" t="s">
        <v>66</v>
      </c>
    </row>
    <row r="364" spans="11:12" x14ac:dyDescent="0.25">
      <c r="K364" s="70" t="s">
        <v>66</v>
      </c>
      <c r="L364" s="45" t="s">
        <v>66</v>
      </c>
    </row>
    <row r="365" spans="11:12" x14ac:dyDescent="0.25">
      <c r="K365" s="70" t="s">
        <v>66</v>
      </c>
      <c r="L365" s="45" t="s">
        <v>66</v>
      </c>
    </row>
    <row r="366" spans="11:12" x14ac:dyDescent="0.25">
      <c r="K366" s="70" t="s">
        <v>66</v>
      </c>
      <c r="L366" s="45" t="s">
        <v>66</v>
      </c>
    </row>
    <row r="367" spans="11:12" x14ac:dyDescent="0.25">
      <c r="K367" s="70" t="s">
        <v>66</v>
      </c>
      <c r="L367" s="45" t="s">
        <v>66</v>
      </c>
    </row>
    <row r="368" spans="11:12" x14ac:dyDescent="0.25">
      <c r="K368" s="70" t="s">
        <v>66</v>
      </c>
      <c r="L368" s="45" t="s">
        <v>66</v>
      </c>
    </row>
    <row r="369" spans="11:12" x14ac:dyDescent="0.25">
      <c r="K369" s="70" t="s">
        <v>66</v>
      </c>
      <c r="L369" s="45" t="s">
        <v>66</v>
      </c>
    </row>
    <row r="370" spans="11:12" x14ac:dyDescent="0.25">
      <c r="K370" s="70" t="s">
        <v>66</v>
      </c>
      <c r="L370" s="45" t="s">
        <v>66</v>
      </c>
    </row>
    <row r="371" spans="11:12" x14ac:dyDescent="0.25">
      <c r="K371" s="70" t="s">
        <v>66</v>
      </c>
      <c r="L371" s="45" t="s">
        <v>66</v>
      </c>
    </row>
    <row r="372" spans="11:12" x14ac:dyDescent="0.25">
      <c r="K372" s="70" t="s">
        <v>66</v>
      </c>
      <c r="L372" s="45" t="s">
        <v>66</v>
      </c>
    </row>
    <row r="373" spans="11:12" x14ac:dyDescent="0.25">
      <c r="K373" s="72" t="s">
        <v>67</v>
      </c>
      <c r="L373" s="72"/>
    </row>
    <row r="374" spans="11:12" x14ac:dyDescent="0.25">
      <c r="K374" s="70">
        <v>43904</v>
      </c>
      <c r="L374" s="45">
        <v>100</v>
      </c>
    </row>
    <row r="375" spans="11:12" x14ac:dyDescent="0.25">
      <c r="K375" s="70">
        <v>43911</v>
      </c>
      <c r="L375" s="45">
        <v>99.607399999999998</v>
      </c>
    </row>
    <row r="376" spans="11:12" x14ac:dyDescent="0.25">
      <c r="K376" s="70">
        <v>43918</v>
      </c>
      <c r="L376" s="45">
        <v>98.1173</v>
      </c>
    </row>
    <row r="377" spans="11:12" x14ac:dyDescent="0.25">
      <c r="K377" s="70">
        <v>43925</v>
      </c>
      <c r="L377" s="45">
        <v>96.323999999999998</v>
      </c>
    </row>
    <row r="378" spans="11:12" x14ac:dyDescent="0.25">
      <c r="K378" s="70">
        <v>43932</v>
      </c>
      <c r="L378" s="45">
        <v>93.471900000000005</v>
      </c>
    </row>
    <row r="379" spans="11:12" x14ac:dyDescent="0.25">
      <c r="K379" s="70">
        <v>43939</v>
      </c>
      <c r="L379" s="45">
        <v>93.672200000000004</v>
      </c>
    </row>
    <row r="380" spans="11:12" x14ac:dyDescent="0.25">
      <c r="K380" s="70">
        <v>43946</v>
      </c>
      <c r="L380" s="45">
        <v>94.095799999999997</v>
      </c>
    </row>
    <row r="381" spans="11:12" x14ac:dyDescent="0.25">
      <c r="K381" s="70">
        <v>43953</v>
      </c>
      <c r="L381" s="45">
        <v>94.683599999999998</v>
      </c>
    </row>
    <row r="382" spans="11:12" x14ac:dyDescent="0.25">
      <c r="K382" s="70">
        <v>43960</v>
      </c>
      <c r="L382" s="45">
        <v>93.577600000000004</v>
      </c>
    </row>
    <row r="383" spans="11:12" x14ac:dyDescent="0.25">
      <c r="K383" s="70">
        <v>43967</v>
      </c>
      <c r="L383" s="45">
        <v>92.809399999999997</v>
      </c>
    </row>
    <row r="384" spans="11:12" x14ac:dyDescent="0.25">
      <c r="K384" s="70">
        <v>43974</v>
      </c>
      <c r="L384" s="45">
        <v>92.459599999999995</v>
      </c>
    </row>
    <row r="385" spans="11:12" x14ac:dyDescent="0.25">
      <c r="K385" s="70">
        <v>43981</v>
      </c>
      <c r="L385" s="45">
        <v>93.812299999999993</v>
      </c>
    </row>
    <row r="386" spans="11:12" x14ac:dyDescent="0.25">
      <c r="K386" s="70">
        <v>43988</v>
      </c>
      <c r="L386" s="45">
        <v>95.910200000000003</v>
      </c>
    </row>
    <row r="387" spans="11:12" x14ac:dyDescent="0.25">
      <c r="K387" s="70">
        <v>43995</v>
      </c>
      <c r="L387" s="45">
        <v>96.582599999999999</v>
      </c>
    </row>
    <row r="388" spans="11:12" x14ac:dyDescent="0.25">
      <c r="K388" s="70">
        <v>44002</v>
      </c>
      <c r="L388" s="45">
        <v>97.553700000000006</v>
      </c>
    </row>
    <row r="389" spans="11:12" x14ac:dyDescent="0.25">
      <c r="K389" s="70">
        <v>44009</v>
      </c>
      <c r="L389" s="45">
        <v>97.289100000000005</v>
      </c>
    </row>
    <row r="390" spans="11:12" x14ac:dyDescent="0.25">
      <c r="K390" s="70">
        <v>44016</v>
      </c>
      <c r="L390" s="45">
        <v>98.973299999999995</v>
      </c>
    </row>
    <row r="391" spans="11:12" x14ac:dyDescent="0.25">
      <c r="K391" s="70">
        <v>44023</v>
      </c>
      <c r="L391" s="45">
        <v>96.532600000000002</v>
      </c>
    </row>
    <row r="392" spans="11:12" x14ac:dyDescent="0.25">
      <c r="K392" s="70">
        <v>44030</v>
      </c>
      <c r="L392" s="45">
        <v>96.372500000000002</v>
      </c>
    </row>
    <row r="393" spans="11:12" x14ac:dyDescent="0.25">
      <c r="K393" s="70">
        <v>44037</v>
      </c>
      <c r="L393" s="45">
        <v>96.180999999999997</v>
      </c>
    </row>
    <row r="394" spans="11:12" x14ac:dyDescent="0.25">
      <c r="K394" s="70">
        <v>44044</v>
      </c>
      <c r="L394" s="45">
        <v>97.054900000000004</v>
      </c>
    </row>
    <row r="395" spans="11:12" x14ac:dyDescent="0.25">
      <c r="K395" s="70">
        <v>44051</v>
      </c>
      <c r="L395" s="45">
        <v>97.480500000000006</v>
      </c>
    </row>
    <row r="396" spans="11:12" x14ac:dyDescent="0.25">
      <c r="K396" s="70">
        <v>44058</v>
      </c>
      <c r="L396" s="45">
        <v>96.991399999999999</v>
      </c>
    </row>
    <row r="397" spans="11:12" x14ac:dyDescent="0.25">
      <c r="K397" s="70">
        <v>44065</v>
      </c>
      <c r="L397" s="45">
        <v>96.840400000000002</v>
      </c>
    </row>
    <row r="398" spans="11:12" x14ac:dyDescent="0.25">
      <c r="K398" s="70">
        <v>44072</v>
      </c>
      <c r="L398" s="45">
        <v>97.076300000000003</v>
      </c>
    </row>
    <row r="399" spans="11:12" x14ac:dyDescent="0.25">
      <c r="K399" s="70">
        <v>44079</v>
      </c>
      <c r="L399" s="45">
        <v>99.803100000000001</v>
      </c>
    </row>
    <row r="400" spans="11:12" x14ac:dyDescent="0.25">
      <c r="K400" s="70">
        <v>44086</v>
      </c>
      <c r="L400" s="45">
        <v>100.7826</v>
      </c>
    </row>
    <row r="401" spans="11:12" x14ac:dyDescent="0.25">
      <c r="K401" s="70">
        <v>44093</v>
      </c>
      <c r="L401" s="45">
        <v>101.6369</v>
      </c>
    </row>
    <row r="402" spans="11:12" x14ac:dyDescent="0.25">
      <c r="K402" s="70">
        <v>44100</v>
      </c>
      <c r="L402" s="45">
        <v>100.7788</v>
      </c>
    </row>
    <row r="403" spans="11:12" x14ac:dyDescent="0.25">
      <c r="K403" s="70">
        <v>44107</v>
      </c>
      <c r="L403" s="45">
        <v>98.325000000000003</v>
      </c>
    </row>
    <row r="404" spans="11:12" x14ac:dyDescent="0.25">
      <c r="K404" s="70">
        <v>44114</v>
      </c>
      <c r="L404" s="45">
        <v>96.712100000000007</v>
      </c>
    </row>
    <row r="405" spans="11:12" x14ac:dyDescent="0.25">
      <c r="K405" s="70">
        <v>44121</v>
      </c>
      <c r="L405" s="45">
        <v>97.2988</v>
      </c>
    </row>
    <row r="406" spans="11:12" x14ac:dyDescent="0.25">
      <c r="K406" s="70">
        <v>44128</v>
      </c>
      <c r="L406" s="45">
        <v>96.732299999999995</v>
      </c>
    </row>
    <row r="407" spans="11:12" x14ac:dyDescent="0.25">
      <c r="K407" s="70">
        <v>44135</v>
      </c>
      <c r="L407" s="45">
        <v>96.892799999999994</v>
      </c>
    </row>
    <row r="408" spans="11:12" x14ac:dyDescent="0.25">
      <c r="K408" s="70">
        <v>44142</v>
      </c>
      <c r="L408" s="45">
        <v>98.252200000000002</v>
      </c>
    </row>
    <row r="409" spans="11:12" x14ac:dyDescent="0.25">
      <c r="K409" s="70">
        <v>44149</v>
      </c>
      <c r="L409" s="45">
        <v>99.2607</v>
      </c>
    </row>
    <row r="410" spans="11:12" x14ac:dyDescent="0.25">
      <c r="K410" s="70">
        <v>44156</v>
      </c>
      <c r="L410" s="45">
        <v>99.291300000000007</v>
      </c>
    </row>
    <row r="411" spans="11:12" x14ac:dyDescent="0.25">
      <c r="K411" s="70">
        <v>44163</v>
      </c>
      <c r="L411" s="45">
        <v>100.6383</v>
      </c>
    </row>
    <row r="412" spans="11:12" x14ac:dyDescent="0.25">
      <c r="K412" s="70">
        <v>44170</v>
      </c>
      <c r="L412" s="45">
        <v>102.456</v>
      </c>
    </row>
    <row r="413" spans="11:12" x14ac:dyDescent="0.25">
      <c r="K413" s="70">
        <v>44177</v>
      </c>
      <c r="L413" s="45">
        <v>102.8847</v>
      </c>
    </row>
    <row r="414" spans="11:12" x14ac:dyDescent="0.25">
      <c r="K414" s="70">
        <v>44184</v>
      </c>
      <c r="L414" s="45">
        <v>102.7431</v>
      </c>
    </row>
    <row r="415" spans="11:12" x14ac:dyDescent="0.25">
      <c r="K415" s="70">
        <v>44191</v>
      </c>
      <c r="L415" s="45">
        <v>97.211600000000004</v>
      </c>
    </row>
    <row r="416" spans="11:12" x14ac:dyDescent="0.25">
      <c r="K416" s="70">
        <v>44198</v>
      </c>
      <c r="L416" s="45">
        <v>93.531099999999995</v>
      </c>
    </row>
    <row r="417" spans="11:12" x14ac:dyDescent="0.25">
      <c r="K417" s="70">
        <v>44205</v>
      </c>
      <c r="L417" s="45">
        <v>93.978200000000001</v>
      </c>
    </row>
    <row r="418" spans="11:12" x14ac:dyDescent="0.25">
      <c r="K418" s="70">
        <v>44212</v>
      </c>
      <c r="L418" s="45">
        <v>96.028199999999998</v>
      </c>
    </row>
    <row r="419" spans="11:12" x14ac:dyDescent="0.25">
      <c r="K419" s="70">
        <v>44219</v>
      </c>
      <c r="L419" s="45">
        <v>96.664199999999994</v>
      </c>
    </row>
    <row r="420" spans="11:12" x14ac:dyDescent="0.25">
      <c r="K420" s="70">
        <v>44226</v>
      </c>
      <c r="L420" s="45">
        <v>96.928200000000004</v>
      </c>
    </row>
    <row r="421" spans="11:12" x14ac:dyDescent="0.25">
      <c r="K421" s="70">
        <v>44233</v>
      </c>
      <c r="L421" s="45">
        <v>101.023</v>
      </c>
    </row>
    <row r="422" spans="11:12" x14ac:dyDescent="0.25">
      <c r="K422" s="70">
        <v>44240</v>
      </c>
      <c r="L422" s="45">
        <v>102.0989</v>
      </c>
    </row>
    <row r="423" spans="11:12" x14ac:dyDescent="0.25">
      <c r="K423" s="70">
        <v>44247</v>
      </c>
      <c r="L423" s="45">
        <v>102.0731</v>
      </c>
    </row>
    <row r="424" spans="11:12" x14ac:dyDescent="0.25">
      <c r="K424" s="70">
        <v>44254</v>
      </c>
      <c r="L424" s="45">
        <v>102.31180000000001</v>
      </c>
    </row>
    <row r="425" spans="11:12" x14ac:dyDescent="0.25">
      <c r="K425" s="70">
        <v>44261</v>
      </c>
      <c r="L425" s="45">
        <v>102.7594</v>
      </c>
    </row>
    <row r="426" spans="11:12" x14ac:dyDescent="0.25">
      <c r="K426" s="70">
        <v>44268</v>
      </c>
      <c r="L426" s="45">
        <v>102.58410000000001</v>
      </c>
    </row>
    <row r="427" spans="11:12" x14ac:dyDescent="0.25">
      <c r="K427" s="70">
        <v>44275</v>
      </c>
      <c r="L427" s="45">
        <v>102.081</v>
      </c>
    </row>
    <row r="428" spans="11:12" x14ac:dyDescent="0.25">
      <c r="K428" s="70">
        <v>44282</v>
      </c>
      <c r="L428" s="45">
        <v>102.1263</v>
      </c>
    </row>
    <row r="429" spans="11:12" x14ac:dyDescent="0.25">
      <c r="K429" s="70" t="s">
        <v>66</v>
      </c>
      <c r="L429" s="45" t="s">
        <v>66</v>
      </c>
    </row>
    <row r="430" spans="11:12" x14ac:dyDescent="0.25">
      <c r="K430" s="70" t="s">
        <v>66</v>
      </c>
      <c r="L430" s="45" t="s">
        <v>66</v>
      </c>
    </row>
    <row r="431" spans="11:12" x14ac:dyDescent="0.25">
      <c r="K431" s="70" t="s">
        <v>66</v>
      </c>
      <c r="L431" s="45" t="s">
        <v>66</v>
      </c>
    </row>
    <row r="432" spans="11:12" x14ac:dyDescent="0.25">
      <c r="K432" s="70" t="s">
        <v>66</v>
      </c>
      <c r="L432" s="45" t="s">
        <v>66</v>
      </c>
    </row>
    <row r="433" spans="11:12" x14ac:dyDescent="0.25">
      <c r="K433" s="70" t="s">
        <v>66</v>
      </c>
      <c r="L433" s="45" t="s">
        <v>66</v>
      </c>
    </row>
    <row r="434" spans="11:12" x14ac:dyDescent="0.25">
      <c r="K434" s="70" t="s">
        <v>66</v>
      </c>
      <c r="L434" s="45" t="s">
        <v>66</v>
      </c>
    </row>
    <row r="435" spans="11:12" x14ac:dyDescent="0.25">
      <c r="K435" s="70" t="s">
        <v>66</v>
      </c>
      <c r="L435" s="45" t="s">
        <v>66</v>
      </c>
    </row>
    <row r="436" spans="11:12" x14ac:dyDescent="0.25">
      <c r="K436" s="70" t="s">
        <v>66</v>
      </c>
      <c r="L436" s="45" t="s">
        <v>66</v>
      </c>
    </row>
    <row r="437" spans="11:12" x14ac:dyDescent="0.25">
      <c r="K437" s="70" t="s">
        <v>66</v>
      </c>
      <c r="L437" s="45" t="s">
        <v>66</v>
      </c>
    </row>
    <row r="438" spans="11:12" x14ac:dyDescent="0.25">
      <c r="K438" s="70" t="s">
        <v>66</v>
      </c>
      <c r="L438" s="45" t="s">
        <v>66</v>
      </c>
    </row>
    <row r="439" spans="11:12" x14ac:dyDescent="0.25">
      <c r="K439" s="70" t="s">
        <v>66</v>
      </c>
      <c r="L439" s="45" t="s">
        <v>66</v>
      </c>
    </row>
    <row r="440" spans="11:12" x14ac:dyDescent="0.25">
      <c r="K440" s="70" t="s">
        <v>66</v>
      </c>
      <c r="L440" s="45" t="s">
        <v>66</v>
      </c>
    </row>
    <row r="441" spans="11:12" x14ac:dyDescent="0.25">
      <c r="K441" s="70" t="s">
        <v>66</v>
      </c>
      <c r="L441" s="45" t="s">
        <v>66</v>
      </c>
    </row>
    <row r="442" spans="11:12" x14ac:dyDescent="0.25">
      <c r="K442" s="70" t="s">
        <v>66</v>
      </c>
      <c r="L442" s="45" t="s">
        <v>66</v>
      </c>
    </row>
    <row r="443" spans="11:12" x14ac:dyDescent="0.25">
      <c r="K443" s="70" t="s">
        <v>66</v>
      </c>
      <c r="L443" s="45" t="s">
        <v>66</v>
      </c>
    </row>
    <row r="444" spans="11:12" x14ac:dyDescent="0.25">
      <c r="K444" s="70" t="s">
        <v>66</v>
      </c>
      <c r="L444" s="45" t="s">
        <v>66</v>
      </c>
    </row>
    <row r="445" spans="11:12" x14ac:dyDescent="0.25">
      <c r="K445" s="70" t="s">
        <v>66</v>
      </c>
      <c r="L445" s="45" t="s">
        <v>66</v>
      </c>
    </row>
    <row r="446" spans="11:12" x14ac:dyDescent="0.25">
      <c r="K446" s="70" t="s">
        <v>66</v>
      </c>
      <c r="L446" s="45" t="s">
        <v>66</v>
      </c>
    </row>
    <row r="447" spans="11:12" x14ac:dyDescent="0.25">
      <c r="K447" s="70" t="s">
        <v>66</v>
      </c>
      <c r="L447" s="45" t="s">
        <v>66</v>
      </c>
    </row>
    <row r="448" spans="11:12" x14ac:dyDescent="0.25">
      <c r="K448" s="70" t="s">
        <v>66</v>
      </c>
      <c r="L448" s="45" t="s">
        <v>66</v>
      </c>
    </row>
    <row r="449" spans="11:12" x14ac:dyDescent="0.25">
      <c r="K449" s="70" t="s">
        <v>66</v>
      </c>
      <c r="L449" s="45" t="s">
        <v>66</v>
      </c>
    </row>
    <row r="450" spans="11:12" x14ac:dyDescent="0.25">
      <c r="K450" s="70" t="s">
        <v>66</v>
      </c>
      <c r="L450" s="45" t="s">
        <v>66</v>
      </c>
    </row>
    <row r="451" spans="11:12" x14ac:dyDescent="0.25">
      <c r="K451" s="70" t="s">
        <v>66</v>
      </c>
      <c r="L451" s="45" t="s">
        <v>66</v>
      </c>
    </row>
    <row r="452" spans="11:12" x14ac:dyDescent="0.25">
      <c r="K452" s="70" t="s">
        <v>66</v>
      </c>
      <c r="L452" s="45" t="s">
        <v>66</v>
      </c>
    </row>
    <row r="453" spans="11:12" x14ac:dyDescent="0.25">
      <c r="K453" s="70" t="s">
        <v>66</v>
      </c>
      <c r="L453" s="45" t="s">
        <v>66</v>
      </c>
    </row>
    <row r="454" spans="11:12" x14ac:dyDescent="0.25">
      <c r="K454" s="70" t="s">
        <v>66</v>
      </c>
      <c r="L454" s="45" t="s">
        <v>66</v>
      </c>
    </row>
    <row r="455" spans="11:12" x14ac:dyDescent="0.25">
      <c r="K455" s="70" t="s">
        <v>66</v>
      </c>
      <c r="L455" s="45" t="s">
        <v>66</v>
      </c>
    </row>
    <row r="456" spans="11:12" x14ac:dyDescent="0.25">
      <c r="K456" s="70" t="s">
        <v>66</v>
      </c>
      <c r="L456" s="45" t="s">
        <v>66</v>
      </c>
    </row>
    <row r="457" spans="11:12" x14ac:dyDescent="0.25">
      <c r="K457" s="70" t="s">
        <v>66</v>
      </c>
      <c r="L457" s="45" t="s">
        <v>66</v>
      </c>
    </row>
    <row r="458" spans="11:12" x14ac:dyDescent="0.25">
      <c r="K458" s="70" t="s">
        <v>66</v>
      </c>
      <c r="L458" s="45" t="s">
        <v>66</v>
      </c>
    </row>
    <row r="459" spans="11:12" x14ac:dyDescent="0.25">
      <c r="K459" s="70" t="s">
        <v>66</v>
      </c>
      <c r="L459" s="45" t="s">
        <v>66</v>
      </c>
    </row>
    <row r="460" spans="11:12" x14ac:dyDescent="0.25">
      <c r="K460" s="70" t="s">
        <v>66</v>
      </c>
      <c r="L460" s="45" t="s">
        <v>66</v>
      </c>
    </row>
    <row r="461" spans="11:12" x14ac:dyDescent="0.25">
      <c r="K461" s="70" t="s">
        <v>66</v>
      </c>
      <c r="L461" s="45" t="s">
        <v>66</v>
      </c>
    </row>
    <row r="462" spans="11:12" x14ac:dyDescent="0.25">
      <c r="K462" s="70" t="s">
        <v>66</v>
      </c>
      <c r="L462" s="45" t="s">
        <v>66</v>
      </c>
    </row>
    <row r="463" spans="11:12" x14ac:dyDescent="0.25">
      <c r="K463" s="70" t="s">
        <v>66</v>
      </c>
      <c r="L463" s="45" t="s">
        <v>66</v>
      </c>
    </row>
    <row r="464" spans="11:12" x14ac:dyDescent="0.25">
      <c r="K464" s="70" t="s">
        <v>66</v>
      </c>
      <c r="L464" s="45" t="s">
        <v>66</v>
      </c>
    </row>
    <row r="465" spans="11:12" x14ac:dyDescent="0.25">
      <c r="K465" s="70" t="s">
        <v>66</v>
      </c>
      <c r="L465" s="45" t="s">
        <v>66</v>
      </c>
    </row>
    <row r="466" spans="11:12" x14ac:dyDescent="0.25">
      <c r="K466" s="70" t="s">
        <v>66</v>
      </c>
      <c r="L466" s="45" t="s">
        <v>66</v>
      </c>
    </row>
    <row r="467" spans="11:12" x14ac:dyDescent="0.25">
      <c r="K467" s="70" t="s">
        <v>66</v>
      </c>
      <c r="L467" s="45" t="s">
        <v>66</v>
      </c>
    </row>
    <row r="468" spans="11:12" x14ac:dyDescent="0.25">
      <c r="K468" s="70" t="s">
        <v>66</v>
      </c>
      <c r="L468" s="45" t="s">
        <v>66</v>
      </c>
    </row>
    <row r="469" spans="11:12" x14ac:dyDescent="0.25">
      <c r="K469" s="70" t="s">
        <v>66</v>
      </c>
      <c r="L469" s="45" t="s">
        <v>66</v>
      </c>
    </row>
    <row r="470" spans="11:12" x14ac:dyDescent="0.25">
      <c r="K470" s="70" t="s">
        <v>66</v>
      </c>
      <c r="L470" s="45" t="s">
        <v>66</v>
      </c>
    </row>
    <row r="471" spans="11:12" x14ac:dyDescent="0.25">
      <c r="K471" s="70" t="s">
        <v>66</v>
      </c>
      <c r="L471" s="45" t="s">
        <v>66</v>
      </c>
    </row>
    <row r="472" spans="11:12" x14ac:dyDescent="0.25">
      <c r="K472" s="70" t="s">
        <v>66</v>
      </c>
      <c r="L472" s="45" t="s">
        <v>66</v>
      </c>
    </row>
    <row r="473" spans="11:12" x14ac:dyDescent="0.25">
      <c r="K473" s="70" t="s">
        <v>66</v>
      </c>
      <c r="L473" s="45" t="s">
        <v>66</v>
      </c>
    </row>
    <row r="474" spans="11:12" x14ac:dyDescent="0.25">
      <c r="K474" s="70" t="s">
        <v>66</v>
      </c>
      <c r="L474" s="45" t="s">
        <v>66</v>
      </c>
    </row>
    <row r="475" spans="11:12" x14ac:dyDescent="0.25">
      <c r="K475" s="70" t="s">
        <v>66</v>
      </c>
      <c r="L475" s="45" t="s">
        <v>66</v>
      </c>
    </row>
    <row r="476" spans="11:12" x14ac:dyDescent="0.25">
      <c r="K476" s="70" t="s">
        <v>66</v>
      </c>
      <c r="L476" s="45" t="s">
        <v>66</v>
      </c>
    </row>
    <row r="477" spans="11:12" x14ac:dyDescent="0.25">
      <c r="K477" s="70" t="s">
        <v>66</v>
      </c>
      <c r="L477" s="45" t="s">
        <v>66</v>
      </c>
    </row>
    <row r="478" spans="11:12" x14ac:dyDescent="0.25">
      <c r="K478" s="70" t="s">
        <v>66</v>
      </c>
      <c r="L478" s="45" t="s">
        <v>66</v>
      </c>
    </row>
    <row r="479" spans="11:12" x14ac:dyDescent="0.25">
      <c r="K479" s="70" t="s">
        <v>66</v>
      </c>
      <c r="L479" s="45" t="s">
        <v>66</v>
      </c>
    </row>
    <row r="480" spans="11:12" x14ac:dyDescent="0.25">
      <c r="K480" s="70" t="s">
        <v>66</v>
      </c>
      <c r="L480" s="45" t="s">
        <v>66</v>
      </c>
    </row>
    <row r="481" spans="11:12" x14ac:dyDescent="0.25">
      <c r="K481" s="70" t="s">
        <v>66</v>
      </c>
      <c r="L481" s="45" t="s">
        <v>66</v>
      </c>
    </row>
    <row r="482" spans="11:12" x14ac:dyDescent="0.25">
      <c r="K482" s="70" t="s">
        <v>66</v>
      </c>
      <c r="L482" s="45" t="s">
        <v>66</v>
      </c>
    </row>
    <row r="483" spans="11:12" x14ac:dyDescent="0.25">
      <c r="K483" s="70" t="s">
        <v>66</v>
      </c>
      <c r="L483" s="45" t="s">
        <v>66</v>
      </c>
    </row>
    <row r="484" spans="11:12" x14ac:dyDescent="0.25">
      <c r="K484" s="70" t="s">
        <v>66</v>
      </c>
      <c r="L484" s="45" t="s">
        <v>66</v>
      </c>
    </row>
    <row r="485" spans="11:12" x14ac:dyDescent="0.25">
      <c r="K485" s="70" t="s">
        <v>66</v>
      </c>
      <c r="L485" s="45" t="s">
        <v>66</v>
      </c>
    </row>
    <row r="486" spans="11:12" x14ac:dyDescent="0.25">
      <c r="K486" s="70" t="s">
        <v>66</v>
      </c>
      <c r="L486" s="45" t="s">
        <v>66</v>
      </c>
    </row>
    <row r="487" spans="11:12" x14ac:dyDescent="0.25">
      <c r="K487" s="70" t="s">
        <v>66</v>
      </c>
      <c r="L487" s="45" t="s">
        <v>66</v>
      </c>
    </row>
    <row r="488" spans="11:12" x14ac:dyDescent="0.25">
      <c r="K488" s="70" t="s">
        <v>66</v>
      </c>
      <c r="L488" s="45" t="s">
        <v>66</v>
      </c>
    </row>
    <row r="489" spans="11:12" x14ac:dyDescent="0.25">
      <c r="K489" s="70" t="s">
        <v>66</v>
      </c>
      <c r="L489" s="45" t="s">
        <v>66</v>
      </c>
    </row>
    <row r="490" spans="11:12" x14ac:dyDescent="0.25">
      <c r="K490" s="70" t="s">
        <v>66</v>
      </c>
      <c r="L490" s="45" t="s">
        <v>66</v>
      </c>
    </row>
    <row r="491" spans="11:12" x14ac:dyDescent="0.25">
      <c r="K491" s="70" t="s">
        <v>66</v>
      </c>
      <c r="L491" s="45" t="s">
        <v>66</v>
      </c>
    </row>
    <row r="492" spans="11:12" x14ac:dyDescent="0.25">
      <c r="K492" s="70" t="s">
        <v>66</v>
      </c>
      <c r="L492" s="45" t="s">
        <v>66</v>
      </c>
    </row>
    <row r="493" spans="11:12" x14ac:dyDescent="0.25">
      <c r="K493" s="70" t="s">
        <v>66</v>
      </c>
      <c r="L493" s="45" t="s">
        <v>66</v>
      </c>
    </row>
    <row r="494" spans="11:12" x14ac:dyDescent="0.25">
      <c r="K494" s="70" t="s">
        <v>66</v>
      </c>
      <c r="L494" s="45" t="s">
        <v>66</v>
      </c>
    </row>
    <row r="495" spans="11:12" x14ac:dyDescent="0.25">
      <c r="K495" s="70" t="s">
        <v>66</v>
      </c>
      <c r="L495" s="45" t="s">
        <v>66</v>
      </c>
    </row>
    <row r="496" spans="11:12" x14ac:dyDescent="0.25">
      <c r="K496" s="70" t="s">
        <v>66</v>
      </c>
      <c r="L496" s="45" t="s">
        <v>66</v>
      </c>
    </row>
    <row r="497" spans="11:12" x14ac:dyDescent="0.25">
      <c r="K497" s="70" t="s">
        <v>66</v>
      </c>
      <c r="L497" s="45" t="s">
        <v>66</v>
      </c>
    </row>
    <row r="498" spans="11:12" x14ac:dyDescent="0.25">
      <c r="K498" s="70" t="s">
        <v>66</v>
      </c>
      <c r="L498" s="45" t="s">
        <v>66</v>
      </c>
    </row>
    <row r="499" spans="11:12" x14ac:dyDescent="0.25">
      <c r="K499" s="70" t="s">
        <v>66</v>
      </c>
      <c r="L499" s="45" t="s">
        <v>66</v>
      </c>
    </row>
    <row r="500" spans="11:12" x14ac:dyDescent="0.25">
      <c r="K500" s="70" t="s">
        <v>66</v>
      </c>
      <c r="L500" s="45" t="s">
        <v>66</v>
      </c>
    </row>
    <row r="501" spans="11:12" x14ac:dyDescent="0.25">
      <c r="K501" s="70" t="s">
        <v>66</v>
      </c>
      <c r="L501" s="45" t="s">
        <v>66</v>
      </c>
    </row>
    <row r="502" spans="11:12" x14ac:dyDescent="0.25">
      <c r="K502" s="70" t="s">
        <v>66</v>
      </c>
      <c r="L502" s="45" t="s">
        <v>66</v>
      </c>
    </row>
    <row r="503" spans="11:12" x14ac:dyDescent="0.25">
      <c r="K503" s="70" t="s">
        <v>66</v>
      </c>
      <c r="L503" s="45" t="s">
        <v>66</v>
      </c>
    </row>
    <row r="504" spans="11:12" x14ac:dyDescent="0.25">
      <c r="K504" s="70" t="s">
        <v>66</v>
      </c>
      <c r="L504" s="45" t="s">
        <v>66</v>
      </c>
    </row>
    <row r="505" spans="11:12" x14ac:dyDescent="0.25">
      <c r="K505" s="70" t="s">
        <v>66</v>
      </c>
      <c r="L505" s="45" t="s">
        <v>66</v>
      </c>
    </row>
    <row r="506" spans="11:12" x14ac:dyDescent="0.25">
      <c r="K506" s="70" t="s">
        <v>66</v>
      </c>
      <c r="L506" s="45" t="s">
        <v>66</v>
      </c>
    </row>
    <row r="507" spans="11:12" x14ac:dyDescent="0.25">
      <c r="K507" s="70" t="s">
        <v>66</v>
      </c>
      <c r="L507" s="45" t="s">
        <v>66</v>
      </c>
    </row>
    <row r="508" spans="11:12" x14ac:dyDescent="0.25">
      <c r="K508" s="70" t="s">
        <v>66</v>
      </c>
      <c r="L508" s="45" t="s">
        <v>66</v>
      </c>
    </row>
    <row r="509" spans="11:12" x14ac:dyDescent="0.25">
      <c r="K509" s="70" t="s">
        <v>66</v>
      </c>
      <c r="L509" s="45" t="s">
        <v>66</v>
      </c>
    </row>
    <row r="510" spans="11:12" x14ac:dyDescent="0.25">
      <c r="K510" s="70" t="s">
        <v>66</v>
      </c>
      <c r="L510" s="45" t="s">
        <v>66</v>
      </c>
    </row>
    <row r="511" spans="11:12" x14ac:dyDescent="0.25">
      <c r="K511" s="70" t="s">
        <v>66</v>
      </c>
      <c r="L511" s="45" t="s">
        <v>66</v>
      </c>
    </row>
    <row r="512" spans="11:12" x14ac:dyDescent="0.25">
      <c r="K512" s="70" t="s">
        <v>66</v>
      </c>
      <c r="L512" s="45" t="s">
        <v>66</v>
      </c>
    </row>
    <row r="513" spans="11:12" x14ac:dyDescent="0.25">
      <c r="K513" s="70" t="s">
        <v>66</v>
      </c>
      <c r="L513" s="45" t="s">
        <v>66</v>
      </c>
    </row>
    <row r="514" spans="11:12" x14ac:dyDescent="0.25">
      <c r="K514" s="70" t="s">
        <v>66</v>
      </c>
      <c r="L514" s="45" t="s">
        <v>66</v>
      </c>
    </row>
    <row r="515" spans="11:12" x14ac:dyDescent="0.25">
      <c r="K515" s="70" t="s">
        <v>66</v>
      </c>
      <c r="L515" s="45" t="s">
        <v>66</v>
      </c>
    </row>
    <row r="516" spans="11:12" x14ac:dyDescent="0.25">
      <c r="K516" s="70" t="s">
        <v>66</v>
      </c>
      <c r="L516" s="45" t="s">
        <v>66</v>
      </c>
    </row>
    <row r="517" spans="11:12" x14ac:dyDescent="0.25">
      <c r="K517" s="70" t="s">
        <v>66</v>
      </c>
      <c r="L517" s="45" t="s">
        <v>66</v>
      </c>
    </row>
    <row r="518" spans="11:12" x14ac:dyDescent="0.25">
      <c r="K518" s="70" t="s">
        <v>66</v>
      </c>
      <c r="L518" s="45" t="s">
        <v>66</v>
      </c>
    </row>
    <row r="519" spans="11:12" x14ac:dyDescent="0.25">
      <c r="K519" s="70" t="s">
        <v>66</v>
      </c>
      <c r="L519" s="45" t="s">
        <v>66</v>
      </c>
    </row>
    <row r="520" spans="11:12" x14ac:dyDescent="0.25">
      <c r="K520" s="70" t="s">
        <v>66</v>
      </c>
      <c r="L520" s="45" t="s">
        <v>66</v>
      </c>
    </row>
    <row r="521" spans="11:12" x14ac:dyDescent="0.25">
      <c r="K521" s="47"/>
      <c r="L521" s="53"/>
    </row>
    <row r="522" spans="11:12" x14ac:dyDescent="0.25">
      <c r="K522" s="47"/>
      <c r="L522" s="53"/>
    </row>
    <row r="523" spans="11:12" x14ac:dyDescent="0.25">
      <c r="K523" s="47"/>
      <c r="L523" s="53"/>
    </row>
    <row r="524" spans="11:12" x14ac:dyDescent="0.25">
      <c r="K524" s="47"/>
      <c r="L524" s="53"/>
    </row>
    <row r="525" spans="11:12" x14ac:dyDescent="0.25">
      <c r="K525" s="47"/>
      <c r="L525" s="53"/>
    </row>
    <row r="526" spans="11:12" x14ac:dyDescent="0.25">
      <c r="K526" s="47"/>
      <c r="L526" s="53"/>
    </row>
    <row r="527" spans="11:12" x14ac:dyDescent="0.25">
      <c r="K527" s="47"/>
      <c r="L527" s="53"/>
    </row>
    <row r="528" spans="11:12" x14ac:dyDescent="0.25">
      <c r="K528" s="47"/>
      <c r="L528" s="53"/>
    </row>
    <row r="529" spans="11:12" x14ac:dyDescent="0.25">
      <c r="K529" s="47"/>
      <c r="L529" s="53"/>
    </row>
    <row r="530" spans="11:12" x14ac:dyDescent="0.25">
      <c r="K530" s="47"/>
      <c r="L530" s="53"/>
    </row>
    <row r="531" spans="11:12" x14ac:dyDescent="0.25">
      <c r="K531" s="47"/>
      <c r="L531" s="53"/>
    </row>
    <row r="532" spans="11:12" x14ac:dyDescent="0.25">
      <c r="K532" s="47"/>
      <c r="L532" s="53"/>
    </row>
    <row r="533" spans="11:12" x14ac:dyDescent="0.25">
      <c r="K533" s="47"/>
      <c r="L533" s="53"/>
    </row>
    <row r="534" spans="11:12" x14ac:dyDescent="0.25">
      <c r="K534" s="47"/>
      <c r="L534" s="53"/>
    </row>
    <row r="535" spans="11:12" x14ac:dyDescent="0.25">
      <c r="K535" s="47"/>
      <c r="L535" s="53"/>
    </row>
    <row r="536" spans="11:12" x14ac:dyDescent="0.25">
      <c r="K536" s="47"/>
      <c r="L536" s="53"/>
    </row>
    <row r="537" spans="11:12" x14ac:dyDescent="0.25">
      <c r="K537" s="47"/>
      <c r="L537" s="53"/>
    </row>
    <row r="538" spans="11:12" x14ac:dyDescent="0.25">
      <c r="K538" s="47"/>
      <c r="L538" s="53"/>
    </row>
    <row r="539" spans="11:12" x14ac:dyDescent="0.25">
      <c r="K539" s="47"/>
      <c r="L539" s="53"/>
    </row>
    <row r="540" spans="11:12" x14ac:dyDescent="0.25">
      <c r="K540" s="47"/>
      <c r="L540" s="53"/>
    </row>
    <row r="541" spans="11:12" x14ac:dyDescent="0.25">
      <c r="K541" s="47"/>
      <c r="L541" s="53"/>
    </row>
    <row r="542" spans="11:12" x14ac:dyDescent="0.25">
      <c r="K542" s="47"/>
      <c r="L542" s="53"/>
    </row>
    <row r="543" spans="11:12" x14ac:dyDescent="0.25">
      <c r="K543" s="47"/>
      <c r="L543" s="53"/>
    </row>
    <row r="544" spans="11:12" x14ac:dyDescent="0.25">
      <c r="K544" s="47"/>
      <c r="L544" s="53"/>
    </row>
    <row r="545" spans="11:12" x14ac:dyDescent="0.25">
      <c r="K545" s="47"/>
      <c r="L545" s="53"/>
    </row>
    <row r="546" spans="11:12" x14ac:dyDescent="0.25">
      <c r="K546" s="47"/>
      <c r="L546" s="53"/>
    </row>
    <row r="547" spans="11:12" x14ac:dyDescent="0.25">
      <c r="K547" s="47"/>
      <c r="L547" s="53"/>
    </row>
    <row r="548" spans="11:12" x14ac:dyDescent="0.25">
      <c r="K548" s="47"/>
      <c r="L548" s="53"/>
    </row>
    <row r="549" spans="11:12" x14ac:dyDescent="0.25">
      <c r="K549" s="47"/>
      <c r="L549" s="53"/>
    </row>
    <row r="550" spans="11:12" x14ac:dyDescent="0.25">
      <c r="K550" s="47"/>
      <c r="L550" s="53"/>
    </row>
    <row r="551" spans="11:12" x14ac:dyDescent="0.25">
      <c r="K551" s="47"/>
      <c r="L551" s="53"/>
    </row>
    <row r="552" spans="11:12" x14ac:dyDescent="0.25">
      <c r="K552" s="47"/>
      <c r="L552" s="53"/>
    </row>
    <row r="553" spans="11:12" x14ac:dyDescent="0.25">
      <c r="K553" s="47"/>
      <c r="L553" s="53"/>
    </row>
    <row r="554" spans="11:12" x14ac:dyDescent="0.25">
      <c r="K554" s="47"/>
      <c r="L554" s="53"/>
    </row>
    <row r="555" spans="11:12" x14ac:dyDescent="0.25">
      <c r="K555" s="47"/>
      <c r="L555" s="53"/>
    </row>
    <row r="556" spans="11:12" x14ac:dyDescent="0.25">
      <c r="K556" s="47"/>
      <c r="L556" s="53"/>
    </row>
    <row r="557" spans="11:12" x14ac:dyDescent="0.25">
      <c r="K557" s="47"/>
      <c r="L557" s="53"/>
    </row>
    <row r="558" spans="11:12" x14ac:dyDescent="0.25">
      <c r="K558" s="47"/>
      <c r="L558" s="53"/>
    </row>
    <row r="559" spans="11:12" x14ac:dyDescent="0.25">
      <c r="K559" s="47"/>
      <c r="L559" s="53"/>
    </row>
    <row r="560" spans="11:12" x14ac:dyDescent="0.25">
      <c r="K560" s="47"/>
      <c r="L560" s="53"/>
    </row>
    <row r="561" spans="11:12" x14ac:dyDescent="0.25">
      <c r="K561" s="47"/>
      <c r="L561" s="53"/>
    </row>
    <row r="562" spans="11:12" x14ac:dyDescent="0.25">
      <c r="K562" s="47"/>
      <c r="L562" s="53"/>
    </row>
    <row r="563" spans="11:12" x14ac:dyDescent="0.25">
      <c r="K563" s="47"/>
      <c r="L563" s="53"/>
    </row>
    <row r="564" spans="11:12" x14ac:dyDescent="0.25">
      <c r="K564" s="47"/>
      <c r="L564" s="53"/>
    </row>
    <row r="565" spans="11:12" x14ac:dyDescent="0.25">
      <c r="K565" s="47"/>
      <c r="L565" s="53"/>
    </row>
    <row r="566" spans="11:12" x14ac:dyDescent="0.25">
      <c r="K566" s="47"/>
      <c r="L566" s="53"/>
    </row>
    <row r="567" spans="11:12" x14ac:dyDescent="0.25">
      <c r="K567" s="47"/>
      <c r="L567" s="53"/>
    </row>
    <row r="568" spans="11:12" x14ac:dyDescent="0.25">
      <c r="K568" s="47"/>
      <c r="L568" s="53"/>
    </row>
    <row r="569" spans="11:12" x14ac:dyDescent="0.25">
      <c r="K569" s="47"/>
      <c r="L569" s="53"/>
    </row>
    <row r="570" spans="11:12" x14ac:dyDescent="0.25">
      <c r="K570" s="47"/>
      <c r="L570" s="53"/>
    </row>
    <row r="571" spans="11:12" x14ac:dyDescent="0.25">
      <c r="K571" s="47"/>
      <c r="L571" s="53"/>
    </row>
    <row r="572" spans="11:12" x14ac:dyDescent="0.25">
      <c r="K572" s="47"/>
      <c r="L572" s="53"/>
    </row>
    <row r="573" spans="11:12" x14ac:dyDescent="0.25">
      <c r="K573" s="47"/>
      <c r="L573" s="53"/>
    </row>
    <row r="574" spans="11:12" x14ac:dyDescent="0.25">
      <c r="K574" s="47"/>
      <c r="L574" s="53"/>
    </row>
    <row r="575" spans="11:12" x14ac:dyDescent="0.25">
      <c r="K575" s="47"/>
      <c r="L575" s="53"/>
    </row>
    <row r="576" spans="11:12" x14ac:dyDescent="0.25">
      <c r="K576" s="47"/>
      <c r="L576" s="53"/>
    </row>
    <row r="577" spans="11:12" x14ac:dyDescent="0.25">
      <c r="K577" s="47"/>
      <c r="L577" s="53"/>
    </row>
    <row r="578" spans="11:12" x14ac:dyDescent="0.25">
      <c r="K578" s="47"/>
      <c r="L578" s="53"/>
    </row>
    <row r="579" spans="11:12" x14ac:dyDescent="0.25">
      <c r="K579" s="47"/>
      <c r="L579" s="53"/>
    </row>
    <row r="580" spans="11:12" x14ac:dyDescent="0.25">
      <c r="K580" s="47"/>
      <c r="L580" s="53"/>
    </row>
    <row r="581" spans="11:12" x14ac:dyDescent="0.25">
      <c r="K581" s="47"/>
      <c r="L581" s="53"/>
    </row>
    <row r="582" spans="11:12" x14ac:dyDescent="0.25">
      <c r="K582" s="47"/>
      <c r="L582" s="53"/>
    </row>
    <row r="583" spans="11:12" x14ac:dyDescent="0.25">
      <c r="K583" s="47"/>
      <c r="L583" s="53"/>
    </row>
    <row r="584" spans="11:12" x14ac:dyDescent="0.25">
      <c r="K584" s="47"/>
      <c r="L584" s="53"/>
    </row>
    <row r="585" spans="11:12" x14ac:dyDescent="0.25">
      <c r="K585" s="47"/>
      <c r="L585" s="53"/>
    </row>
    <row r="586" spans="11:12" x14ac:dyDescent="0.25">
      <c r="K586" s="47"/>
      <c r="L586" s="53"/>
    </row>
    <row r="587" spans="11:12" x14ac:dyDescent="0.25">
      <c r="K587" s="47"/>
      <c r="L587" s="53"/>
    </row>
    <row r="588" spans="11:12" x14ac:dyDescent="0.25">
      <c r="K588" s="47"/>
      <c r="L588" s="53"/>
    </row>
    <row r="589" spans="11:12" x14ac:dyDescent="0.25">
      <c r="K589" s="47"/>
      <c r="L589" s="53"/>
    </row>
    <row r="590" spans="11:12" x14ac:dyDescent="0.25">
      <c r="K590" s="47"/>
      <c r="L590" s="53"/>
    </row>
    <row r="591" spans="11:12" x14ac:dyDescent="0.25">
      <c r="K591" s="47"/>
      <c r="L591" s="53"/>
    </row>
    <row r="592" spans="11:12" x14ac:dyDescent="0.25">
      <c r="K592" s="47"/>
      <c r="L592" s="53"/>
    </row>
    <row r="593" spans="11:12" x14ac:dyDescent="0.25">
      <c r="K593" s="47"/>
      <c r="L593" s="53"/>
    </row>
    <row r="594" spans="11:12" x14ac:dyDescent="0.25">
      <c r="K594" s="47"/>
      <c r="L594" s="53"/>
    </row>
    <row r="595" spans="11:12" x14ac:dyDescent="0.25">
      <c r="K595" s="47"/>
      <c r="L595" s="53"/>
    </row>
    <row r="596" spans="11:12" x14ac:dyDescent="0.25">
      <c r="K596" s="47"/>
      <c r="L596" s="53"/>
    </row>
    <row r="597" spans="11:12" x14ac:dyDescent="0.25">
      <c r="K597" s="47"/>
      <c r="L597" s="53"/>
    </row>
    <row r="598" spans="11:12" x14ac:dyDescent="0.25">
      <c r="K598" s="47"/>
      <c r="L598" s="53"/>
    </row>
    <row r="599" spans="11:12" x14ac:dyDescent="0.25">
      <c r="K599" s="47"/>
      <c r="L599" s="53"/>
    </row>
    <row r="600" spans="11:12" x14ac:dyDescent="0.25">
      <c r="K600" s="47"/>
      <c r="L60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  <oddFooter>&amp;C&amp;1#&amp;"Calibri"&amp;10&amp;KFF0000OFFICIAL: Census and Statistics Act</oddFoot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2021-04-12T00:18:18Z</dcterms:created>
  <dcterms:modified xsi:type="dcterms:W3CDTF">2021-04-12T04:35:32Z</dcterms:modified>
</cp:coreProperties>
</file>