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5A405119-FAFA-437C-99AF-6D808D331268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594" r:id="rId2"/>
    <sheet name="Victoria" sheetId="595" r:id="rId3"/>
    <sheet name="Queensland" sheetId="596" r:id="rId4"/>
    <sheet name="South Australia" sheetId="597" r:id="rId5"/>
    <sheet name="Western Australia" sheetId="598" r:id="rId6"/>
    <sheet name="Tasmania" sheetId="599" r:id="rId7"/>
    <sheet name="Northern Territory" sheetId="600" r:id="rId8"/>
    <sheet name="Australian Capital Territory" sheetId="601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601" l="1"/>
  <c r="A55" i="601"/>
  <c r="A46" i="601"/>
  <c r="A36" i="601"/>
  <c r="A24" i="601"/>
  <c r="B10" i="601"/>
  <c r="I8" i="601"/>
  <c r="H8" i="601"/>
  <c r="G8" i="601"/>
  <c r="F8" i="601"/>
  <c r="E8" i="601"/>
  <c r="D8" i="601"/>
  <c r="C8" i="601"/>
  <c r="B8" i="601"/>
  <c r="A6" i="601"/>
  <c r="A3" i="601"/>
  <c r="A2" i="601"/>
  <c r="A77" i="600"/>
  <c r="A55" i="600"/>
  <c r="A46" i="600"/>
  <c r="A36" i="600"/>
  <c r="A24" i="600"/>
  <c r="B10" i="600"/>
  <c r="I8" i="600"/>
  <c r="H8" i="600"/>
  <c r="G8" i="600"/>
  <c r="F8" i="600"/>
  <c r="E8" i="600"/>
  <c r="D8" i="600"/>
  <c r="C8" i="600"/>
  <c r="B8" i="600"/>
  <c r="A6" i="600"/>
  <c r="A3" i="600"/>
  <c r="A2" i="600"/>
  <c r="A77" i="599"/>
  <c r="A55" i="599"/>
  <c r="A46" i="599"/>
  <c r="A36" i="599"/>
  <c r="A24" i="599"/>
  <c r="B10" i="599"/>
  <c r="I8" i="599"/>
  <c r="H8" i="599"/>
  <c r="G8" i="599"/>
  <c r="F8" i="599"/>
  <c r="E8" i="599"/>
  <c r="D8" i="599"/>
  <c r="C8" i="599"/>
  <c r="B8" i="599"/>
  <c r="A6" i="599"/>
  <c r="A3" i="599"/>
  <c r="A2" i="599"/>
  <c r="A77" i="598"/>
  <c r="A55" i="598"/>
  <c r="A46" i="598"/>
  <c r="A36" i="598"/>
  <c r="A24" i="598"/>
  <c r="B10" i="598"/>
  <c r="I8" i="598"/>
  <c r="H8" i="598"/>
  <c r="G8" i="598"/>
  <c r="F8" i="598"/>
  <c r="E8" i="598"/>
  <c r="D8" i="598"/>
  <c r="C8" i="598"/>
  <c r="B8" i="598"/>
  <c r="A6" i="598"/>
  <c r="A3" i="598"/>
  <c r="A2" i="598"/>
  <c r="A77" i="597"/>
  <c r="A55" i="597"/>
  <c r="A46" i="597"/>
  <c r="A36" i="597"/>
  <c r="A24" i="597"/>
  <c r="B10" i="597"/>
  <c r="I8" i="597"/>
  <c r="H8" i="597"/>
  <c r="G8" i="597"/>
  <c r="F8" i="597"/>
  <c r="E8" i="597"/>
  <c r="D8" i="597"/>
  <c r="C8" i="597"/>
  <c r="B8" i="597"/>
  <c r="A6" i="597"/>
  <c r="A3" i="597"/>
  <c r="A2" i="597"/>
  <c r="A77" i="596"/>
  <c r="A55" i="596"/>
  <c r="A46" i="596"/>
  <c r="A36" i="596"/>
  <c r="A24" i="596"/>
  <c r="B10" i="596"/>
  <c r="I8" i="596"/>
  <c r="H8" i="596"/>
  <c r="G8" i="596"/>
  <c r="F8" i="596"/>
  <c r="E8" i="596"/>
  <c r="D8" i="596"/>
  <c r="C8" i="596"/>
  <c r="B8" i="596"/>
  <c r="A6" i="596"/>
  <c r="A3" i="596"/>
  <c r="A2" i="596"/>
  <c r="A77" i="595"/>
  <c r="A55" i="595"/>
  <c r="A46" i="595"/>
  <c r="A36" i="595"/>
  <c r="A24" i="595"/>
  <c r="B10" i="595"/>
  <c r="I8" i="595"/>
  <c r="H8" i="595"/>
  <c r="G8" i="595"/>
  <c r="F8" i="595"/>
  <c r="E8" i="595"/>
  <c r="D8" i="595"/>
  <c r="C8" i="595"/>
  <c r="B8" i="595"/>
  <c r="A6" i="595"/>
  <c r="A3" i="595"/>
  <c r="A2" i="595"/>
  <c r="F8" i="594"/>
  <c r="A77" i="594" l="1"/>
  <c r="A46" i="594"/>
  <c r="A36" i="594"/>
  <c r="A24" i="594"/>
  <c r="A2" i="594"/>
  <c r="A3" i="594"/>
  <c r="A6" i="594"/>
  <c r="B8" i="594"/>
  <c r="A55" i="594"/>
  <c r="B10" i="594"/>
  <c r="H8" i="594" l="1"/>
  <c r="D8" i="594"/>
  <c r="G8" i="594"/>
  <c r="C8" i="594"/>
  <c r="I8" i="594"/>
  <c r="E8" i="594"/>
</calcChain>
</file>

<file path=xl/sharedStrings.xml><?xml version="1.0" encoding="utf-8"?>
<sst xmlns="http://schemas.openxmlformats.org/spreadsheetml/2006/main" count="1433" uniqueCount="74">
  <si>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</si>
  <si>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</si>
  <si>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</si>
  <si>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</si>
  <si>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</si>
  <si>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</si>
  <si>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</si>
  <si>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</si>
  <si>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</si>
  <si>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</si>
  <si>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</si>
  <si>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</si>
  <si>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</si>
  <si>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</si>
  <si>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</si>
  <si>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</si>
  <si>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</si>
  <si>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</si>
  <si>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</si>
  <si>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</si>
  <si>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</si>
  <si>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</si>
  <si>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</si>
  <si>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</si>
  <si>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</si>
  <si>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</si>
  <si>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</si>
  <si>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</si>
  <si>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</si>
  <si>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</si>
  <si>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</si>
  <si>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</si>
  <si>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</si>
  <si>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</si>
  <si>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</si>
  <si>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</si>
  <si>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</si>
  <si>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</si>
  <si>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</si>
  <si>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</si>
  <si>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</si>
  <si>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</si>
  <si>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</si>
  <si>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</si>
  <si>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</si>
  <si>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</si>
  <si>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</si>
  <si>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</si>
  <si>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</si>
  <si>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</si>
  <si>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</si>
  <si>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</si>
  <si>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</si>
  <si>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</si>
  <si>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</si>
  <si>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</si>
  <si>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</si>
  <si>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</si>
  <si>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</si>
  <si>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</si>
  <si>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</si>
  <si>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</si>
  <si>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</si>
  <si>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</si>
  <si>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</si>
  <si>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</si>
  <si>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</si>
  <si>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</si>
  <si>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</si>
  <si>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</si>
  <si>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17 October)</t>
  </si>
  <si>
    <t>Previous week (ending 07 November)</t>
  </si>
  <si>
    <t>This week (ending 14 November)</t>
  </si>
  <si>
    <t>Released at 11.30am (Canberra time) 1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</si>
</sst>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103.58</c:v>
                </c:pt>
                <c:pt idx="1">
                  <c:v>96.03</c:v>
                </c:pt>
                <c:pt idx="2">
                  <c:v>96.93</c:v>
                </c:pt>
                <c:pt idx="3">
                  <c:v>97.51</c:v>
                </c:pt>
                <c:pt idx="4">
                  <c:v>97.51</c:v>
                </c:pt>
                <c:pt idx="5">
                  <c:v>93.36</c:v>
                </c:pt>
                <c:pt idx="6">
                  <c:v>88.6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7-46DB-996F-230375674695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104.29</c:v>
                </c:pt>
                <c:pt idx="1">
                  <c:v>95.49</c:v>
                </c:pt>
                <c:pt idx="2">
                  <c:v>95.22</c:v>
                </c:pt>
                <c:pt idx="3">
                  <c:v>95.78</c:v>
                </c:pt>
                <c:pt idx="4">
                  <c:v>95.99</c:v>
                </c:pt>
                <c:pt idx="5">
                  <c:v>91.96</c:v>
                </c:pt>
                <c:pt idx="6">
                  <c:v>86.45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7-46DB-996F-230375674695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106.72</c:v>
                </c:pt>
                <c:pt idx="1">
                  <c:v>95.84</c:v>
                </c:pt>
                <c:pt idx="2">
                  <c:v>95.84</c:v>
                </c:pt>
                <c:pt idx="3">
                  <c:v>96.58</c:v>
                </c:pt>
                <c:pt idx="4">
                  <c:v>96.8</c:v>
                </c:pt>
                <c:pt idx="5">
                  <c:v>92.54</c:v>
                </c:pt>
                <c:pt idx="6">
                  <c:v>86.83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7-46DB-996F-230375674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99.043000000000006</c:v>
                </c:pt>
                <c:pt idx="2">
                  <c:v>96.136099999999999</c:v>
                </c:pt>
                <c:pt idx="3">
                  <c:v>93.181200000000004</c:v>
                </c:pt>
                <c:pt idx="4">
                  <c:v>91.644900000000007</c:v>
                </c:pt>
                <c:pt idx="5">
                  <c:v>91.185199999999995</c:v>
                </c:pt>
                <c:pt idx="6">
                  <c:v>91.717600000000004</c:v>
                </c:pt>
                <c:pt idx="7">
                  <c:v>91.850200000000001</c:v>
                </c:pt>
                <c:pt idx="8">
                  <c:v>92.047300000000007</c:v>
                </c:pt>
                <c:pt idx="9">
                  <c:v>92.228300000000004</c:v>
                </c:pt>
                <c:pt idx="10">
                  <c:v>92.395899999999997</c:v>
                </c:pt>
                <c:pt idx="11">
                  <c:v>93.043499999999995</c:v>
                </c:pt>
                <c:pt idx="12">
                  <c:v>93.924400000000006</c:v>
                </c:pt>
                <c:pt idx="13">
                  <c:v>94.968900000000005</c:v>
                </c:pt>
                <c:pt idx="14">
                  <c:v>95.183199999999999</c:v>
                </c:pt>
                <c:pt idx="15">
                  <c:v>94.756600000000006</c:v>
                </c:pt>
                <c:pt idx="16">
                  <c:v>95.5976</c:v>
                </c:pt>
                <c:pt idx="17">
                  <c:v>95.531199999999998</c:v>
                </c:pt>
                <c:pt idx="18">
                  <c:v>95.177700000000002</c:v>
                </c:pt>
                <c:pt idx="19">
                  <c:v>94.818799999999996</c:v>
                </c:pt>
                <c:pt idx="20">
                  <c:v>94.721199999999996</c:v>
                </c:pt>
                <c:pt idx="21">
                  <c:v>93.982399999999998</c:v>
                </c:pt>
                <c:pt idx="22">
                  <c:v>93.355999999999995</c:v>
                </c:pt>
                <c:pt idx="23">
                  <c:v>92.929100000000005</c:v>
                </c:pt>
                <c:pt idx="24">
                  <c:v>93.0017</c:v>
                </c:pt>
                <c:pt idx="25">
                  <c:v>93.176500000000004</c:v>
                </c:pt>
                <c:pt idx="26">
                  <c:v>93.4983</c:v>
                </c:pt>
                <c:pt idx="27">
                  <c:v>93.594700000000003</c:v>
                </c:pt>
                <c:pt idx="28">
                  <c:v>93.531700000000001</c:v>
                </c:pt>
                <c:pt idx="29">
                  <c:v>92.949100000000001</c:v>
                </c:pt>
                <c:pt idx="30">
                  <c:v>93.078400000000002</c:v>
                </c:pt>
                <c:pt idx="31">
                  <c:v>93.585499999999996</c:v>
                </c:pt>
                <c:pt idx="32">
                  <c:v>93.840400000000002</c:v>
                </c:pt>
                <c:pt idx="33">
                  <c:v>94.172300000000007</c:v>
                </c:pt>
                <c:pt idx="34">
                  <c:v>93.866399999999999</c:v>
                </c:pt>
                <c:pt idx="35">
                  <c:v>94.585899999999995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9-43F2-AF93-71F9BA27B893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59-43F2-AF93-71F9BA27B893}"/>
              </c:ext>
            </c:extLst>
          </c:dPt>
          <c:cat>
            <c:strRef>
              <c:f>Victoria!$K$183:$K$223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99.645700000000005</c:v>
                </c:pt>
                <c:pt idx="2">
                  <c:v>98.574100000000001</c:v>
                </c:pt>
                <c:pt idx="3">
                  <c:v>97.345399999999998</c:v>
                </c:pt>
                <c:pt idx="4">
                  <c:v>95.474699999999999</c:v>
                </c:pt>
                <c:pt idx="5">
                  <c:v>94.971500000000006</c:v>
                </c:pt>
                <c:pt idx="6">
                  <c:v>95.665800000000004</c:v>
                </c:pt>
                <c:pt idx="7">
                  <c:v>95.865600000000001</c:v>
                </c:pt>
                <c:pt idx="8">
                  <c:v>93.938900000000004</c:v>
                </c:pt>
                <c:pt idx="9">
                  <c:v>93.167500000000004</c:v>
                </c:pt>
                <c:pt idx="10">
                  <c:v>92.876400000000004</c:v>
                </c:pt>
                <c:pt idx="11">
                  <c:v>93.183800000000005</c:v>
                </c:pt>
                <c:pt idx="12">
                  <c:v>96.044899999999998</c:v>
                </c:pt>
                <c:pt idx="13">
                  <c:v>97.066199999999995</c:v>
                </c:pt>
                <c:pt idx="14">
                  <c:v>98.095500000000001</c:v>
                </c:pt>
                <c:pt idx="15">
                  <c:v>98.428899999999999</c:v>
                </c:pt>
                <c:pt idx="16">
                  <c:v>100.197</c:v>
                </c:pt>
                <c:pt idx="17">
                  <c:v>96.680199999999999</c:v>
                </c:pt>
                <c:pt idx="18">
                  <c:v>96.068100000000001</c:v>
                </c:pt>
                <c:pt idx="19">
                  <c:v>95.145899999999997</c:v>
                </c:pt>
                <c:pt idx="20">
                  <c:v>96.326899999999995</c:v>
                </c:pt>
                <c:pt idx="21">
                  <c:v>96.094300000000004</c:v>
                </c:pt>
                <c:pt idx="22">
                  <c:v>95.079700000000003</c:v>
                </c:pt>
                <c:pt idx="23">
                  <c:v>94.108999999999995</c:v>
                </c:pt>
                <c:pt idx="24">
                  <c:v>94.508399999999995</c:v>
                </c:pt>
                <c:pt idx="25">
                  <c:v>96.835099999999997</c:v>
                </c:pt>
                <c:pt idx="26">
                  <c:v>97.662199999999999</c:v>
                </c:pt>
                <c:pt idx="27">
                  <c:v>98.505600000000001</c:v>
                </c:pt>
                <c:pt idx="28">
                  <c:v>98.476799999999997</c:v>
                </c:pt>
                <c:pt idx="29">
                  <c:v>96.227000000000004</c:v>
                </c:pt>
                <c:pt idx="30">
                  <c:v>94.612399999999994</c:v>
                </c:pt>
                <c:pt idx="31">
                  <c:v>94.960800000000006</c:v>
                </c:pt>
                <c:pt idx="32">
                  <c:v>94.505600000000001</c:v>
                </c:pt>
                <c:pt idx="33">
                  <c:v>95.074100000000001</c:v>
                </c:pt>
                <c:pt idx="34">
                  <c:v>95.2209</c:v>
                </c:pt>
                <c:pt idx="35">
                  <c:v>96.697800000000001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59-43F2-AF93-71F9BA27B893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59-43F2-AF93-71F9BA27B893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59-43F2-AF93-71F9BA27B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105.38</c:v>
                </c:pt>
                <c:pt idx="1">
                  <c:v>97.04</c:v>
                </c:pt>
                <c:pt idx="2">
                  <c:v>97.09</c:v>
                </c:pt>
                <c:pt idx="3">
                  <c:v>97.65</c:v>
                </c:pt>
                <c:pt idx="4">
                  <c:v>97.83</c:v>
                </c:pt>
                <c:pt idx="5">
                  <c:v>94.65</c:v>
                </c:pt>
                <c:pt idx="6">
                  <c:v>90.62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F-4167-BFA1-14C020B41C79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106</c:v>
                </c:pt>
                <c:pt idx="1">
                  <c:v>96.53</c:v>
                </c:pt>
                <c:pt idx="2">
                  <c:v>95.82</c:v>
                </c:pt>
                <c:pt idx="3">
                  <c:v>96.37</c:v>
                </c:pt>
                <c:pt idx="4">
                  <c:v>96.59</c:v>
                </c:pt>
                <c:pt idx="5">
                  <c:v>93.3</c:v>
                </c:pt>
                <c:pt idx="6">
                  <c:v>88.66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F-4167-BFA1-14C020B41C79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108.25</c:v>
                </c:pt>
                <c:pt idx="1">
                  <c:v>97.21</c:v>
                </c:pt>
                <c:pt idx="2">
                  <c:v>96.63</c:v>
                </c:pt>
                <c:pt idx="3">
                  <c:v>97.41</c:v>
                </c:pt>
                <c:pt idx="4">
                  <c:v>97.69</c:v>
                </c:pt>
                <c:pt idx="5">
                  <c:v>94.11</c:v>
                </c:pt>
                <c:pt idx="6">
                  <c:v>89.01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8F-4167-BFA1-14C020B4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103.69</c:v>
                </c:pt>
                <c:pt idx="1">
                  <c:v>96.74</c:v>
                </c:pt>
                <c:pt idx="2">
                  <c:v>98</c:v>
                </c:pt>
                <c:pt idx="3">
                  <c:v>98.81</c:v>
                </c:pt>
                <c:pt idx="4">
                  <c:v>97.78</c:v>
                </c:pt>
                <c:pt idx="5">
                  <c:v>92.87</c:v>
                </c:pt>
                <c:pt idx="6">
                  <c:v>87.44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0-4960-A78F-C429414358C0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104.48</c:v>
                </c:pt>
                <c:pt idx="1">
                  <c:v>96.6</c:v>
                </c:pt>
                <c:pt idx="2">
                  <c:v>97.22</c:v>
                </c:pt>
                <c:pt idx="3">
                  <c:v>98.31</c:v>
                </c:pt>
                <c:pt idx="4">
                  <c:v>97.19</c:v>
                </c:pt>
                <c:pt idx="5">
                  <c:v>92.13</c:v>
                </c:pt>
                <c:pt idx="6">
                  <c:v>86.87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0-4960-A78F-C429414358C0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106.95</c:v>
                </c:pt>
                <c:pt idx="1">
                  <c:v>97.1</c:v>
                </c:pt>
                <c:pt idx="2">
                  <c:v>97.94</c:v>
                </c:pt>
                <c:pt idx="3">
                  <c:v>99.23</c:v>
                </c:pt>
                <c:pt idx="4">
                  <c:v>98.03</c:v>
                </c:pt>
                <c:pt idx="5">
                  <c:v>92.9</c:v>
                </c:pt>
                <c:pt idx="6">
                  <c:v>87.45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0-4960-A78F-C4294143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1.44E-2</c:v>
                </c:pt>
                <c:pt idx="1">
                  <c:v>2.2800000000000001E-2</c:v>
                </c:pt>
                <c:pt idx="2">
                  <c:v>6.9599999999999995E-2</c:v>
                </c:pt>
                <c:pt idx="3">
                  <c:v>1.1900000000000001E-2</c:v>
                </c:pt>
                <c:pt idx="4">
                  <c:v>7.2800000000000004E-2</c:v>
                </c:pt>
                <c:pt idx="5">
                  <c:v>4.3099999999999999E-2</c:v>
                </c:pt>
                <c:pt idx="6">
                  <c:v>0.1037</c:v>
                </c:pt>
                <c:pt idx="7">
                  <c:v>7.5600000000000001E-2</c:v>
                </c:pt>
                <c:pt idx="8">
                  <c:v>4.5699999999999998E-2</c:v>
                </c:pt>
                <c:pt idx="9">
                  <c:v>9.7999999999999997E-3</c:v>
                </c:pt>
                <c:pt idx="10">
                  <c:v>2.7699999999999999E-2</c:v>
                </c:pt>
                <c:pt idx="11">
                  <c:v>2.3199999999999998E-2</c:v>
                </c:pt>
                <c:pt idx="12">
                  <c:v>7.4399999999999994E-2</c:v>
                </c:pt>
                <c:pt idx="13">
                  <c:v>6.88E-2</c:v>
                </c:pt>
                <c:pt idx="14">
                  <c:v>6.0600000000000001E-2</c:v>
                </c:pt>
                <c:pt idx="15">
                  <c:v>5.5100000000000003E-2</c:v>
                </c:pt>
                <c:pt idx="16">
                  <c:v>0.1638</c:v>
                </c:pt>
                <c:pt idx="17">
                  <c:v>1.6199999999999999E-2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0C8-9988-FA5BF872DF69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1.4500000000000001E-2</c:v>
                </c:pt>
                <c:pt idx="1">
                  <c:v>2.2800000000000001E-2</c:v>
                </c:pt>
                <c:pt idx="2">
                  <c:v>6.8599999999999994E-2</c:v>
                </c:pt>
                <c:pt idx="3">
                  <c:v>1.14E-2</c:v>
                </c:pt>
                <c:pt idx="4">
                  <c:v>7.1499999999999994E-2</c:v>
                </c:pt>
                <c:pt idx="5">
                  <c:v>4.2500000000000003E-2</c:v>
                </c:pt>
                <c:pt idx="6">
                  <c:v>0.10929999999999999</c:v>
                </c:pt>
                <c:pt idx="7">
                  <c:v>6.8699999999999997E-2</c:v>
                </c:pt>
                <c:pt idx="8">
                  <c:v>4.41E-2</c:v>
                </c:pt>
                <c:pt idx="9">
                  <c:v>8.6E-3</c:v>
                </c:pt>
                <c:pt idx="10">
                  <c:v>2.87E-2</c:v>
                </c:pt>
                <c:pt idx="11">
                  <c:v>2.2499999999999999E-2</c:v>
                </c:pt>
                <c:pt idx="12">
                  <c:v>7.3200000000000001E-2</c:v>
                </c:pt>
                <c:pt idx="13">
                  <c:v>6.8900000000000003E-2</c:v>
                </c:pt>
                <c:pt idx="14">
                  <c:v>6.7599999999999993E-2</c:v>
                </c:pt>
                <c:pt idx="15">
                  <c:v>5.7000000000000002E-2</c:v>
                </c:pt>
                <c:pt idx="16">
                  <c:v>0.16500000000000001</c:v>
                </c:pt>
                <c:pt idx="17">
                  <c:v>1.55E-2</c:v>
                </c:pt>
                <c:pt idx="18">
                  <c:v>3.8899999999999997E-2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1-40C8-9988-FA5BF872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-1.4200000000000001E-2</c:v>
                </c:pt>
                <c:pt idx="1">
                  <c:v>-1.61E-2</c:v>
                </c:pt>
                <c:pt idx="2">
                  <c:v>-3.3500000000000002E-2</c:v>
                </c:pt>
                <c:pt idx="3">
                  <c:v>-5.8099999999999999E-2</c:v>
                </c:pt>
                <c:pt idx="4">
                  <c:v>-3.5000000000000003E-2</c:v>
                </c:pt>
                <c:pt idx="5">
                  <c:v>-3.1399999999999997E-2</c:v>
                </c:pt>
                <c:pt idx="6">
                  <c:v>3.3799999999999997E-2</c:v>
                </c:pt>
                <c:pt idx="7">
                  <c:v>-0.1087</c:v>
                </c:pt>
                <c:pt idx="8">
                  <c:v>-5.2699999999999997E-2</c:v>
                </c:pt>
                <c:pt idx="9">
                  <c:v>-0.1358</c:v>
                </c:pt>
                <c:pt idx="10">
                  <c:v>1.7399999999999999E-2</c:v>
                </c:pt>
                <c:pt idx="11">
                  <c:v>-4.9500000000000002E-2</c:v>
                </c:pt>
                <c:pt idx="12">
                  <c:v>-3.44E-2</c:v>
                </c:pt>
                <c:pt idx="13">
                  <c:v>-1.77E-2</c:v>
                </c:pt>
                <c:pt idx="14">
                  <c:v>9.5600000000000004E-2</c:v>
                </c:pt>
                <c:pt idx="15">
                  <c:v>1.52E-2</c:v>
                </c:pt>
                <c:pt idx="16">
                  <c:v>-1.12E-2</c:v>
                </c:pt>
                <c:pt idx="17">
                  <c:v>-6.1699999999999998E-2</c:v>
                </c:pt>
                <c:pt idx="18">
                  <c:v>-4.9799999999999997E-2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4-4744-8827-2AC1C5DF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99.575000000000003</c:v>
                </c:pt>
                <c:pt idx="2">
                  <c:v>96.262900000000002</c:v>
                </c:pt>
                <c:pt idx="3">
                  <c:v>93.769000000000005</c:v>
                </c:pt>
                <c:pt idx="4">
                  <c:v>91.631</c:v>
                </c:pt>
                <c:pt idx="5">
                  <c:v>91.4084</c:v>
                </c:pt>
                <c:pt idx="6">
                  <c:v>92.025800000000004</c:v>
                </c:pt>
                <c:pt idx="7">
                  <c:v>92.503900000000002</c:v>
                </c:pt>
                <c:pt idx="8">
                  <c:v>93.165199999999999</c:v>
                </c:pt>
                <c:pt idx="9">
                  <c:v>93.747100000000003</c:v>
                </c:pt>
                <c:pt idx="10">
                  <c:v>93.913300000000007</c:v>
                </c:pt>
                <c:pt idx="11">
                  <c:v>94.165899999999993</c:v>
                </c:pt>
                <c:pt idx="12">
                  <c:v>94.962299999999999</c:v>
                </c:pt>
                <c:pt idx="13">
                  <c:v>95.525099999999995</c:v>
                </c:pt>
                <c:pt idx="14">
                  <c:v>95.661299999999997</c:v>
                </c:pt>
                <c:pt idx="15">
                  <c:v>95.765600000000006</c:v>
                </c:pt>
                <c:pt idx="16">
                  <c:v>96.574600000000004</c:v>
                </c:pt>
                <c:pt idx="17">
                  <c:v>97.211399999999998</c:v>
                </c:pt>
                <c:pt idx="18">
                  <c:v>97.546800000000005</c:v>
                </c:pt>
                <c:pt idx="19">
                  <c:v>97.877899999999997</c:v>
                </c:pt>
                <c:pt idx="20">
                  <c:v>97.694400000000002</c:v>
                </c:pt>
                <c:pt idx="21">
                  <c:v>97.903899999999993</c:v>
                </c:pt>
                <c:pt idx="22">
                  <c:v>97.770899999999997</c:v>
                </c:pt>
                <c:pt idx="23">
                  <c:v>98.0989</c:v>
                </c:pt>
                <c:pt idx="24">
                  <c:v>97.935000000000002</c:v>
                </c:pt>
                <c:pt idx="25">
                  <c:v>98.206999999999994</c:v>
                </c:pt>
                <c:pt idx="26">
                  <c:v>98.760199999999998</c:v>
                </c:pt>
                <c:pt idx="27">
                  <c:v>98.931399999999996</c:v>
                </c:pt>
                <c:pt idx="28">
                  <c:v>98.378699999999995</c:v>
                </c:pt>
                <c:pt idx="29">
                  <c:v>97.819000000000003</c:v>
                </c:pt>
                <c:pt idx="30">
                  <c:v>97.834100000000007</c:v>
                </c:pt>
                <c:pt idx="31">
                  <c:v>98.188000000000002</c:v>
                </c:pt>
                <c:pt idx="32">
                  <c:v>98.0501</c:v>
                </c:pt>
                <c:pt idx="33">
                  <c:v>97.930499999999995</c:v>
                </c:pt>
                <c:pt idx="34">
                  <c:v>97.340100000000007</c:v>
                </c:pt>
                <c:pt idx="35">
                  <c:v>98.151799999999994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0-40D1-9108-CD36100D6B2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630-40D1-9108-CD36100D6B25}"/>
              </c:ext>
            </c:extLst>
          </c:dPt>
          <c:cat>
            <c:strRef>
              <c:f>Queensland!$K$183:$K$223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99.539699999999996</c:v>
                </c:pt>
                <c:pt idx="2">
                  <c:v>97.5976</c:v>
                </c:pt>
                <c:pt idx="3">
                  <c:v>96.6584</c:v>
                </c:pt>
                <c:pt idx="4">
                  <c:v>93.994399999999999</c:v>
                </c:pt>
                <c:pt idx="5">
                  <c:v>94.150800000000004</c:v>
                </c:pt>
                <c:pt idx="6">
                  <c:v>94.215299999999999</c:v>
                </c:pt>
                <c:pt idx="7">
                  <c:v>94.989699999999999</c:v>
                </c:pt>
                <c:pt idx="8">
                  <c:v>94.870800000000003</c:v>
                </c:pt>
                <c:pt idx="9">
                  <c:v>93.863</c:v>
                </c:pt>
                <c:pt idx="10">
                  <c:v>92.945300000000003</c:v>
                </c:pt>
                <c:pt idx="11">
                  <c:v>94.288499999999999</c:v>
                </c:pt>
                <c:pt idx="12">
                  <c:v>95.262500000000003</c:v>
                </c:pt>
                <c:pt idx="13">
                  <c:v>96.247500000000002</c:v>
                </c:pt>
                <c:pt idx="14">
                  <c:v>97.247100000000003</c:v>
                </c:pt>
                <c:pt idx="15">
                  <c:v>98.343299999999999</c:v>
                </c:pt>
                <c:pt idx="16">
                  <c:v>99.613799999999998</c:v>
                </c:pt>
                <c:pt idx="17">
                  <c:v>97.099699999999999</c:v>
                </c:pt>
                <c:pt idx="18">
                  <c:v>96.655500000000004</c:v>
                </c:pt>
                <c:pt idx="19">
                  <c:v>96.3429</c:v>
                </c:pt>
                <c:pt idx="20">
                  <c:v>96.574200000000005</c:v>
                </c:pt>
                <c:pt idx="21">
                  <c:v>97.425799999999995</c:v>
                </c:pt>
                <c:pt idx="22">
                  <c:v>97.070999999999998</c:v>
                </c:pt>
                <c:pt idx="23">
                  <c:v>97.305899999999994</c:v>
                </c:pt>
                <c:pt idx="24">
                  <c:v>97.052499999999995</c:v>
                </c:pt>
                <c:pt idx="25">
                  <c:v>99.849000000000004</c:v>
                </c:pt>
                <c:pt idx="26">
                  <c:v>101.3993</c:v>
                </c:pt>
                <c:pt idx="27">
                  <c:v>102.0941</c:v>
                </c:pt>
                <c:pt idx="28">
                  <c:v>101.28879999999999</c:v>
                </c:pt>
                <c:pt idx="29">
                  <c:v>99.168899999999994</c:v>
                </c:pt>
                <c:pt idx="30">
                  <c:v>97.671700000000001</c:v>
                </c:pt>
                <c:pt idx="31">
                  <c:v>98.076800000000006</c:v>
                </c:pt>
                <c:pt idx="32">
                  <c:v>96.951499999999996</c:v>
                </c:pt>
                <c:pt idx="33">
                  <c:v>96.653300000000002</c:v>
                </c:pt>
                <c:pt idx="34">
                  <c:v>96.340299999999999</c:v>
                </c:pt>
                <c:pt idx="35">
                  <c:v>97.398300000000006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30-40D1-9108-CD36100D6B2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30-40D1-9108-CD36100D6B2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30-40D1-9108-CD36100D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106.24</c:v>
                </c:pt>
                <c:pt idx="1">
                  <c:v>98.3</c:v>
                </c:pt>
                <c:pt idx="2">
                  <c:v>98.37</c:v>
                </c:pt>
                <c:pt idx="3">
                  <c:v>97.83</c:v>
                </c:pt>
                <c:pt idx="4">
                  <c:v>97.38</c:v>
                </c:pt>
                <c:pt idx="5">
                  <c:v>93.85</c:v>
                </c:pt>
                <c:pt idx="6">
                  <c:v>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A-4FC1-B1F0-B007A13E8C5B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106.15</c:v>
                </c:pt>
                <c:pt idx="1">
                  <c:v>98.24</c:v>
                </c:pt>
                <c:pt idx="2">
                  <c:v>97.56</c:v>
                </c:pt>
                <c:pt idx="3">
                  <c:v>96.9</c:v>
                </c:pt>
                <c:pt idx="4">
                  <c:v>96.55</c:v>
                </c:pt>
                <c:pt idx="5">
                  <c:v>92.41</c:v>
                </c:pt>
                <c:pt idx="6">
                  <c:v>86.88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A-4FC1-B1F0-B007A13E8C5B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108.74</c:v>
                </c:pt>
                <c:pt idx="1">
                  <c:v>98.72</c:v>
                </c:pt>
                <c:pt idx="2">
                  <c:v>98.04</c:v>
                </c:pt>
                <c:pt idx="3">
                  <c:v>97.52</c:v>
                </c:pt>
                <c:pt idx="4">
                  <c:v>97.17</c:v>
                </c:pt>
                <c:pt idx="5">
                  <c:v>93.04</c:v>
                </c:pt>
                <c:pt idx="6">
                  <c:v>86.95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DA-4FC1-B1F0-B007A13E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104</c:v>
                </c:pt>
                <c:pt idx="1">
                  <c:v>97.99</c:v>
                </c:pt>
                <c:pt idx="2">
                  <c:v>99.93</c:v>
                </c:pt>
                <c:pt idx="3">
                  <c:v>99.58</c:v>
                </c:pt>
                <c:pt idx="4">
                  <c:v>98.46</c:v>
                </c:pt>
                <c:pt idx="5">
                  <c:v>94.27</c:v>
                </c:pt>
                <c:pt idx="6">
                  <c:v>88.51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4A2-8A9D-5FEEA7E363BE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104.74</c:v>
                </c:pt>
                <c:pt idx="1">
                  <c:v>98.21</c:v>
                </c:pt>
                <c:pt idx="2">
                  <c:v>99.49</c:v>
                </c:pt>
                <c:pt idx="3">
                  <c:v>99.41</c:v>
                </c:pt>
                <c:pt idx="4">
                  <c:v>98.16</c:v>
                </c:pt>
                <c:pt idx="5">
                  <c:v>93.85</c:v>
                </c:pt>
                <c:pt idx="6">
                  <c:v>87.18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F-44A2-8A9D-5FEEA7E363BE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108.09</c:v>
                </c:pt>
                <c:pt idx="1">
                  <c:v>98.68</c:v>
                </c:pt>
                <c:pt idx="2">
                  <c:v>99.91</c:v>
                </c:pt>
                <c:pt idx="3">
                  <c:v>99.86</c:v>
                </c:pt>
                <c:pt idx="4">
                  <c:v>98.59</c:v>
                </c:pt>
                <c:pt idx="5">
                  <c:v>94.18</c:v>
                </c:pt>
                <c:pt idx="6">
                  <c:v>87.02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AF-44A2-8A9D-5FEEA7E36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2.3400000000000001E-2</c:v>
                </c:pt>
                <c:pt idx="1">
                  <c:v>1.46E-2</c:v>
                </c:pt>
                <c:pt idx="2">
                  <c:v>8.7300000000000003E-2</c:v>
                </c:pt>
                <c:pt idx="3">
                  <c:v>1.17E-2</c:v>
                </c:pt>
                <c:pt idx="4">
                  <c:v>6.0600000000000001E-2</c:v>
                </c:pt>
                <c:pt idx="5">
                  <c:v>4.2799999999999998E-2</c:v>
                </c:pt>
                <c:pt idx="6">
                  <c:v>0.1132</c:v>
                </c:pt>
                <c:pt idx="7">
                  <c:v>6.9000000000000006E-2</c:v>
                </c:pt>
                <c:pt idx="8">
                  <c:v>3.8100000000000002E-2</c:v>
                </c:pt>
                <c:pt idx="9">
                  <c:v>1.0200000000000001E-2</c:v>
                </c:pt>
                <c:pt idx="10">
                  <c:v>3.2800000000000003E-2</c:v>
                </c:pt>
                <c:pt idx="11">
                  <c:v>1.8200000000000001E-2</c:v>
                </c:pt>
                <c:pt idx="12">
                  <c:v>6.4000000000000001E-2</c:v>
                </c:pt>
                <c:pt idx="13">
                  <c:v>6.4799999999999996E-2</c:v>
                </c:pt>
                <c:pt idx="14">
                  <c:v>8.1600000000000006E-2</c:v>
                </c:pt>
                <c:pt idx="15">
                  <c:v>5.91E-2</c:v>
                </c:pt>
                <c:pt idx="16">
                  <c:v>0.15790000000000001</c:v>
                </c:pt>
                <c:pt idx="17">
                  <c:v>1.49E-2</c:v>
                </c:pt>
                <c:pt idx="18">
                  <c:v>3.5200000000000002E-2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7-4ED4-9A37-35744CA0239B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2.1499999999999998E-2</c:v>
                </c:pt>
                <c:pt idx="1">
                  <c:v>1.44E-2</c:v>
                </c:pt>
                <c:pt idx="2">
                  <c:v>8.3900000000000002E-2</c:v>
                </c:pt>
                <c:pt idx="3">
                  <c:v>1.0999999999999999E-2</c:v>
                </c:pt>
                <c:pt idx="4">
                  <c:v>6.13E-2</c:v>
                </c:pt>
                <c:pt idx="5">
                  <c:v>4.07E-2</c:v>
                </c:pt>
                <c:pt idx="6">
                  <c:v>0.1149</c:v>
                </c:pt>
                <c:pt idx="7">
                  <c:v>6.3500000000000001E-2</c:v>
                </c:pt>
                <c:pt idx="8">
                  <c:v>3.73E-2</c:v>
                </c:pt>
                <c:pt idx="9">
                  <c:v>9.4999999999999998E-3</c:v>
                </c:pt>
                <c:pt idx="10">
                  <c:v>3.4299999999999997E-2</c:v>
                </c:pt>
                <c:pt idx="11">
                  <c:v>1.7600000000000001E-2</c:v>
                </c:pt>
                <c:pt idx="12">
                  <c:v>6.4100000000000004E-2</c:v>
                </c:pt>
                <c:pt idx="13">
                  <c:v>6.7100000000000007E-2</c:v>
                </c:pt>
                <c:pt idx="14">
                  <c:v>8.4599999999999995E-2</c:v>
                </c:pt>
                <c:pt idx="15">
                  <c:v>6.1600000000000002E-2</c:v>
                </c:pt>
                <c:pt idx="16">
                  <c:v>0.16339999999999999</c:v>
                </c:pt>
                <c:pt idx="17">
                  <c:v>1.4E-2</c:v>
                </c:pt>
                <c:pt idx="18">
                  <c:v>3.4700000000000002E-2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7-4ED4-9A37-35744CA0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-8.8900000000000007E-2</c:v>
                </c:pt>
                <c:pt idx="1">
                  <c:v>-2.6100000000000002E-2</c:v>
                </c:pt>
                <c:pt idx="2">
                  <c:v>-4.7399999999999998E-2</c:v>
                </c:pt>
                <c:pt idx="3">
                  <c:v>-7.1999999999999995E-2</c:v>
                </c:pt>
                <c:pt idx="4">
                  <c:v>3.2000000000000002E-3</c:v>
                </c:pt>
                <c:pt idx="5">
                  <c:v>-5.6500000000000002E-2</c:v>
                </c:pt>
                <c:pt idx="6">
                  <c:v>6.3E-3</c:v>
                </c:pt>
                <c:pt idx="7">
                  <c:v>-8.8300000000000003E-2</c:v>
                </c:pt>
                <c:pt idx="8">
                  <c:v>-3.0800000000000001E-2</c:v>
                </c:pt>
                <c:pt idx="9">
                  <c:v>-8.0399999999999999E-2</c:v>
                </c:pt>
                <c:pt idx="10">
                  <c:v>3.6600000000000001E-2</c:v>
                </c:pt>
                <c:pt idx="11">
                  <c:v>-3.95E-2</c:v>
                </c:pt>
                <c:pt idx="12">
                  <c:v>-6.3E-3</c:v>
                </c:pt>
                <c:pt idx="13">
                  <c:v>2.7400000000000001E-2</c:v>
                </c:pt>
                <c:pt idx="14">
                  <c:v>2.92E-2</c:v>
                </c:pt>
                <c:pt idx="15">
                  <c:v>3.39E-2</c:v>
                </c:pt>
                <c:pt idx="16">
                  <c:v>2.6700000000000002E-2</c:v>
                </c:pt>
                <c:pt idx="17">
                  <c:v>-6.9099999999999995E-2</c:v>
                </c:pt>
                <c:pt idx="18">
                  <c:v>-2.2200000000000001E-2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7-4521-9B61-D0076205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103.43</c:v>
                </c:pt>
                <c:pt idx="1">
                  <c:v>96.71</c:v>
                </c:pt>
                <c:pt idx="2">
                  <c:v>97.87</c:v>
                </c:pt>
                <c:pt idx="3">
                  <c:v>98.65</c:v>
                </c:pt>
                <c:pt idx="4">
                  <c:v>97.88</c:v>
                </c:pt>
                <c:pt idx="5">
                  <c:v>93.32</c:v>
                </c:pt>
                <c:pt idx="6">
                  <c:v>88.39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47D1-95F7-46B5EE5E9E3D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105.81</c:v>
                </c:pt>
                <c:pt idx="1">
                  <c:v>97.1</c:v>
                </c:pt>
                <c:pt idx="2">
                  <c:v>97.31</c:v>
                </c:pt>
                <c:pt idx="3">
                  <c:v>98.55</c:v>
                </c:pt>
                <c:pt idx="4">
                  <c:v>97.67</c:v>
                </c:pt>
                <c:pt idx="5">
                  <c:v>93.24</c:v>
                </c:pt>
                <c:pt idx="6">
                  <c:v>87.83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C-47D1-95F7-46B5EE5E9E3D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108.53</c:v>
                </c:pt>
                <c:pt idx="1">
                  <c:v>97.15</c:v>
                </c:pt>
                <c:pt idx="2">
                  <c:v>97.66</c:v>
                </c:pt>
                <c:pt idx="3">
                  <c:v>98.98</c:v>
                </c:pt>
                <c:pt idx="4">
                  <c:v>98.13</c:v>
                </c:pt>
                <c:pt idx="5">
                  <c:v>93.57</c:v>
                </c:pt>
                <c:pt idx="6">
                  <c:v>87.73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C-47D1-95F7-46B5EE5E9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99.223600000000005</c:v>
                </c:pt>
                <c:pt idx="2">
                  <c:v>96.183199999999999</c:v>
                </c:pt>
                <c:pt idx="3">
                  <c:v>93.9452</c:v>
                </c:pt>
                <c:pt idx="4">
                  <c:v>92.356800000000007</c:v>
                </c:pt>
                <c:pt idx="5">
                  <c:v>91.994699999999995</c:v>
                </c:pt>
                <c:pt idx="6">
                  <c:v>92.27</c:v>
                </c:pt>
                <c:pt idx="7">
                  <c:v>92.793000000000006</c:v>
                </c:pt>
                <c:pt idx="8">
                  <c:v>93.471999999999994</c:v>
                </c:pt>
                <c:pt idx="9">
                  <c:v>94.348399999999998</c:v>
                </c:pt>
                <c:pt idx="10">
                  <c:v>94.569900000000004</c:v>
                </c:pt>
                <c:pt idx="11">
                  <c:v>95.008200000000002</c:v>
                </c:pt>
                <c:pt idx="12">
                  <c:v>95.730500000000006</c:v>
                </c:pt>
                <c:pt idx="13">
                  <c:v>95.917400000000001</c:v>
                </c:pt>
                <c:pt idx="14">
                  <c:v>95.580600000000004</c:v>
                </c:pt>
                <c:pt idx="15">
                  <c:v>95.029799999999994</c:v>
                </c:pt>
                <c:pt idx="16">
                  <c:v>95.8566</c:v>
                </c:pt>
                <c:pt idx="17">
                  <c:v>96.701800000000006</c:v>
                </c:pt>
                <c:pt idx="18">
                  <c:v>97.152799999999999</c:v>
                </c:pt>
                <c:pt idx="19">
                  <c:v>97.572100000000006</c:v>
                </c:pt>
                <c:pt idx="20">
                  <c:v>97.540400000000005</c:v>
                </c:pt>
                <c:pt idx="21">
                  <c:v>97.887900000000002</c:v>
                </c:pt>
                <c:pt idx="22">
                  <c:v>98.138599999999997</c:v>
                </c:pt>
                <c:pt idx="23">
                  <c:v>98.421999999999997</c:v>
                </c:pt>
                <c:pt idx="24">
                  <c:v>98.509600000000006</c:v>
                </c:pt>
                <c:pt idx="25">
                  <c:v>98.763900000000007</c:v>
                </c:pt>
                <c:pt idx="26">
                  <c:v>99.168499999999995</c:v>
                </c:pt>
                <c:pt idx="27">
                  <c:v>99.299599999999998</c:v>
                </c:pt>
                <c:pt idx="28">
                  <c:v>99.336799999999997</c:v>
                </c:pt>
                <c:pt idx="29">
                  <c:v>98.948999999999998</c:v>
                </c:pt>
                <c:pt idx="30">
                  <c:v>98.954700000000003</c:v>
                </c:pt>
                <c:pt idx="31">
                  <c:v>99.154200000000003</c:v>
                </c:pt>
                <c:pt idx="32">
                  <c:v>99.0334</c:v>
                </c:pt>
                <c:pt idx="33">
                  <c:v>98.795900000000003</c:v>
                </c:pt>
                <c:pt idx="34">
                  <c:v>98.5685</c:v>
                </c:pt>
                <c:pt idx="35">
                  <c:v>99.161699999999996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E-4AB7-8AC2-09100505D0E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DE-4AB7-8AC2-09100505D0E4}"/>
              </c:ext>
            </c:extLst>
          </c:dPt>
          <c:cat>
            <c:strRef>
              <c:f>'South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99.455100000000002</c:v>
                </c:pt>
                <c:pt idx="2">
                  <c:v>97.987799999999993</c:v>
                </c:pt>
                <c:pt idx="3">
                  <c:v>96.656700000000001</c:v>
                </c:pt>
                <c:pt idx="4">
                  <c:v>93.954700000000003</c:v>
                </c:pt>
                <c:pt idx="5">
                  <c:v>93.975300000000004</c:v>
                </c:pt>
                <c:pt idx="6">
                  <c:v>95.283199999999994</c:v>
                </c:pt>
                <c:pt idx="7">
                  <c:v>95.960999999999999</c:v>
                </c:pt>
                <c:pt idx="8">
                  <c:v>95.294499999999999</c:v>
                </c:pt>
                <c:pt idx="9">
                  <c:v>94.878299999999996</c:v>
                </c:pt>
                <c:pt idx="10">
                  <c:v>94.581500000000005</c:v>
                </c:pt>
                <c:pt idx="11">
                  <c:v>95.129300000000001</c:v>
                </c:pt>
                <c:pt idx="12">
                  <c:v>97.347999999999999</c:v>
                </c:pt>
                <c:pt idx="13">
                  <c:v>96.963399999999993</c:v>
                </c:pt>
                <c:pt idx="14">
                  <c:v>97.719099999999997</c:v>
                </c:pt>
                <c:pt idx="15">
                  <c:v>97.239199999999997</c:v>
                </c:pt>
                <c:pt idx="16">
                  <c:v>98.304599999999994</c:v>
                </c:pt>
                <c:pt idx="17">
                  <c:v>96.342699999999994</c:v>
                </c:pt>
                <c:pt idx="18">
                  <c:v>96.706699999999998</c:v>
                </c:pt>
                <c:pt idx="19">
                  <c:v>96.697900000000004</c:v>
                </c:pt>
                <c:pt idx="20">
                  <c:v>97.040800000000004</c:v>
                </c:pt>
                <c:pt idx="21">
                  <c:v>98.277799999999999</c:v>
                </c:pt>
                <c:pt idx="22">
                  <c:v>98.397599999999997</c:v>
                </c:pt>
                <c:pt idx="23">
                  <c:v>98.017600000000002</c:v>
                </c:pt>
                <c:pt idx="24">
                  <c:v>98.620500000000007</c:v>
                </c:pt>
                <c:pt idx="25">
                  <c:v>100.95059999999999</c:v>
                </c:pt>
                <c:pt idx="26">
                  <c:v>101.56319999999999</c:v>
                </c:pt>
                <c:pt idx="27">
                  <c:v>102.3139</c:v>
                </c:pt>
                <c:pt idx="28">
                  <c:v>102.38890000000001</c:v>
                </c:pt>
                <c:pt idx="29">
                  <c:v>100.54300000000001</c:v>
                </c:pt>
                <c:pt idx="30">
                  <c:v>99.184899999999999</c:v>
                </c:pt>
                <c:pt idx="31">
                  <c:v>98.989000000000004</c:v>
                </c:pt>
                <c:pt idx="32">
                  <c:v>98.973600000000005</c:v>
                </c:pt>
                <c:pt idx="33">
                  <c:v>99.097300000000004</c:v>
                </c:pt>
                <c:pt idx="34">
                  <c:v>98.881399999999999</c:v>
                </c:pt>
                <c:pt idx="35">
                  <c:v>99.2804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DE-4AB7-8AC2-09100505D0E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DE-4AB7-8AC2-09100505D0E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DE-4AB7-8AC2-09100505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109.13</c:v>
                </c:pt>
                <c:pt idx="1">
                  <c:v>98.95</c:v>
                </c:pt>
                <c:pt idx="2">
                  <c:v>97.71</c:v>
                </c:pt>
                <c:pt idx="3">
                  <c:v>98.5</c:v>
                </c:pt>
                <c:pt idx="4">
                  <c:v>98.19</c:v>
                </c:pt>
                <c:pt idx="5">
                  <c:v>94.52</c:v>
                </c:pt>
                <c:pt idx="6">
                  <c:v>89.74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2-4231-95B5-8646E53590FC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110.8</c:v>
                </c:pt>
                <c:pt idx="1">
                  <c:v>98.71</c:v>
                </c:pt>
                <c:pt idx="2">
                  <c:v>97.05</c:v>
                </c:pt>
                <c:pt idx="3">
                  <c:v>97.63</c:v>
                </c:pt>
                <c:pt idx="4">
                  <c:v>97.33</c:v>
                </c:pt>
                <c:pt idx="5">
                  <c:v>93.99</c:v>
                </c:pt>
                <c:pt idx="6">
                  <c:v>88.52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2-4231-95B5-8646E53590FC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111.9</c:v>
                </c:pt>
                <c:pt idx="1">
                  <c:v>98.87</c:v>
                </c:pt>
                <c:pt idx="2">
                  <c:v>97.41</c:v>
                </c:pt>
                <c:pt idx="3">
                  <c:v>98.33</c:v>
                </c:pt>
                <c:pt idx="4">
                  <c:v>98.09</c:v>
                </c:pt>
                <c:pt idx="5">
                  <c:v>94.76</c:v>
                </c:pt>
                <c:pt idx="6">
                  <c:v>88.78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2-4231-95B5-8646E535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107.22</c:v>
                </c:pt>
                <c:pt idx="1">
                  <c:v>99.52</c:v>
                </c:pt>
                <c:pt idx="2">
                  <c:v>99.79</c:v>
                </c:pt>
                <c:pt idx="3">
                  <c:v>100.38</c:v>
                </c:pt>
                <c:pt idx="4">
                  <c:v>99.29</c:v>
                </c:pt>
                <c:pt idx="5">
                  <c:v>94.55</c:v>
                </c:pt>
                <c:pt idx="6">
                  <c:v>87.74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5-4926-A7D6-3D10446DADBB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109.52</c:v>
                </c:pt>
                <c:pt idx="1">
                  <c:v>100.14</c:v>
                </c:pt>
                <c:pt idx="2">
                  <c:v>100.32</c:v>
                </c:pt>
                <c:pt idx="3">
                  <c:v>101.3</c:v>
                </c:pt>
                <c:pt idx="4">
                  <c:v>99.64</c:v>
                </c:pt>
                <c:pt idx="5">
                  <c:v>94.93</c:v>
                </c:pt>
                <c:pt idx="6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5-4926-A7D6-3D10446DADBB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109.95</c:v>
                </c:pt>
                <c:pt idx="1">
                  <c:v>99.74</c:v>
                </c:pt>
                <c:pt idx="2">
                  <c:v>100.4</c:v>
                </c:pt>
                <c:pt idx="3">
                  <c:v>101.72</c:v>
                </c:pt>
                <c:pt idx="4">
                  <c:v>100.14</c:v>
                </c:pt>
                <c:pt idx="5">
                  <c:v>95.07</c:v>
                </c:pt>
                <c:pt idx="6">
                  <c:v>87.87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5-4926-A7D6-3D10446D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1.38E-2</c:v>
                </c:pt>
                <c:pt idx="1">
                  <c:v>7.0800000000000002E-2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6.8900000000000003E-2</c:v>
                </c:pt>
                <c:pt idx="5">
                  <c:v>3.9300000000000002E-2</c:v>
                </c:pt>
                <c:pt idx="6">
                  <c:v>9.5200000000000007E-2</c:v>
                </c:pt>
                <c:pt idx="7">
                  <c:v>6.54E-2</c:v>
                </c:pt>
                <c:pt idx="8">
                  <c:v>4.0800000000000003E-2</c:v>
                </c:pt>
                <c:pt idx="9">
                  <c:v>7.4000000000000003E-3</c:v>
                </c:pt>
                <c:pt idx="10">
                  <c:v>2.5399999999999999E-2</c:v>
                </c:pt>
                <c:pt idx="11">
                  <c:v>2.18E-2</c:v>
                </c:pt>
                <c:pt idx="12">
                  <c:v>7.4099999999999999E-2</c:v>
                </c:pt>
                <c:pt idx="13">
                  <c:v>6.59E-2</c:v>
                </c:pt>
                <c:pt idx="14">
                  <c:v>5.9799999999999999E-2</c:v>
                </c:pt>
                <c:pt idx="15">
                  <c:v>8.5699999999999998E-2</c:v>
                </c:pt>
                <c:pt idx="16">
                  <c:v>0.1426</c:v>
                </c:pt>
                <c:pt idx="17">
                  <c:v>1.6299999999999999E-2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0-45A9-A24C-D8E04C45BA0A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1.3299999999999999E-2</c:v>
                </c:pt>
                <c:pt idx="1">
                  <c:v>6.9099999999999995E-2</c:v>
                </c:pt>
                <c:pt idx="2">
                  <c:v>5.8999999999999997E-2</c:v>
                </c:pt>
                <c:pt idx="3">
                  <c:v>1.12E-2</c:v>
                </c:pt>
                <c:pt idx="4">
                  <c:v>6.6500000000000004E-2</c:v>
                </c:pt>
                <c:pt idx="5">
                  <c:v>3.9100000000000003E-2</c:v>
                </c:pt>
                <c:pt idx="6">
                  <c:v>9.6799999999999997E-2</c:v>
                </c:pt>
                <c:pt idx="7">
                  <c:v>6.0699999999999997E-2</c:v>
                </c:pt>
                <c:pt idx="8">
                  <c:v>3.95E-2</c:v>
                </c:pt>
                <c:pt idx="9">
                  <c:v>6.7000000000000002E-3</c:v>
                </c:pt>
                <c:pt idx="10">
                  <c:v>2.7300000000000001E-2</c:v>
                </c:pt>
                <c:pt idx="11">
                  <c:v>2.0899999999999998E-2</c:v>
                </c:pt>
                <c:pt idx="12">
                  <c:v>7.2400000000000006E-2</c:v>
                </c:pt>
                <c:pt idx="13">
                  <c:v>6.59E-2</c:v>
                </c:pt>
                <c:pt idx="14">
                  <c:v>6.4100000000000004E-2</c:v>
                </c:pt>
                <c:pt idx="15">
                  <c:v>8.5699999999999998E-2</c:v>
                </c:pt>
                <c:pt idx="16">
                  <c:v>0.1482</c:v>
                </c:pt>
                <c:pt idx="17">
                  <c:v>1.6199999999999999E-2</c:v>
                </c:pt>
                <c:pt idx="18">
                  <c:v>3.56E-2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0-45A9-A24C-D8E04C45B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-3.8899999999999997E-2</c:v>
                </c:pt>
                <c:pt idx="1">
                  <c:v>-2.7400000000000001E-2</c:v>
                </c:pt>
                <c:pt idx="2">
                  <c:v>-9.4999999999999998E-3</c:v>
                </c:pt>
                <c:pt idx="3">
                  <c:v>1.8700000000000001E-2</c:v>
                </c:pt>
                <c:pt idx="4">
                  <c:v>-3.73E-2</c:v>
                </c:pt>
                <c:pt idx="5">
                  <c:v>-9.1999999999999998E-3</c:v>
                </c:pt>
                <c:pt idx="6">
                  <c:v>1.3299999999999999E-2</c:v>
                </c:pt>
                <c:pt idx="7">
                  <c:v>-7.6200000000000004E-2</c:v>
                </c:pt>
                <c:pt idx="8">
                  <c:v>-3.5499999999999997E-2</c:v>
                </c:pt>
                <c:pt idx="9">
                  <c:v>-0.1028</c:v>
                </c:pt>
                <c:pt idx="10">
                  <c:v>7.0199999999999999E-2</c:v>
                </c:pt>
                <c:pt idx="11">
                  <c:v>-4.2599999999999999E-2</c:v>
                </c:pt>
                <c:pt idx="12">
                  <c:v>-2.6800000000000001E-2</c:v>
                </c:pt>
                <c:pt idx="13">
                  <c:v>-3.3999999999999998E-3</c:v>
                </c:pt>
                <c:pt idx="14">
                  <c:v>6.7900000000000002E-2</c:v>
                </c:pt>
                <c:pt idx="15">
                  <c:v>-3.5999999999999999E-3</c:v>
                </c:pt>
                <c:pt idx="16">
                  <c:v>3.5900000000000001E-2</c:v>
                </c:pt>
                <c:pt idx="17">
                  <c:v>-6.7000000000000002E-3</c:v>
                </c:pt>
                <c:pt idx="18">
                  <c:v>-1.46E-2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A-4AEF-8796-95D3086B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99.331100000000006</c:v>
                </c:pt>
                <c:pt idx="2">
                  <c:v>96.535300000000007</c:v>
                </c:pt>
                <c:pt idx="3">
                  <c:v>93.852099999999993</c:v>
                </c:pt>
                <c:pt idx="4">
                  <c:v>92.1798</c:v>
                </c:pt>
                <c:pt idx="5">
                  <c:v>91.789500000000004</c:v>
                </c:pt>
                <c:pt idx="6">
                  <c:v>91.8095</c:v>
                </c:pt>
                <c:pt idx="7">
                  <c:v>92.4602</c:v>
                </c:pt>
                <c:pt idx="8">
                  <c:v>93.183400000000006</c:v>
                </c:pt>
                <c:pt idx="9">
                  <c:v>93.812200000000004</c:v>
                </c:pt>
                <c:pt idx="10">
                  <c:v>94.293000000000006</c:v>
                </c:pt>
                <c:pt idx="11">
                  <c:v>94.652900000000002</c:v>
                </c:pt>
                <c:pt idx="12">
                  <c:v>95.660600000000002</c:v>
                </c:pt>
                <c:pt idx="13">
                  <c:v>96.465299999999999</c:v>
                </c:pt>
                <c:pt idx="14">
                  <c:v>96.812600000000003</c:v>
                </c:pt>
                <c:pt idx="15">
                  <c:v>96.709199999999996</c:v>
                </c:pt>
                <c:pt idx="16">
                  <c:v>98.055099999999996</c:v>
                </c:pt>
                <c:pt idx="17">
                  <c:v>98.684299999999993</c:v>
                </c:pt>
                <c:pt idx="18">
                  <c:v>98.415400000000005</c:v>
                </c:pt>
                <c:pt idx="19">
                  <c:v>98.603899999999996</c:v>
                </c:pt>
                <c:pt idx="20">
                  <c:v>99.095200000000006</c:v>
                </c:pt>
                <c:pt idx="21">
                  <c:v>99.120699999999999</c:v>
                </c:pt>
                <c:pt idx="22">
                  <c:v>99.342500000000001</c:v>
                </c:pt>
                <c:pt idx="23">
                  <c:v>99.453599999999994</c:v>
                </c:pt>
                <c:pt idx="24">
                  <c:v>99.620099999999994</c:v>
                </c:pt>
                <c:pt idx="25">
                  <c:v>99.653199999999998</c:v>
                </c:pt>
                <c:pt idx="26">
                  <c:v>100.06059999999999</c:v>
                </c:pt>
                <c:pt idx="27">
                  <c:v>100.10980000000001</c:v>
                </c:pt>
                <c:pt idx="28">
                  <c:v>100.0381</c:v>
                </c:pt>
                <c:pt idx="29">
                  <c:v>99.511899999999997</c:v>
                </c:pt>
                <c:pt idx="30">
                  <c:v>99.106499999999997</c:v>
                </c:pt>
                <c:pt idx="31">
                  <c:v>99.402799999999999</c:v>
                </c:pt>
                <c:pt idx="32">
                  <c:v>99.682100000000005</c:v>
                </c:pt>
                <c:pt idx="33">
                  <c:v>99.683599999999998</c:v>
                </c:pt>
                <c:pt idx="34">
                  <c:v>99.377899999999997</c:v>
                </c:pt>
                <c:pt idx="35">
                  <c:v>99.638999999999996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F22-BE8F-B9E32392BA1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4B0-4F22-BE8F-B9E32392BA1A}"/>
              </c:ext>
            </c:extLst>
          </c:dPt>
          <c:cat>
            <c:strRef>
              <c:f>'Western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98.641900000000007</c:v>
                </c:pt>
                <c:pt idx="2">
                  <c:v>96.8322</c:v>
                </c:pt>
                <c:pt idx="3">
                  <c:v>92.931100000000001</c:v>
                </c:pt>
                <c:pt idx="4">
                  <c:v>88.8429</c:v>
                </c:pt>
                <c:pt idx="5">
                  <c:v>89.525099999999995</c:v>
                </c:pt>
                <c:pt idx="6">
                  <c:v>89.892899999999997</c:v>
                </c:pt>
                <c:pt idx="7">
                  <c:v>90.735299999999995</c:v>
                </c:pt>
                <c:pt idx="8">
                  <c:v>90.474400000000003</c:v>
                </c:pt>
                <c:pt idx="9">
                  <c:v>89.498699999999999</c:v>
                </c:pt>
                <c:pt idx="10">
                  <c:v>89.034300000000002</c:v>
                </c:pt>
                <c:pt idx="11">
                  <c:v>89.771900000000002</c:v>
                </c:pt>
                <c:pt idx="12">
                  <c:v>92.234700000000004</c:v>
                </c:pt>
                <c:pt idx="13">
                  <c:v>92.982500000000002</c:v>
                </c:pt>
                <c:pt idx="14">
                  <c:v>93.141199999999998</c:v>
                </c:pt>
                <c:pt idx="15">
                  <c:v>92.3125</c:v>
                </c:pt>
                <c:pt idx="16">
                  <c:v>95.932199999999995</c:v>
                </c:pt>
                <c:pt idx="17">
                  <c:v>92.942599999999999</c:v>
                </c:pt>
                <c:pt idx="18">
                  <c:v>92.579599999999999</c:v>
                </c:pt>
                <c:pt idx="19">
                  <c:v>92.665899999999993</c:v>
                </c:pt>
                <c:pt idx="20">
                  <c:v>93.631900000000002</c:v>
                </c:pt>
                <c:pt idx="21">
                  <c:v>94.342699999999994</c:v>
                </c:pt>
                <c:pt idx="22">
                  <c:v>94.215500000000006</c:v>
                </c:pt>
                <c:pt idx="23">
                  <c:v>95.210400000000007</c:v>
                </c:pt>
                <c:pt idx="24">
                  <c:v>95.415700000000001</c:v>
                </c:pt>
                <c:pt idx="25">
                  <c:v>101.76139999999999</c:v>
                </c:pt>
                <c:pt idx="26">
                  <c:v>102.46380000000001</c:v>
                </c:pt>
                <c:pt idx="27">
                  <c:v>97.842299999999994</c:v>
                </c:pt>
                <c:pt idx="28">
                  <c:v>97.407300000000006</c:v>
                </c:pt>
                <c:pt idx="29">
                  <c:v>97.945499999999996</c:v>
                </c:pt>
                <c:pt idx="30">
                  <c:v>94.890299999999996</c:v>
                </c:pt>
                <c:pt idx="31">
                  <c:v>94.800200000000004</c:v>
                </c:pt>
                <c:pt idx="32">
                  <c:v>94.684700000000007</c:v>
                </c:pt>
                <c:pt idx="33">
                  <c:v>94.849599999999995</c:v>
                </c:pt>
                <c:pt idx="34">
                  <c:v>94.826300000000003</c:v>
                </c:pt>
                <c:pt idx="35">
                  <c:v>94.868099999999998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B0-4F22-BE8F-B9E32392BA1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B0-4F22-BE8F-B9E32392BA1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B0-4F22-BE8F-B9E32392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99.77</c:v>
                </c:pt>
                <c:pt idx="1">
                  <c:v>94.44</c:v>
                </c:pt>
                <c:pt idx="2">
                  <c:v>94.11</c:v>
                </c:pt>
                <c:pt idx="3">
                  <c:v>94.53</c:v>
                </c:pt>
                <c:pt idx="4">
                  <c:v>94.83</c:v>
                </c:pt>
                <c:pt idx="5">
                  <c:v>90.24</c:v>
                </c:pt>
                <c:pt idx="6">
                  <c:v>84.07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5-4AC0-A73D-AF1A8681042F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97.8</c:v>
                </c:pt>
                <c:pt idx="1">
                  <c:v>93.94</c:v>
                </c:pt>
                <c:pt idx="2">
                  <c:v>93.63</c:v>
                </c:pt>
                <c:pt idx="3">
                  <c:v>94.36</c:v>
                </c:pt>
                <c:pt idx="4">
                  <c:v>94.42</c:v>
                </c:pt>
                <c:pt idx="5">
                  <c:v>89.61</c:v>
                </c:pt>
                <c:pt idx="6">
                  <c:v>84.36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5-4AC0-A73D-AF1A8681042F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102.4</c:v>
                </c:pt>
                <c:pt idx="1">
                  <c:v>94.47</c:v>
                </c:pt>
                <c:pt idx="2">
                  <c:v>93.84</c:v>
                </c:pt>
                <c:pt idx="3">
                  <c:v>94.53</c:v>
                </c:pt>
                <c:pt idx="4">
                  <c:v>94.51</c:v>
                </c:pt>
                <c:pt idx="5">
                  <c:v>89.41</c:v>
                </c:pt>
                <c:pt idx="6">
                  <c:v>83.84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5-4AC0-A73D-AF1A8681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98.84</c:v>
                </c:pt>
                <c:pt idx="1">
                  <c:v>93.28</c:v>
                </c:pt>
                <c:pt idx="2">
                  <c:v>95.39</c:v>
                </c:pt>
                <c:pt idx="3">
                  <c:v>96.41</c:v>
                </c:pt>
                <c:pt idx="4">
                  <c:v>96.79</c:v>
                </c:pt>
                <c:pt idx="5">
                  <c:v>93.06</c:v>
                </c:pt>
                <c:pt idx="6">
                  <c:v>77.58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E-431F-8DBA-E1914F20AEA5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96.64</c:v>
                </c:pt>
                <c:pt idx="1">
                  <c:v>93.87</c:v>
                </c:pt>
                <c:pt idx="2">
                  <c:v>95.39</c:v>
                </c:pt>
                <c:pt idx="3">
                  <c:v>96.45</c:v>
                </c:pt>
                <c:pt idx="4">
                  <c:v>96.73</c:v>
                </c:pt>
                <c:pt idx="5">
                  <c:v>93.24</c:v>
                </c:pt>
                <c:pt idx="6">
                  <c:v>76.900000000000006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E-431F-8DBA-E1914F20AEA5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100.35</c:v>
                </c:pt>
                <c:pt idx="1">
                  <c:v>94.4</c:v>
                </c:pt>
                <c:pt idx="2">
                  <c:v>95.79</c:v>
                </c:pt>
                <c:pt idx="3">
                  <c:v>96.75</c:v>
                </c:pt>
                <c:pt idx="4">
                  <c:v>97.04</c:v>
                </c:pt>
                <c:pt idx="5">
                  <c:v>93.36</c:v>
                </c:pt>
                <c:pt idx="6">
                  <c:v>77.14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E-431F-8DBA-E1914F20A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5.2900000000000003E-2</c:v>
                </c:pt>
                <c:pt idx="1">
                  <c:v>1.1900000000000001E-2</c:v>
                </c:pt>
                <c:pt idx="2">
                  <c:v>8.0199999999999994E-2</c:v>
                </c:pt>
                <c:pt idx="3">
                  <c:v>1.8499999999999999E-2</c:v>
                </c:pt>
                <c:pt idx="4">
                  <c:v>6.8199999999999997E-2</c:v>
                </c:pt>
                <c:pt idx="5">
                  <c:v>3.56E-2</c:v>
                </c:pt>
                <c:pt idx="6">
                  <c:v>0.1134</c:v>
                </c:pt>
                <c:pt idx="7">
                  <c:v>7.8200000000000006E-2</c:v>
                </c:pt>
                <c:pt idx="8">
                  <c:v>4.2700000000000002E-2</c:v>
                </c:pt>
                <c:pt idx="9">
                  <c:v>8.8000000000000005E-3</c:v>
                </c:pt>
                <c:pt idx="10">
                  <c:v>3.0599999999999999E-2</c:v>
                </c:pt>
                <c:pt idx="11">
                  <c:v>1.78E-2</c:v>
                </c:pt>
                <c:pt idx="12">
                  <c:v>5.2499999999999998E-2</c:v>
                </c:pt>
                <c:pt idx="13">
                  <c:v>5.6599999999999998E-2</c:v>
                </c:pt>
                <c:pt idx="14">
                  <c:v>0.10059999999999999</c:v>
                </c:pt>
                <c:pt idx="15">
                  <c:v>5.11E-2</c:v>
                </c:pt>
                <c:pt idx="16">
                  <c:v>0.1245</c:v>
                </c:pt>
                <c:pt idx="17">
                  <c:v>1.6500000000000001E-2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F-4C22-84E6-81B4D07069C9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4.7100000000000003E-2</c:v>
                </c:pt>
                <c:pt idx="1">
                  <c:v>1.0999999999999999E-2</c:v>
                </c:pt>
                <c:pt idx="2">
                  <c:v>8.0600000000000005E-2</c:v>
                </c:pt>
                <c:pt idx="3">
                  <c:v>1.9300000000000001E-2</c:v>
                </c:pt>
                <c:pt idx="4">
                  <c:v>6.7500000000000004E-2</c:v>
                </c:pt>
                <c:pt idx="5">
                  <c:v>3.4599999999999999E-2</c:v>
                </c:pt>
                <c:pt idx="6">
                  <c:v>0.1183</c:v>
                </c:pt>
                <c:pt idx="7">
                  <c:v>7.1800000000000003E-2</c:v>
                </c:pt>
                <c:pt idx="8">
                  <c:v>4.1500000000000002E-2</c:v>
                </c:pt>
                <c:pt idx="9">
                  <c:v>8.0999999999999996E-3</c:v>
                </c:pt>
                <c:pt idx="10">
                  <c:v>2.9100000000000001E-2</c:v>
                </c:pt>
                <c:pt idx="11">
                  <c:v>1.8100000000000002E-2</c:v>
                </c:pt>
                <c:pt idx="12">
                  <c:v>5.2900000000000003E-2</c:v>
                </c:pt>
                <c:pt idx="13">
                  <c:v>5.6300000000000003E-2</c:v>
                </c:pt>
                <c:pt idx="14">
                  <c:v>0.10680000000000001</c:v>
                </c:pt>
                <c:pt idx="15">
                  <c:v>5.0700000000000002E-2</c:v>
                </c:pt>
                <c:pt idx="16">
                  <c:v>0.13089999999999999</c:v>
                </c:pt>
                <c:pt idx="17">
                  <c:v>1.54E-2</c:v>
                </c:pt>
                <c:pt idx="18">
                  <c:v>3.9600000000000003E-2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F-4C22-84E6-81B4D070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-0.14630000000000001</c:v>
                </c:pt>
                <c:pt idx="1">
                  <c:v>-0.1162</c:v>
                </c:pt>
                <c:pt idx="2">
                  <c:v>-3.6499999999999998E-2</c:v>
                </c:pt>
                <c:pt idx="3">
                  <c:v>-1.8E-3</c:v>
                </c:pt>
                <c:pt idx="4">
                  <c:v>-5.04E-2</c:v>
                </c:pt>
                <c:pt idx="5">
                  <c:v>-6.8000000000000005E-2</c:v>
                </c:pt>
                <c:pt idx="6">
                  <c:v>1E-4</c:v>
                </c:pt>
                <c:pt idx="7">
                  <c:v>-0.12</c:v>
                </c:pt>
                <c:pt idx="8">
                  <c:v>-6.9099999999999995E-2</c:v>
                </c:pt>
                <c:pt idx="9">
                  <c:v>-0.1125</c:v>
                </c:pt>
                <c:pt idx="10">
                  <c:v>-8.8599999999999998E-2</c:v>
                </c:pt>
                <c:pt idx="11">
                  <c:v>-2.1299999999999999E-2</c:v>
                </c:pt>
                <c:pt idx="12">
                  <c:v>-3.44E-2</c:v>
                </c:pt>
                <c:pt idx="13">
                  <c:v>-4.4600000000000001E-2</c:v>
                </c:pt>
                <c:pt idx="14">
                  <c:v>1.77E-2</c:v>
                </c:pt>
                <c:pt idx="15">
                  <c:v>-4.8000000000000001E-2</c:v>
                </c:pt>
                <c:pt idx="16">
                  <c:v>8.6E-3</c:v>
                </c:pt>
                <c:pt idx="17">
                  <c:v>-0.1009</c:v>
                </c:pt>
                <c:pt idx="18">
                  <c:v>-2.9399999999999999E-2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A-4D7E-B659-FB422B11A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6.2E-2</c:v>
                </c:pt>
                <c:pt idx="3">
                  <c:v>8.2000000000000007E-3</c:v>
                </c:pt>
                <c:pt idx="4">
                  <c:v>6.4500000000000002E-2</c:v>
                </c:pt>
                <c:pt idx="5">
                  <c:v>4.87E-2</c:v>
                </c:pt>
                <c:pt idx="6">
                  <c:v>9.7500000000000003E-2</c:v>
                </c:pt>
                <c:pt idx="7">
                  <c:v>7.2900000000000006E-2</c:v>
                </c:pt>
                <c:pt idx="8">
                  <c:v>4.1099999999999998E-2</c:v>
                </c:pt>
                <c:pt idx="9">
                  <c:v>1.9099999999999999E-2</c:v>
                </c:pt>
                <c:pt idx="10">
                  <c:v>5.1499999999999997E-2</c:v>
                </c:pt>
                <c:pt idx="11">
                  <c:v>2.2599999999999999E-2</c:v>
                </c:pt>
                <c:pt idx="12">
                  <c:v>9.1800000000000007E-2</c:v>
                </c:pt>
                <c:pt idx="13">
                  <c:v>6.7299999999999999E-2</c:v>
                </c:pt>
                <c:pt idx="14">
                  <c:v>5.91E-2</c:v>
                </c:pt>
                <c:pt idx="15">
                  <c:v>9.1999999999999998E-2</c:v>
                </c:pt>
                <c:pt idx="16">
                  <c:v>0.13850000000000001</c:v>
                </c:pt>
                <c:pt idx="17">
                  <c:v>1.38E-2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8-453F-935C-74F54E7073FD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8.2000000000000007E-3</c:v>
                </c:pt>
                <c:pt idx="2">
                  <c:v>6.1899999999999997E-2</c:v>
                </c:pt>
                <c:pt idx="3">
                  <c:v>8.6999999999999994E-3</c:v>
                </c:pt>
                <c:pt idx="4">
                  <c:v>6.1100000000000002E-2</c:v>
                </c:pt>
                <c:pt idx="5">
                  <c:v>4.7800000000000002E-2</c:v>
                </c:pt>
                <c:pt idx="6">
                  <c:v>0.1</c:v>
                </c:pt>
                <c:pt idx="7">
                  <c:v>6.4399999999999999E-2</c:v>
                </c:pt>
                <c:pt idx="8">
                  <c:v>4.0099999999999997E-2</c:v>
                </c:pt>
                <c:pt idx="9">
                  <c:v>1.7299999999999999E-2</c:v>
                </c:pt>
                <c:pt idx="10">
                  <c:v>5.4600000000000003E-2</c:v>
                </c:pt>
                <c:pt idx="11">
                  <c:v>2.1999999999999999E-2</c:v>
                </c:pt>
                <c:pt idx="12">
                  <c:v>8.9800000000000005E-2</c:v>
                </c:pt>
                <c:pt idx="13">
                  <c:v>6.7100000000000007E-2</c:v>
                </c:pt>
                <c:pt idx="14">
                  <c:v>6.4600000000000005E-2</c:v>
                </c:pt>
                <c:pt idx="15">
                  <c:v>9.4299999999999995E-2</c:v>
                </c:pt>
                <c:pt idx="16">
                  <c:v>0.1444</c:v>
                </c:pt>
                <c:pt idx="17">
                  <c:v>1.29E-2</c:v>
                </c:pt>
                <c:pt idx="18">
                  <c:v>3.0800000000000001E-2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8-453F-935C-74F54E707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99.332400000000007</c:v>
                </c:pt>
                <c:pt idx="2">
                  <c:v>96.411799999999999</c:v>
                </c:pt>
                <c:pt idx="3">
                  <c:v>93.646000000000001</c:v>
                </c:pt>
                <c:pt idx="4">
                  <c:v>91.676400000000001</c:v>
                </c:pt>
                <c:pt idx="5">
                  <c:v>91.465999999999994</c:v>
                </c:pt>
                <c:pt idx="6">
                  <c:v>91.667599999999993</c:v>
                </c:pt>
                <c:pt idx="7">
                  <c:v>91.692099999999996</c:v>
                </c:pt>
                <c:pt idx="8">
                  <c:v>92.254900000000006</c:v>
                </c:pt>
                <c:pt idx="9">
                  <c:v>91.914299999999997</c:v>
                </c:pt>
                <c:pt idx="10">
                  <c:v>92.561800000000005</c:v>
                </c:pt>
                <c:pt idx="11">
                  <c:v>92.593599999999995</c:v>
                </c:pt>
                <c:pt idx="12">
                  <c:v>94.167699999999996</c:v>
                </c:pt>
                <c:pt idx="13">
                  <c:v>94.145200000000003</c:v>
                </c:pt>
                <c:pt idx="14">
                  <c:v>93.924899999999994</c:v>
                </c:pt>
                <c:pt idx="15">
                  <c:v>94.071799999999996</c:v>
                </c:pt>
                <c:pt idx="16">
                  <c:v>94.690399999999997</c:v>
                </c:pt>
                <c:pt idx="17">
                  <c:v>94.692400000000006</c:v>
                </c:pt>
                <c:pt idx="18">
                  <c:v>95.011799999999994</c:v>
                </c:pt>
                <c:pt idx="19">
                  <c:v>94.993700000000004</c:v>
                </c:pt>
                <c:pt idx="20">
                  <c:v>95.674700000000001</c:v>
                </c:pt>
                <c:pt idx="21">
                  <c:v>95.383700000000005</c:v>
                </c:pt>
                <c:pt idx="22">
                  <c:v>95.4923</c:v>
                </c:pt>
                <c:pt idx="23">
                  <c:v>95.4893</c:v>
                </c:pt>
                <c:pt idx="24">
                  <c:v>95.3964</c:v>
                </c:pt>
                <c:pt idx="25">
                  <c:v>95.639399999999995</c:v>
                </c:pt>
                <c:pt idx="26">
                  <c:v>95.993099999999998</c:v>
                </c:pt>
                <c:pt idx="27">
                  <c:v>96.409800000000004</c:v>
                </c:pt>
                <c:pt idx="28">
                  <c:v>96.410700000000006</c:v>
                </c:pt>
                <c:pt idx="29">
                  <c:v>95.612399999999994</c:v>
                </c:pt>
                <c:pt idx="30">
                  <c:v>95.681299999999993</c:v>
                </c:pt>
                <c:pt idx="31">
                  <c:v>95.686000000000007</c:v>
                </c:pt>
                <c:pt idx="32">
                  <c:v>95.676000000000002</c:v>
                </c:pt>
                <c:pt idx="33">
                  <c:v>95.195899999999995</c:v>
                </c:pt>
                <c:pt idx="34">
                  <c:v>95.452100000000002</c:v>
                </c:pt>
                <c:pt idx="35">
                  <c:v>95.893100000000004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0FA-9E87-7F0C543A578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C74-40FA-9E87-7F0C543A578D}"/>
              </c:ext>
            </c:extLst>
          </c:dPt>
          <c:cat>
            <c:strRef>
              <c:f>Tasmania!$K$183:$K$223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97.843900000000005</c:v>
                </c:pt>
                <c:pt idx="2">
                  <c:v>97.751599999999996</c:v>
                </c:pt>
                <c:pt idx="3">
                  <c:v>95.656499999999994</c:v>
                </c:pt>
                <c:pt idx="4">
                  <c:v>92.682199999999995</c:v>
                </c:pt>
                <c:pt idx="5">
                  <c:v>94.171700000000001</c:v>
                </c:pt>
                <c:pt idx="6">
                  <c:v>94.847899999999996</c:v>
                </c:pt>
                <c:pt idx="7">
                  <c:v>94.3827</c:v>
                </c:pt>
                <c:pt idx="8">
                  <c:v>94.397199999999998</c:v>
                </c:pt>
                <c:pt idx="9">
                  <c:v>91.486500000000007</c:v>
                </c:pt>
                <c:pt idx="10">
                  <c:v>92.464799999999997</c:v>
                </c:pt>
                <c:pt idx="11">
                  <c:v>92.035200000000003</c:v>
                </c:pt>
                <c:pt idx="12">
                  <c:v>96.952100000000002</c:v>
                </c:pt>
                <c:pt idx="13">
                  <c:v>97.332800000000006</c:v>
                </c:pt>
                <c:pt idx="14">
                  <c:v>96.3309</c:v>
                </c:pt>
                <c:pt idx="15">
                  <c:v>96.366500000000002</c:v>
                </c:pt>
                <c:pt idx="16">
                  <c:v>96.324600000000004</c:v>
                </c:pt>
                <c:pt idx="17">
                  <c:v>93.479399999999998</c:v>
                </c:pt>
                <c:pt idx="18">
                  <c:v>94.980199999999996</c:v>
                </c:pt>
                <c:pt idx="19">
                  <c:v>94.068600000000004</c:v>
                </c:pt>
                <c:pt idx="20">
                  <c:v>95.883600000000001</c:v>
                </c:pt>
                <c:pt idx="21">
                  <c:v>94.710400000000007</c:v>
                </c:pt>
                <c:pt idx="22">
                  <c:v>95.492400000000004</c:v>
                </c:pt>
                <c:pt idx="23">
                  <c:v>95.218199999999996</c:v>
                </c:pt>
                <c:pt idx="24">
                  <c:v>95.615099999999998</c:v>
                </c:pt>
                <c:pt idx="25">
                  <c:v>96.418400000000005</c:v>
                </c:pt>
                <c:pt idx="26">
                  <c:v>96.955399999999997</c:v>
                </c:pt>
                <c:pt idx="27">
                  <c:v>97.9482</c:v>
                </c:pt>
                <c:pt idx="28">
                  <c:v>96.777299999999997</c:v>
                </c:pt>
                <c:pt idx="29">
                  <c:v>95.070899999999995</c:v>
                </c:pt>
                <c:pt idx="30">
                  <c:v>95.449700000000007</c:v>
                </c:pt>
                <c:pt idx="31">
                  <c:v>94.575400000000002</c:v>
                </c:pt>
                <c:pt idx="32">
                  <c:v>94.144199999999998</c:v>
                </c:pt>
                <c:pt idx="33">
                  <c:v>93.886399999999995</c:v>
                </c:pt>
                <c:pt idx="34">
                  <c:v>95.896500000000003</c:v>
                </c:pt>
                <c:pt idx="35">
                  <c:v>96.083299999999994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4-40FA-9E87-7F0C543A578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4-40FA-9E87-7F0C543A578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74-40FA-9E87-7F0C543A5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107.85</c:v>
                </c:pt>
                <c:pt idx="1">
                  <c:v>99.36</c:v>
                </c:pt>
                <c:pt idx="2">
                  <c:v>97.67</c:v>
                </c:pt>
                <c:pt idx="3">
                  <c:v>96.3</c:v>
                </c:pt>
                <c:pt idx="4">
                  <c:v>97</c:v>
                </c:pt>
                <c:pt idx="5">
                  <c:v>93.51</c:v>
                </c:pt>
                <c:pt idx="6">
                  <c:v>92.62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8-479B-8EBC-920022058BAA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108.75</c:v>
                </c:pt>
                <c:pt idx="1">
                  <c:v>101.5</c:v>
                </c:pt>
                <c:pt idx="2">
                  <c:v>98.33</c:v>
                </c:pt>
                <c:pt idx="3">
                  <c:v>97.09</c:v>
                </c:pt>
                <c:pt idx="4">
                  <c:v>97.54</c:v>
                </c:pt>
                <c:pt idx="5">
                  <c:v>94.63</c:v>
                </c:pt>
                <c:pt idx="6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8-479B-8EBC-920022058BAA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109.3</c:v>
                </c:pt>
                <c:pt idx="1">
                  <c:v>101.89</c:v>
                </c:pt>
                <c:pt idx="2">
                  <c:v>98.55</c:v>
                </c:pt>
                <c:pt idx="3">
                  <c:v>97.69</c:v>
                </c:pt>
                <c:pt idx="4">
                  <c:v>98.2</c:v>
                </c:pt>
                <c:pt idx="5">
                  <c:v>94.78</c:v>
                </c:pt>
                <c:pt idx="6">
                  <c:v>93.15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8-479B-8EBC-92002205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105.96</c:v>
                </c:pt>
                <c:pt idx="1">
                  <c:v>98.16</c:v>
                </c:pt>
                <c:pt idx="2">
                  <c:v>98.55</c:v>
                </c:pt>
                <c:pt idx="3">
                  <c:v>99.16</c:v>
                </c:pt>
                <c:pt idx="4">
                  <c:v>97.81</c:v>
                </c:pt>
                <c:pt idx="5">
                  <c:v>94.86</c:v>
                </c:pt>
                <c:pt idx="6">
                  <c:v>81.52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F-426E-B14F-40A36484AB61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111.98</c:v>
                </c:pt>
                <c:pt idx="1">
                  <c:v>100.19</c:v>
                </c:pt>
                <c:pt idx="2">
                  <c:v>99.73</c:v>
                </c:pt>
                <c:pt idx="3">
                  <c:v>100.69</c:v>
                </c:pt>
                <c:pt idx="4">
                  <c:v>99.36</c:v>
                </c:pt>
                <c:pt idx="5">
                  <c:v>96.24</c:v>
                </c:pt>
                <c:pt idx="6">
                  <c:v>87.06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F-426E-B14F-40A36484AB61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111.55</c:v>
                </c:pt>
                <c:pt idx="1">
                  <c:v>100.25</c:v>
                </c:pt>
                <c:pt idx="2">
                  <c:v>99.6</c:v>
                </c:pt>
                <c:pt idx="3">
                  <c:v>101.08</c:v>
                </c:pt>
                <c:pt idx="4">
                  <c:v>99.28</c:v>
                </c:pt>
                <c:pt idx="5">
                  <c:v>96.51</c:v>
                </c:pt>
                <c:pt idx="6">
                  <c:v>87.47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F-426E-B14F-40A36484A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2.6700000000000002E-2</c:v>
                </c:pt>
                <c:pt idx="2">
                  <c:v>2.8899999999999999E-2</c:v>
                </c:pt>
                <c:pt idx="3">
                  <c:v>1.4200000000000001E-2</c:v>
                </c:pt>
                <c:pt idx="4">
                  <c:v>8.2900000000000001E-2</c:v>
                </c:pt>
                <c:pt idx="5">
                  <c:v>2.7E-2</c:v>
                </c:pt>
                <c:pt idx="6">
                  <c:v>8.4199999999999997E-2</c:v>
                </c:pt>
                <c:pt idx="7">
                  <c:v>7.2999999999999995E-2</c:v>
                </c:pt>
                <c:pt idx="8">
                  <c:v>4.1700000000000001E-2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1.7600000000000001E-2</c:v>
                </c:pt>
                <c:pt idx="12">
                  <c:v>5.6099999999999997E-2</c:v>
                </c:pt>
                <c:pt idx="13">
                  <c:v>5.2600000000000001E-2</c:v>
                </c:pt>
                <c:pt idx="14">
                  <c:v>0.1467</c:v>
                </c:pt>
                <c:pt idx="15">
                  <c:v>8.4099999999999994E-2</c:v>
                </c:pt>
                <c:pt idx="16">
                  <c:v>0.16520000000000001</c:v>
                </c:pt>
                <c:pt idx="17">
                  <c:v>1.9900000000000001E-2</c:v>
                </c:pt>
                <c:pt idx="18">
                  <c:v>4.58E-2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4-4AB3-942C-32DABF4BDA54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2.58E-2</c:v>
                </c:pt>
                <c:pt idx="2">
                  <c:v>2.93E-2</c:v>
                </c:pt>
                <c:pt idx="3">
                  <c:v>1.38E-2</c:v>
                </c:pt>
                <c:pt idx="4">
                  <c:v>7.8700000000000006E-2</c:v>
                </c:pt>
                <c:pt idx="5">
                  <c:v>2.5000000000000001E-2</c:v>
                </c:pt>
                <c:pt idx="6">
                  <c:v>8.5999999999999993E-2</c:v>
                </c:pt>
                <c:pt idx="7">
                  <c:v>7.1199999999999999E-2</c:v>
                </c:pt>
                <c:pt idx="8">
                  <c:v>3.9300000000000002E-2</c:v>
                </c:pt>
                <c:pt idx="9">
                  <c:v>5.1999999999999998E-3</c:v>
                </c:pt>
                <c:pt idx="10">
                  <c:v>1.41E-2</c:v>
                </c:pt>
                <c:pt idx="11">
                  <c:v>1.66E-2</c:v>
                </c:pt>
                <c:pt idx="12">
                  <c:v>5.2200000000000003E-2</c:v>
                </c:pt>
                <c:pt idx="13">
                  <c:v>5.11E-2</c:v>
                </c:pt>
                <c:pt idx="14">
                  <c:v>0.15429999999999999</c:v>
                </c:pt>
                <c:pt idx="15">
                  <c:v>8.3599999999999994E-2</c:v>
                </c:pt>
                <c:pt idx="16">
                  <c:v>0.1699</c:v>
                </c:pt>
                <c:pt idx="17">
                  <c:v>2.1499999999999998E-2</c:v>
                </c:pt>
                <c:pt idx="18">
                  <c:v>4.8300000000000003E-2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4-4AB3-942C-32DABF4B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2.9899999999999999E-2</c:v>
                </c:pt>
                <c:pt idx="1">
                  <c:v>-3.0800000000000001E-2</c:v>
                </c:pt>
                <c:pt idx="2">
                  <c:v>1.6E-2</c:v>
                </c:pt>
                <c:pt idx="3">
                  <c:v>-2.7799999999999998E-2</c:v>
                </c:pt>
                <c:pt idx="4">
                  <c:v>-4.82E-2</c:v>
                </c:pt>
                <c:pt idx="5">
                  <c:v>-7.1400000000000005E-2</c:v>
                </c:pt>
                <c:pt idx="6">
                  <c:v>2.35E-2</c:v>
                </c:pt>
                <c:pt idx="7">
                  <c:v>-2.23E-2</c:v>
                </c:pt>
                <c:pt idx="8">
                  <c:v>-5.3600000000000002E-2</c:v>
                </c:pt>
                <c:pt idx="9">
                  <c:v>-3.7199999999999997E-2</c:v>
                </c:pt>
                <c:pt idx="10">
                  <c:v>4.7999999999999996E-3</c:v>
                </c:pt>
                <c:pt idx="11">
                  <c:v>-5.6599999999999998E-2</c:v>
                </c:pt>
                <c:pt idx="12">
                  <c:v>-6.7799999999999999E-2</c:v>
                </c:pt>
                <c:pt idx="13">
                  <c:v>-2.7300000000000001E-2</c:v>
                </c:pt>
                <c:pt idx="14">
                  <c:v>5.45E-2</c:v>
                </c:pt>
                <c:pt idx="15">
                  <c:v>-3.0000000000000001E-3</c:v>
                </c:pt>
                <c:pt idx="16">
                  <c:v>3.0800000000000001E-2</c:v>
                </c:pt>
                <c:pt idx="17">
                  <c:v>8.5400000000000004E-2</c:v>
                </c:pt>
                <c:pt idx="18">
                  <c:v>5.5599999999999997E-2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4-4DC6-9812-9FC83474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98.840100000000007</c:v>
                </c:pt>
                <c:pt idx="2">
                  <c:v>96.218699999999998</c:v>
                </c:pt>
                <c:pt idx="3">
                  <c:v>94.470799999999997</c:v>
                </c:pt>
                <c:pt idx="4">
                  <c:v>92.990200000000002</c:v>
                </c:pt>
                <c:pt idx="5">
                  <c:v>92.455500000000001</c:v>
                </c:pt>
                <c:pt idx="6">
                  <c:v>92.803700000000006</c:v>
                </c:pt>
                <c:pt idx="7">
                  <c:v>93.317499999999995</c:v>
                </c:pt>
                <c:pt idx="8">
                  <c:v>93.9208</c:v>
                </c:pt>
                <c:pt idx="9">
                  <c:v>94.772400000000005</c:v>
                </c:pt>
                <c:pt idx="10">
                  <c:v>95.427000000000007</c:v>
                </c:pt>
                <c:pt idx="11">
                  <c:v>95.684899999999999</c:v>
                </c:pt>
                <c:pt idx="12">
                  <c:v>95.637299999999996</c:v>
                </c:pt>
                <c:pt idx="13">
                  <c:v>96.566000000000003</c:v>
                </c:pt>
                <c:pt idx="14">
                  <c:v>97.343400000000003</c:v>
                </c:pt>
                <c:pt idx="15">
                  <c:v>97.026499999999999</c:v>
                </c:pt>
                <c:pt idx="16">
                  <c:v>98.055099999999996</c:v>
                </c:pt>
                <c:pt idx="17">
                  <c:v>98.048500000000004</c:v>
                </c:pt>
                <c:pt idx="18">
                  <c:v>97.548900000000003</c:v>
                </c:pt>
                <c:pt idx="19">
                  <c:v>97.516599999999997</c:v>
                </c:pt>
                <c:pt idx="20">
                  <c:v>97.935199999999995</c:v>
                </c:pt>
                <c:pt idx="21">
                  <c:v>98.988500000000002</c:v>
                </c:pt>
                <c:pt idx="22">
                  <c:v>99.103700000000003</c:v>
                </c:pt>
                <c:pt idx="23">
                  <c:v>99.351100000000002</c:v>
                </c:pt>
                <c:pt idx="24">
                  <c:v>99.374899999999997</c:v>
                </c:pt>
                <c:pt idx="25">
                  <c:v>99.216899999999995</c:v>
                </c:pt>
                <c:pt idx="26">
                  <c:v>99.337699999999998</c:v>
                </c:pt>
                <c:pt idx="27">
                  <c:v>99.863900000000001</c:v>
                </c:pt>
                <c:pt idx="28">
                  <c:v>99.858199999999997</c:v>
                </c:pt>
                <c:pt idx="29">
                  <c:v>99.266400000000004</c:v>
                </c:pt>
                <c:pt idx="30">
                  <c:v>98.535600000000002</c:v>
                </c:pt>
                <c:pt idx="31">
                  <c:v>98.809700000000007</c:v>
                </c:pt>
                <c:pt idx="32">
                  <c:v>99.501400000000004</c:v>
                </c:pt>
                <c:pt idx="33">
                  <c:v>99.949600000000004</c:v>
                </c:pt>
                <c:pt idx="34">
                  <c:v>100.13039999999999</c:v>
                </c:pt>
                <c:pt idx="35">
                  <c:v>100.25060000000001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C-40F0-AC13-557870838DF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BDC-40F0-AC13-557870838DFA}"/>
              </c:ext>
            </c:extLst>
          </c:dPt>
          <c:cat>
            <c:strRef>
              <c:f>'Northern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98.8994</c:v>
                </c:pt>
                <c:pt idx="2">
                  <c:v>97.161100000000005</c:v>
                </c:pt>
                <c:pt idx="3">
                  <c:v>96.463399999999993</c:v>
                </c:pt>
                <c:pt idx="4">
                  <c:v>95.248900000000006</c:v>
                </c:pt>
                <c:pt idx="5">
                  <c:v>95.436999999999998</c:v>
                </c:pt>
                <c:pt idx="6">
                  <c:v>96.260199999999998</c:v>
                </c:pt>
                <c:pt idx="7">
                  <c:v>96.618600000000001</c:v>
                </c:pt>
                <c:pt idx="8">
                  <c:v>95.391800000000003</c:v>
                </c:pt>
                <c:pt idx="9">
                  <c:v>94.923900000000003</c:v>
                </c:pt>
                <c:pt idx="10">
                  <c:v>94.861699999999999</c:v>
                </c:pt>
                <c:pt idx="11">
                  <c:v>94.781400000000005</c:v>
                </c:pt>
                <c:pt idx="12">
                  <c:v>95.607600000000005</c:v>
                </c:pt>
                <c:pt idx="13">
                  <c:v>96.078299999999999</c:v>
                </c:pt>
                <c:pt idx="14">
                  <c:v>98.039599999999993</c:v>
                </c:pt>
                <c:pt idx="15">
                  <c:v>98.244900000000001</c:v>
                </c:pt>
                <c:pt idx="16">
                  <c:v>99.108199999999997</c:v>
                </c:pt>
                <c:pt idx="17">
                  <c:v>96.723699999999994</c:v>
                </c:pt>
                <c:pt idx="18">
                  <c:v>96.205200000000005</c:v>
                </c:pt>
                <c:pt idx="19">
                  <c:v>95.9679</c:v>
                </c:pt>
                <c:pt idx="20">
                  <c:v>96.425799999999995</c:v>
                </c:pt>
                <c:pt idx="21">
                  <c:v>98.672200000000004</c:v>
                </c:pt>
                <c:pt idx="22">
                  <c:v>99.537199999999999</c:v>
                </c:pt>
                <c:pt idx="23">
                  <c:v>100.06270000000001</c:v>
                </c:pt>
                <c:pt idx="24">
                  <c:v>99.243099999999998</c:v>
                </c:pt>
                <c:pt idx="25">
                  <c:v>99.893500000000003</c:v>
                </c:pt>
                <c:pt idx="26">
                  <c:v>100.2456</c:v>
                </c:pt>
                <c:pt idx="27">
                  <c:v>100.4371</c:v>
                </c:pt>
                <c:pt idx="28">
                  <c:v>99.942300000000003</c:v>
                </c:pt>
                <c:pt idx="29">
                  <c:v>99.213800000000006</c:v>
                </c:pt>
                <c:pt idx="30">
                  <c:v>98.163300000000007</c:v>
                </c:pt>
                <c:pt idx="31">
                  <c:v>98.812200000000004</c:v>
                </c:pt>
                <c:pt idx="32">
                  <c:v>99.082400000000007</c:v>
                </c:pt>
                <c:pt idx="33">
                  <c:v>99.2547</c:v>
                </c:pt>
                <c:pt idx="34">
                  <c:v>100.0596</c:v>
                </c:pt>
                <c:pt idx="35">
                  <c:v>100.7354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DC-40F0-AC13-557870838DF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DC-40F0-AC13-557870838DF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DC-40F0-AC13-55787083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101.14</c:v>
                </c:pt>
                <c:pt idx="1">
                  <c:v>95.36</c:v>
                </c:pt>
                <c:pt idx="2">
                  <c:v>96.78</c:v>
                </c:pt>
                <c:pt idx="3">
                  <c:v>98.21</c:v>
                </c:pt>
                <c:pt idx="4">
                  <c:v>97.6</c:v>
                </c:pt>
                <c:pt idx="5">
                  <c:v>92.87</c:v>
                </c:pt>
                <c:pt idx="6">
                  <c:v>86.73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9-4230-BA99-AEEFBC2E09E2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103.56</c:v>
                </c:pt>
                <c:pt idx="1">
                  <c:v>94.55</c:v>
                </c:pt>
                <c:pt idx="2">
                  <c:v>95.11</c:v>
                </c:pt>
                <c:pt idx="3">
                  <c:v>96.21</c:v>
                </c:pt>
                <c:pt idx="4">
                  <c:v>95.82</c:v>
                </c:pt>
                <c:pt idx="5">
                  <c:v>90.98</c:v>
                </c:pt>
                <c:pt idx="6">
                  <c:v>85.43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9-4230-BA99-AEEFBC2E09E2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104.01</c:v>
                </c:pt>
                <c:pt idx="1">
                  <c:v>94.3</c:v>
                </c:pt>
                <c:pt idx="2">
                  <c:v>94.93</c:v>
                </c:pt>
                <c:pt idx="3">
                  <c:v>96.01</c:v>
                </c:pt>
                <c:pt idx="4">
                  <c:v>95.74</c:v>
                </c:pt>
                <c:pt idx="5">
                  <c:v>90.48</c:v>
                </c:pt>
                <c:pt idx="6">
                  <c:v>85.64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9-4230-BA99-AEEFBC2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104.06</c:v>
                </c:pt>
                <c:pt idx="1">
                  <c:v>96.82</c:v>
                </c:pt>
                <c:pt idx="2">
                  <c:v>98.44</c:v>
                </c:pt>
                <c:pt idx="3">
                  <c:v>99.24</c:v>
                </c:pt>
                <c:pt idx="4">
                  <c:v>98.13</c:v>
                </c:pt>
                <c:pt idx="5">
                  <c:v>92.59</c:v>
                </c:pt>
                <c:pt idx="6">
                  <c:v>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B-47D7-B9F8-49BFE3DDC5A6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105.48</c:v>
                </c:pt>
                <c:pt idx="1">
                  <c:v>96.97</c:v>
                </c:pt>
                <c:pt idx="2">
                  <c:v>97.95</c:v>
                </c:pt>
                <c:pt idx="3">
                  <c:v>98.83</c:v>
                </c:pt>
                <c:pt idx="4">
                  <c:v>97.75</c:v>
                </c:pt>
                <c:pt idx="5">
                  <c:v>92.27</c:v>
                </c:pt>
                <c:pt idx="6">
                  <c:v>88.64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B-47D7-B9F8-49BFE3DDC5A6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104.56</c:v>
                </c:pt>
                <c:pt idx="1">
                  <c:v>95.78</c:v>
                </c:pt>
                <c:pt idx="2">
                  <c:v>96.87</c:v>
                </c:pt>
                <c:pt idx="3">
                  <c:v>98.14</c:v>
                </c:pt>
                <c:pt idx="4">
                  <c:v>97.22</c:v>
                </c:pt>
                <c:pt idx="5">
                  <c:v>91.85</c:v>
                </c:pt>
                <c:pt idx="6">
                  <c:v>88.84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B-47D7-B9F8-49BFE3DD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1.8E-3</c:v>
                </c:pt>
                <c:pt idx="1">
                  <c:v>1E-3</c:v>
                </c:pt>
                <c:pt idx="2">
                  <c:v>2.1299999999999999E-2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1.52E-2</c:v>
                </c:pt>
                <c:pt idx="6">
                  <c:v>7.9500000000000001E-2</c:v>
                </c:pt>
                <c:pt idx="7">
                  <c:v>8.2400000000000001E-2</c:v>
                </c:pt>
                <c:pt idx="8">
                  <c:v>1.6400000000000001E-2</c:v>
                </c:pt>
                <c:pt idx="9">
                  <c:v>1.78E-2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0.12609999999999999</c:v>
                </c:pt>
                <c:pt idx="13">
                  <c:v>7.5200000000000003E-2</c:v>
                </c:pt>
                <c:pt idx="14">
                  <c:v>0.23860000000000001</c:v>
                </c:pt>
                <c:pt idx="15">
                  <c:v>7.51E-2</c:v>
                </c:pt>
                <c:pt idx="16">
                  <c:v>9.9099999999999994E-2</c:v>
                </c:pt>
                <c:pt idx="17">
                  <c:v>1.84E-2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C-4C7D-AC42-69980CE5F8D1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1.1999999999999999E-3</c:v>
                </c:pt>
                <c:pt idx="2">
                  <c:v>2.0400000000000001E-2</c:v>
                </c:pt>
                <c:pt idx="3">
                  <c:v>6.1000000000000004E-3</c:v>
                </c:pt>
                <c:pt idx="4">
                  <c:v>5.1900000000000002E-2</c:v>
                </c:pt>
                <c:pt idx="5">
                  <c:v>1.6400000000000001E-2</c:v>
                </c:pt>
                <c:pt idx="6">
                  <c:v>8.2600000000000007E-2</c:v>
                </c:pt>
                <c:pt idx="7">
                  <c:v>7.1300000000000002E-2</c:v>
                </c:pt>
                <c:pt idx="8">
                  <c:v>1.5800000000000002E-2</c:v>
                </c:pt>
                <c:pt idx="9">
                  <c:v>1.67E-2</c:v>
                </c:pt>
                <c:pt idx="10">
                  <c:v>2.01E-2</c:v>
                </c:pt>
                <c:pt idx="11">
                  <c:v>1.6899999999999998E-2</c:v>
                </c:pt>
                <c:pt idx="12">
                  <c:v>0.12529999999999999</c:v>
                </c:pt>
                <c:pt idx="13">
                  <c:v>7.8E-2</c:v>
                </c:pt>
                <c:pt idx="14">
                  <c:v>0.23960000000000001</c:v>
                </c:pt>
                <c:pt idx="15">
                  <c:v>7.2599999999999998E-2</c:v>
                </c:pt>
                <c:pt idx="16">
                  <c:v>0.107</c:v>
                </c:pt>
                <c:pt idx="17">
                  <c:v>1.8200000000000001E-2</c:v>
                </c:pt>
                <c:pt idx="18">
                  <c:v>3.8199999999999998E-2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C-4C7D-AC42-69980CE5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-8.1100000000000005E-2</c:v>
                </c:pt>
                <c:pt idx="1">
                  <c:v>0.1263</c:v>
                </c:pt>
                <c:pt idx="2">
                  <c:v>-7.6499999999999999E-2</c:v>
                </c:pt>
                <c:pt idx="3">
                  <c:v>-7.8799999999999995E-2</c:v>
                </c:pt>
                <c:pt idx="4">
                  <c:v>-5.6800000000000003E-2</c:v>
                </c:pt>
                <c:pt idx="5">
                  <c:v>4.2599999999999999E-2</c:v>
                </c:pt>
                <c:pt idx="6">
                  <c:v>3.3999999999999998E-3</c:v>
                </c:pt>
                <c:pt idx="7">
                  <c:v>-0.1638</c:v>
                </c:pt>
                <c:pt idx="8">
                  <c:v>-7.3899999999999993E-2</c:v>
                </c:pt>
                <c:pt idx="9">
                  <c:v>-9.4700000000000006E-2</c:v>
                </c:pt>
                <c:pt idx="10">
                  <c:v>2.98E-2</c:v>
                </c:pt>
                <c:pt idx="11">
                  <c:v>-6.5100000000000005E-2</c:v>
                </c:pt>
                <c:pt idx="12">
                  <c:v>-3.9800000000000002E-2</c:v>
                </c:pt>
                <c:pt idx="13">
                  <c:v>3.3999999999999998E-3</c:v>
                </c:pt>
                <c:pt idx="14">
                  <c:v>-2.93E-2</c:v>
                </c:pt>
                <c:pt idx="15">
                  <c:v>-6.6299999999999998E-2</c:v>
                </c:pt>
                <c:pt idx="16">
                  <c:v>4.3499999999999997E-2</c:v>
                </c:pt>
                <c:pt idx="17">
                  <c:v>-4.4299999999999999E-2</c:v>
                </c:pt>
                <c:pt idx="18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2-4EEF-A5AC-1007CB2C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-5.2900000000000003E-2</c:v>
                </c:pt>
                <c:pt idx="1">
                  <c:v>2.64E-2</c:v>
                </c:pt>
                <c:pt idx="2">
                  <c:v>-3.04E-2</c:v>
                </c:pt>
                <c:pt idx="3">
                  <c:v>0.03</c:v>
                </c:pt>
                <c:pt idx="4">
                  <c:v>-7.9899999999999999E-2</c:v>
                </c:pt>
                <c:pt idx="5">
                  <c:v>-4.6100000000000002E-2</c:v>
                </c:pt>
                <c:pt idx="6">
                  <c:v>-3.3E-3</c:v>
                </c:pt>
                <c:pt idx="7">
                  <c:v>-0.1416</c:v>
                </c:pt>
                <c:pt idx="8">
                  <c:v>-5.3400000000000003E-2</c:v>
                </c:pt>
                <c:pt idx="9">
                  <c:v>-0.1166</c:v>
                </c:pt>
                <c:pt idx="10">
                  <c:v>2.9100000000000001E-2</c:v>
                </c:pt>
                <c:pt idx="11">
                  <c:v>-5.28E-2</c:v>
                </c:pt>
                <c:pt idx="12">
                  <c:v>-4.9599999999999998E-2</c:v>
                </c:pt>
                <c:pt idx="13">
                  <c:v>-3.1399999999999997E-2</c:v>
                </c:pt>
                <c:pt idx="14">
                  <c:v>6.2300000000000001E-2</c:v>
                </c:pt>
                <c:pt idx="15">
                  <c:v>-3.8999999999999998E-3</c:v>
                </c:pt>
                <c:pt idx="16">
                  <c:v>1.34E-2</c:v>
                </c:pt>
                <c:pt idx="17">
                  <c:v>-9.3200000000000005E-2</c:v>
                </c:pt>
                <c:pt idx="18">
                  <c:v>-5.4300000000000001E-2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3-4C4B-82B9-3D864572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99.287899999999993</c:v>
                </c:pt>
                <c:pt idx="2">
                  <c:v>96.634200000000007</c:v>
                </c:pt>
                <c:pt idx="3">
                  <c:v>94.340699999999998</c:v>
                </c:pt>
                <c:pt idx="4">
                  <c:v>93.027500000000003</c:v>
                </c:pt>
                <c:pt idx="5">
                  <c:v>92.694199999999995</c:v>
                </c:pt>
                <c:pt idx="6">
                  <c:v>92.880799999999994</c:v>
                </c:pt>
                <c:pt idx="7">
                  <c:v>93.221299999999999</c:v>
                </c:pt>
                <c:pt idx="8">
                  <c:v>93.490099999999998</c:v>
                </c:pt>
                <c:pt idx="9">
                  <c:v>93.963899999999995</c:v>
                </c:pt>
                <c:pt idx="10">
                  <c:v>94.448700000000002</c:v>
                </c:pt>
                <c:pt idx="11">
                  <c:v>94.641499999999994</c:v>
                </c:pt>
                <c:pt idx="12">
                  <c:v>94.864199999999997</c:v>
                </c:pt>
                <c:pt idx="13">
                  <c:v>95.139099999999999</c:v>
                </c:pt>
                <c:pt idx="14">
                  <c:v>95.198499999999996</c:v>
                </c:pt>
                <c:pt idx="15">
                  <c:v>95.742699999999999</c:v>
                </c:pt>
                <c:pt idx="16">
                  <c:v>96.659499999999994</c:v>
                </c:pt>
                <c:pt idx="17">
                  <c:v>97.281199999999998</c:v>
                </c:pt>
                <c:pt idx="18">
                  <c:v>97.090500000000006</c:v>
                </c:pt>
                <c:pt idx="19">
                  <c:v>97.123599999999996</c:v>
                </c:pt>
                <c:pt idx="20">
                  <c:v>97.5334</c:v>
                </c:pt>
                <c:pt idx="21">
                  <c:v>97.631100000000004</c:v>
                </c:pt>
                <c:pt idx="22">
                  <c:v>97.509600000000006</c:v>
                </c:pt>
                <c:pt idx="23">
                  <c:v>97.3887</c:v>
                </c:pt>
                <c:pt idx="24">
                  <c:v>97.410399999999996</c:v>
                </c:pt>
                <c:pt idx="25">
                  <c:v>97.570599999999999</c:v>
                </c:pt>
                <c:pt idx="26">
                  <c:v>98.009900000000002</c:v>
                </c:pt>
                <c:pt idx="27">
                  <c:v>97.998999999999995</c:v>
                </c:pt>
                <c:pt idx="28">
                  <c:v>97.861500000000007</c:v>
                </c:pt>
                <c:pt idx="29">
                  <c:v>97.528700000000001</c:v>
                </c:pt>
                <c:pt idx="30">
                  <c:v>97.429500000000004</c:v>
                </c:pt>
                <c:pt idx="31">
                  <c:v>97.909099999999995</c:v>
                </c:pt>
                <c:pt idx="32">
                  <c:v>98.151499999999999</c:v>
                </c:pt>
                <c:pt idx="33">
                  <c:v>97.970100000000002</c:v>
                </c:pt>
                <c:pt idx="34">
                  <c:v>97.147300000000001</c:v>
                </c:pt>
                <c:pt idx="35">
                  <c:v>96.651799999999994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5-49AC-BD79-4101457593D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05-49AC-BD79-4101457593DB}"/>
              </c:ext>
            </c:extLst>
          </c:dPt>
          <c:cat>
            <c:strRef>
              <c:f>'Australian Capital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98.817099999999996</c:v>
                </c:pt>
                <c:pt idx="2">
                  <c:v>97.732399999999998</c:v>
                </c:pt>
                <c:pt idx="3">
                  <c:v>98.313000000000002</c:v>
                </c:pt>
                <c:pt idx="4">
                  <c:v>98.305999999999997</c:v>
                </c:pt>
                <c:pt idx="5">
                  <c:v>98.569100000000006</c:v>
                </c:pt>
                <c:pt idx="6">
                  <c:v>98.529799999999994</c:v>
                </c:pt>
                <c:pt idx="7">
                  <c:v>99.010400000000004</c:v>
                </c:pt>
                <c:pt idx="8">
                  <c:v>99.158699999999996</c:v>
                </c:pt>
                <c:pt idx="9">
                  <c:v>97.204800000000006</c:v>
                </c:pt>
                <c:pt idx="10">
                  <c:v>96.305099999999996</c:v>
                </c:pt>
                <c:pt idx="11">
                  <c:v>96.831000000000003</c:v>
                </c:pt>
                <c:pt idx="12">
                  <c:v>97.777600000000007</c:v>
                </c:pt>
                <c:pt idx="13">
                  <c:v>97.813800000000001</c:v>
                </c:pt>
                <c:pt idx="14">
                  <c:v>98.394000000000005</c:v>
                </c:pt>
                <c:pt idx="15">
                  <c:v>99.726699999999994</c:v>
                </c:pt>
                <c:pt idx="16">
                  <c:v>101.17140000000001</c:v>
                </c:pt>
                <c:pt idx="17">
                  <c:v>99.682400000000001</c:v>
                </c:pt>
                <c:pt idx="18">
                  <c:v>98.358800000000002</c:v>
                </c:pt>
                <c:pt idx="19">
                  <c:v>97.787300000000002</c:v>
                </c:pt>
                <c:pt idx="20">
                  <c:v>98.907799999999995</c:v>
                </c:pt>
                <c:pt idx="21">
                  <c:v>99.825599999999994</c:v>
                </c:pt>
                <c:pt idx="22">
                  <c:v>98.682400000000001</c:v>
                </c:pt>
                <c:pt idx="23">
                  <c:v>98.508200000000002</c:v>
                </c:pt>
                <c:pt idx="24">
                  <c:v>99.127700000000004</c:v>
                </c:pt>
                <c:pt idx="25">
                  <c:v>99.803899999999999</c:v>
                </c:pt>
                <c:pt idx="26">
                  <c:v>100.6131</c:v>
                </c:pt>
                <c:pt idx="27">
                  <c:v>100.1134</c:v>
                </c:pt>
                <c:pt idx="28">
                  <c:v>99.835499999999996</c:v>
                </c:pt>
                <c:pt idx="29">
                  <c:v>99.195300000000003</c:v>
                </c:pt>
                <c:pt idx="30">
                  <c:v>98.569400000000002</c:v>
                </c:pt>
                <c:pt idx="31">
                  <c:v>98.229100000000003</c:v>
                </c:pt>
                <c:pt idx="32">
                  <c:v>98.215100000000007</c:v>
                </c:pt>
                <c:pt idx="33">
                  <c:v>97.972499999999997</c:v>
                </c:pt>
                <c:pt idx="34">
                  <c:v>97.742800000000003</c:v>
                </c:pt>
                <c:pt idx="35">
                  <c:v>97.149900000000002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05-49AC-BD79-4101457593D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05-49AC-BD79-4101457593D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05-49AC-BD79-41014575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99.2149</c:v>
                </c:pt>
                <c:pt idx="2">
                  <c:v>96.224500000000006</c:v>
                </c:pt>
                <c:pt idx="3">
                  <c:v>93.6524</c:v>
                </c:pt>
                <c:pt idx="4">
                  <c:v>92.120599999999996</c:v>
                </c:pt>
                <c:pt idx="5">
                  <c:v>91.573599999999999</c:v>
                </c:pt>
                <c:pt idx="6">
                  <c:v>91.748400000000004</c:v>
                </c:pt>
                <c:pt idx="7">
                  <c:v>92.237099999999998</c:v>
                </c:pt>
                <c:pt idx="8">
                  <c:v>92.953299999999999</c:v>
                </c:pt>
                <c:pt idx="9">
                  <c:v>93.682299999999998</c:v>
                </c:pt>
                <c:pt idx="10">
                  <c:v>94.109200000000001</c:v>
                </c:pt>
                <c:pt idx="11">
                  <c:v>94.750900000000001</c:v>
                </c:pt>
                <c:pt idx="12">
                  <c:v>95.828100000000006</c:v>
                </c:pt>
                <c:pt idx="13">
                  <c:v>95.831299999999999</c:v>
                </c:pt>
                <c:pt idx="14">
                  <c:v>95.974000000000004</c:v>
                </c:pt>
                <c:pt idx="15">
                  <c:v>96.215699999999998</c:v>
                </c:pt>
                <c:pt idx="16">
                  <c:v>97.011200000000002</c:v>
                </c:pt>
                <c:pt idx="17">
                  <c:v>97.523399999999995</c:v>
                </c:pt>
                <c:pt idx="18">
                  <c:v>97.359899999999996</c:v>
                </c:pt>
                <c:pt idx="19">
                  <c:v>97.593999999999994</c:v>
                </c:pt>
                <c:pt idx="20">
                  <c:v>97.849100000000007</c:v>
                </c:pt>
                <c:pt idx="21">
                  <c:v>97.835999999999999</c:v>
                </c:pt>
                <c:pt idx="22">
                  <c:v>97.866200000000006</c:v>
                </c:pt>
                <c:pt idx="23">
                  <c:v>97.980500000000006</c:v>
                </c:pt>
                <c:pt idx="24">
                  <c:v>98.059299999999993</c:v>
                </c:pt>
                <c:pt idx="25">
                  <c:v>98.120400000000004</c:v>
                </c:pt>
                <c:pt idx="26">
                  <c:v>98.453400000000002</c:v>
                </c:pt>
                <c:pt idx="27">
                  <c:v>98.600800000000007</c:v>
                </c:pt>
                <c:pt idx="28">
                  <c:v>98.580699999999993</c:v>
                </c:pt>
                <c:pt idx="29">
                  <c:v>97.714799999999997</c:v>
                </c:pt>
                <c:pt idx="30">
                  <c:v>97.113</c:v>
                </c:pt>
                <c:pt idx="31">
                  <c:v>97.577699999999993</c:v>
                </c:pt>
                <c:pt idx="32">
                  <c:v>97.659800000000004</c:v>
                </c:pt>
                <c:pt idx="33">
                  <c:v>97.459500000000006</c:v>
                </c:pt>
                <c:pt idx="34">
                  <c:v>96.748999999999995</c:v>
                </c:pt>
                <c:pt idx="35">
                  <c:v>97.151499999999999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F-4622-B497-26F8059614E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42F-4622-B497-26F8059614EB}"/>
              </c:ext>
            </c:extLst>
          </c:dPt>
          <c:cat>
            <c:strRef>
              <c:f>'New South Wales'!$K$183:$K$223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100.28019999999999</c:v>
                </c:pt>
                <c:pt idx="2">
                  <c:v>99.382499999999993</c:v>
                </c:pt>
                <c:pt idx="3">
                  <c:v>97.374600000000001</c:v>
                </c:pt>
                <c:pt idx="4">
                  <c:v>94.946899999999999</c:v>
                </c:pt>
                <c:pt idx="5">
                  <c:v>94.522300000000001</c:v>
                </c:pt>
                <c:pt idx="6">
                  <c:v>93.770300000000006</c:v>
                </c:pt>
                <c:pt idx="7">
                  <c:v>94.113500000000002</c:v>
                </c:pt>
                <c:pt idx="8">
                  <c:v>92.354799999999997</c:v>
                </c:pt>
                <c:pt idx="9">
                  <c:v>91.791899999999998</c:v>
                </c:pt>
                <c:pt idx="10">
                  <c:v>91.644900000000007</c:v>
                </c:pt>
                <c:pt idx="11">
                  <c:v>94.0839</c:v>
                </c:pt>
                <c:pt idx="12">
                  <c:v>95.497600000000006</c:v>
                </c:pt>
                <c:pt idx="13">
                  <c:v>95.857299999999995</c:v>
                </c:pt>
                <c:pt idx="14">
                  <c:v>96.980199999999996</c:v>
                </c:pt>
                <c:pt idx="15">
                  <c:v>96.679100000000005</c:v>
                </c:pt>
                <c:pt idx="16">
                  <c:v>98.123900000000006</c:v>
                </c:pt>
                <c:pt idx="17">
                  <c:v>95.463700000000003</c:v>
                </c:pt>
                <c:pt idx="18">
                  <c:v>95.020200000000003</c:v>
                </c:pt>
                <c:pt idx="19">
                  <c:v>94.997100000000003</c:v>
                </c:pt>
                <c:pt idx="20">
                  <c:v>95.656999999999996</c:v>
                </c:pt>
                <c:pt idx="21">
                  <c:v>96.155000000000001</c:v>
                </c:pt>
                <c:pt idx="22">
                  <c:v>95.735500000000002</c:v>
                </c:pt>
                <c:pt idx="23">
                  <c:v>95.539400000000001</c:v>
                </c:pt>
                <c:pt idx="24">
                  <c:v>95.614699999999999</c:v>
                </c:pt>
                <c:pt idx="25">
                  <c:v>97.431299999999993</c:v>
                </c:pt>
                <c:pt idx="26">
                  <c:v>98.324799999999996</c:v>
                </c:pt>
                <c:pt idx="27">
                  <c:v>101.0551</c:v>
                </c:pt>
                <c:pt idx="28">
                  <c:v>99.922399999999996</c:v>
                </c:pt>
                <c:pt idx="29">
                  <c:v>96.674800000000005</c:v>
                </c:pt>
                <c:pt idx="30">
                  <c:v>94.955799999999996</c:v>
                </c:pt>
                <c:pt idx="31">
                  <c:v>95.529200000000003</c:v>
                </c:pt>
                <c:pt idx="32">
                  <c:v>94.624600000000001</c:v>
                </c:pt>
                <c:pt idx="33">
                  <c:v>94.169899999999998</c:v>
                </c:pt>
                <c:pt idx="34">
                  <c:v>93.728399999999993</c:v>
                </c:pt>
                <c:pt idx="35">
                  <c:v>94.681200000000004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F-4622-B497-26F8059614E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99.251800000000003</c:v>
                </c:pt>
                <c:pt idx="2">
                  <c:v>96.250299999999996</c:v>
                </c:pt>
                <c:pt idx="3">
                  <c:v>93.610500000000002</c:v>
                </c:pt>
                <c:pt idx="4">
                  <c:v>91.936499999999995</c:v>
                </c:pt>
                <c:pt idx="5">
                  <c:v>91.514799999999994</c:v>
                </c:pt>
                <c:pt idx="6">
                  <c:v>91.8613</c:v>
                </c:pt>
                <c:pt idx="7">
                  <c:v>92.262699999999995</c:v>
                </c:pt>
                <c:pt idx="8">
                  <c:v>92.817700000000002</c:v>
                </c:pt>
                <c:pt idx="9">
                  <c:v>93.348500000000001</c:v>
                </c:pt>
                <c:pt idx="10">
                  <c:v>93.656700000000001</c:v>
                </c:pt>
                <c:pt idx="11">
                  <c:v>94.156899999999993</c:v>
                </c:pt>
                <c:pt idx="12">
                  <c:v>95.080699999999993</c:v>
                </c:pt>
                <c:pt idx="13">
                  <c:v>95.581000000000003</c:v>
                </c:pt>
                <c:pt idx="14">
                  <c:v>95.7303</c:v>
                </c:pt>
                <c:pt idx="15">
                  <c:v>95.677199999999999</c:v>
                </c:pt>
                <c:pt idx="16">
                  <c:v>96.550700000000006</c:v>
                </c:pt>
                <c:pt idx="17">
                  <c:v>96.956500000000005</c:v>
                </c:pt>
                <c:pt idx="18">
                  <c:v>96.873500000000007</c:v>
                </c:pt>
                <c:pt idx="19">
                  <c:v>96.965999999999994</c:v>
                </c:pt>
                <c:pt idx="20">
                  <c:v>97.0625</c:v>
                </c:pt>
                <c:pt idx="21">
                  <c:v>96.936199999999999</c:v>
                </c:pt>
                <c:pt idx="22">
                  <c:v>96.796899999999994</c:v>
                </c:pt>
                <c:pt idx="23">
                  <c:v>96.815200000000004</c:v>
                </c:pt>
                <c:pt idx="24">
                  <c:v>96.850899999999996</c:v>
                </c:pt>
                <c:pt idx="25">
                  <c:v>96.994900000000001</c:v>
                </c:pt>
                <c:pt idx="26">
                  <c:v>97.381100000000004</c:v>
                </c:pt>
                <c:pt idx="27">
                  <c:v>97.513599999999997</c:v>
                </c:pt>
                <c:pt idx="28">
                  <c:v>97.375399999999999</c:v>
                </c:pt>
                <c:pt idx="29">
                  <c:v>96.724800000000002</c:v>
                </c:pt>
                <c:pt idx="30">
                  <c:v>96.517099999999999</c:v>
                </c:pt>
                <c:pt idx="31">
                  <c:v>96.926100000000005</c:v>
                </c:pt>
                <c:pt idx="32">
                  <c:v>97.026899999999998</c:v>
                </c:pt>
                <c:pt idx="33">
                  <c:v>97.003200000000007</c:v>
                </c:pt>
                <c:pt idx="34">
                  <c:v>96.522999999999996</c:v>
                </c:pt>
                <c:pt idx="35">
                  <c:v>97.066900000000004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2F-4622-B497-26F8059614E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99.657799999999995</c:v>
                </c:pt>
                <c:pt idx="2">
                  <c:v>98.377600000000001</c:v>
                </c:pt>
                <c:pt idx="3">
                  <c:v>96.634</c:v>
                </c:pt>
                <c:pt idx="4">
                  <c:v>94.139200000000002</c:v>
                </c:pt>
                <c:pt idx="5">
                  <c:v>94.010499999999993</c:v>
                </c:pt>
                <c:pt idx="6">
                  <c:v>94.075800000000001</c:v>
                </c:pt>
                <c:pt idx="7">
                  <c:v>94.531199999999998</c:v>
                </c:pt>
                <c:pt idx="8">
                  <c:v>93.345600000000005</c:v>
                </c:pt>
                <c:pt idx="9">
                  <c:v>92.541799999999995</c:v>
                </c:pt>
                <c:pt idx="10">
                  <c:v>92.169799999999995</c:v>
                </c:pt>
                <c:pt idx="11">
                  <c:v>93.445599999999999</c:v>
                </c:pt>
                <c:pt idx="12">
                  <c:v>95.354100000000003</c:v>
                </c:pt>
                <c:pt idx="13">
                  <c:v>96.008600000000001</c:v>
                </c:pt>
                <c:pt idx="14">
                  <c:v>96.914100000000005</c:v>
                </c:pt>
                <c:pt idx="15">
                  <c:v>96.998699999999999</c:v>
                </c:pt>
                <c:pt idx="16">
                  <c:v>98.709599999999995</c:v>
                </c:pt>
                <c:pt idx="17">
                  <c:v>95.877899999999997</c:v>
                </c:pt>
                <c:pt idx="18">
                  <c:v>95.453999999999994</c:v>
                </c:pt>
                <c:pt idx="19">
                  <c:v>95.135800000000003</c:v>
                </c:pt>
                <c:pt idx="20">
                  <c:v>95.894300000000001</c:v>
                </c:pt>
                <c:pt idx="21">
                  <c:v>96.337199999999996</c:v>
                </c:pt>
                <c:pt idx="22">
                  <c:v>95.858500000000006</c:v>
                </c:pt>
                <c:pt idx="23">
                  <c:v>95.686800000000005</c:v>
                </c:pt>
                <c:pt idx="24">
                  <c:v>95.833600000000004</c:v>
                </c:pt>
                <c:pt idx="25">
                  <c:v>98.490300000000005</c:v>
                </c:pt>
                <c:pt idx="26">
                  <c:v>99.439700000000002</c:v>
                </c:pt>
                <c:pt idx="27">
                  <c:v>100.1926</c:v>
                </c:pt>
                <c:pt idx="28">
                  <c:v>99.574600000000004</c:v>
                </c:pt>
                <c:pt idx="29">
                  <c:v>97.426699999999997</c:v>
                </c:pt>
                <c:pt idx="30">
                  <c:v>95.691699999999997</c:v>
                </c:pt>
                <c:pt idx="31">
                  <c:v>96.015699999999995</c:v>
                </c:pt>
                <c:pt idx="32">
                  <c:v>95.364599999999996</c:v>
                </c:pt>
                <c:pt idx="33">
                  <c:v>95.320400000000006</c:v>
                </c:pt>
                <c:pt idx="34">
                  <c:v>95.170400000000001</c:v>
                </c:pt>
                <c:pt idx="35">
                  <c:v>96.091300000000004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2F-4622-B497-26F805961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91.68</c:v>
                </c:pt>
                <c:pt idx="1">
                  <c:v>89.96</c:v>
                </c:pt>
                <c:pt idx="2">
                  <c:v>94.9</c:v>
                </c:pt>
                <c:pt idx="3">
                  <c:v>96.19</c:v>
                </c:pt>
                <c:pt idx="4">
                  <c:v>96.23</c:v>
                </c:pt>
                <c:pt idx="5">
                  <c:v>92.64</c:v>
                </c:pt>
                <c:pt idx="6">
                  <c:v>86.61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6-47FE-B983-A413B199D62F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96.75</c:v>
                </c:pt>
                <c:pt idx="1">
                  <c:v>91.67</c:v>
                </c:pt>
                <c:pt idx="2">
                  <c:v>93.6</c:v>
                </c:pt>
                <c:pt idx="3">
                  <c:v>94.37</c:v>
                </c:pt>
                <c:pt idx="4">
                  <c:v>94.31</c:v>
                </c:pt>
                <c:pt idx="5">
                  <c:v>90.62</c:v>
                </c:pt>
                <c:pt idx="6">
                  <c:v>85.59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6-47FE-B983-A413B199D62F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98.37</c:v>
                </c:pt>
                <c:pt idx="1">
                  <c:v>92.43</c:v>
                </c:pt>
                <c:pt idx="2">
                  <c:v>94.38</c:v>
                </c:pt>
                <c:pt idx="3">
                  <c:v>95.44</c:v>
                </c:pt>
                <c:pt idx="4">
                  <c:v>95.45</c:v>
                </c:pt>
                <c:pt idx="5">
                  <c:v>91.67</c:v>
                </c:pt>
                <c:pt idx="6">
                  <c:v>86.07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6-47FE-B983-A413B199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17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85.12</c:v>
                </c:pt>
                <c:pt idx="1">
                  <c:v>88.97</c:v>
                </c:pt>
                <c:pt idx="2">
                  <c:v>95.02</c:v>
                </c:pt>
                <c:pt idx="3">
                  <c:v>96.27</c:v>
                </c:pt>
                <c:pt idx="4">
                  <c:v>96.03</c:v>
                </c:pt>
                <c:pt idx="5">
                  <c:v>91.6</c:v>
                </c:pt>
                <c:pt idx="6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A-43E8-A8BE-5B5F23EE7A52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07 November)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95.17</c:v>
                </c:pt>
                <c:pt idx="1">
                  <c:v>92.75</c:v>
                </c:pt>
                <c:pt idx="2">
                  <c:v>95.21</c:v>
                </c:pt>
                <c:pt idx="3">
                  <c:v>96.22</c:v>
                </c:pt>
                <c:pt idx="4">
                  <c:v>95.97</c:v>
                </c:pt>
                <c:pt idx="5">
                  <c:v>91.67</c:v>
                </c:pt>
                <c:pt idx="6">
                  <c:v>84.38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A-43E8-A8BE-5B5F23EE7A52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96.44</c:v>
                </c:pt>
                <c:pt idx="1">
                  <c:v>93.38</c:v>
                </c:pt>
                <c:pt idx="2">
                  <c:v>95.87</c:v>
                </c:pt>
                <c:pt idx="3">
                  <c:v>97.09</c:v>
                </c:pt>
                <c:pt idx="4">
                  <c:v>96.71</c:v>
                </c:pt>
                <c:pt idx="5">
                  <c:v>92.19</c:v>
                </c:pt>
                <c:pt idx="6">
                  <c:v>83.93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A-43E8-A8BE-5B5F23EE7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7.6100000000000001E-2</c:v>
                </c:pt>
                <c:pt idx="3">
                  <c:v>9.7999999999999997E-3</c:v>
                </c:pt>
                <c:pt idx="4">
                  <c:v>6.4699999999999994E-2</c:v>
                </c:pt>
                <c:pt idx="5">
                  <c:v>5.0900000000000001E-2</c:v>
                </c:pt>
                <c:pt idx="6">
                  <c:v>0.1024</c:v>
                </c:pt>
                <c:pt idx="7">
                  <c:v>6.6500000000000004E-2</c:v>
                </c:pt>
                <c:pt idx="8">
                  <c:v>3.95E-2</c:v>
                </c:pt>
                <c:pt idx="9">
                  <c:v>1.66E-2</c:v>
                </c:pt>
                <c:pt idx="10">
                  <c:v>4.3700000000000003E-2</c:v>
                </c:pt>
                <c:pt idx="11">
                  <c:v>2.0299999999999999E-2</c:v>
                </c:pt>
                <c:pt idx="12">
                  <c:v>8.7999999999999995E-2</c:v>
                </c:pt>
                <c:pt idx="13">
                  <c:v>7.0400000000000004E-2</c:v>
                </c:pt>
                <c:pt idx="14">
                  <c:v>5.4100000000000002E-2</c:v>
                </c:pt>
                <c:pt idx="15">
                  <c:v>9.3200000000000005E-2</c:v>
                </c:pt>
                <c:pt idx="16">
                  <c:v>0.13669999999999999</c:v>
                </c:pt>
                <c:pt idx="17">
                  <c:v>1.9800000000000002E-2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9-4000-882D-B3C59D1C6680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14 November)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1.11E-2</c:v>
                </c:pt>
                <c:pt idx="1">
                  <c:v>3.3999999999999998E-3</c:v>
                </c:pt>
                <c:pt idx="2">
                  <c:v>7.8100000000000003E-2</c:v>
                </c:pt>
                <c:pt idx="3">
                  <c:v>9.7999999999999997E-3</c:v>
                </c:pt>
                <c:pt idx="4">
                  <c:v>6.3299999999999995E-2</c:v>
                </c:pt>
                <c:pt idx="5">
                  <c:v>5.1400000000000001E-2</c:v>
                </c:pt>
                <c:pt idx="6">
                  <c:v>0.1072</c:v>
                </c:pt>
                <c:pt idx="7">
                  <c:v>5.4399999999999997E-2</c:v>
                </c:pt>
                <c:pt idx="8">
                  <c:v>3.95E-2</c:v>
                </c:pt>
                <c:pt idx="9">
                  <c:v>1.49E-2</c:v>
                </c:pt>
                <c:pt idx="10">
                  <c:v>4.7199999999999999E-2</c:v>
                </c:pt>
                <c:pt idx="11">
                  <c:v>1.9400000000000001E-2</c:v>
                </c:pt>
                <c:pt idx="12">
                  <c:v>8.72E-2</c:v>
                </c:pt>
                <c:pt idx="13">
                  <c:v>6.9099999999999995E-2</c:v>
                </c:pt>
                <c:pt idx="14">
                  <c:v>5.4800000000000001E-2</c:v>
                </c:pt>
                <c:pt idx="15">
                  <c:v>9.4100000000000003E-2</c:v>
                </c:pt>
                <c:pt idx="16">
                  <c:v>0.1472</c:v>
                </c:pt>
                <c:pt idx="17">
                  <c:v>1.6799999999999999E-2</c:v>
                </c:pt>
                <c:pt idx="18">
                  <c:v>3.0499999999999999E-2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9-4000-882D-B3C59D1C6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</c:v>
                </c:pt>
                <c:pt idx="1">
                  <c:v>-2.47E-2</c:v>
                </c:pt>
                <c:pt idx="2">
                  <c:v>-2.9399999999999999E-2</c:v>
                </c:pt>
                <c:pt idx="3">
                  <c:v>-5.3400000000000003E-2</c:v>
                </c:pt>
                <c:pt idx="4">
                  <c:v>-7.4099999999999999E-2</c:v>
                </c:pt>
                <c:pt idx="5">
                  <c:v>-4.48E-2</c:v>
                </c:pt>
                <c:pt idx="6">
                  <c:v>-1.01E-2</c:v>
                </c:pt>
                <c:pt idx="7">
                  <c:v>-0.22570000000000001</c:v>
                </c:pt>
                <c:pt idx="8">
                  <c:v>-5.45E-2</c:v>
                </c:pt>
                <c:pt idx="9">
                  <c:v>-0.14960000000000001</c:v>
                </c:pt>
                <c:pt idx="10">
                  <c:v>2.1700000000000001E-2</c:v>
                </c:pt>
                <c:pt idx="11">
                  <c:v>-9.4399999999999998E-2</c:v>
                </c:pt>
                <c:pt idx="12">
                  <c:v>-6.3299999999999995E-2</c:v>
                </c:pt>
                <c:pt idx="13">
                  <c:v>-7.1900000000000006E-2</c:v>
                </c:pt>
                <c:pt idx="14">
                  <c:v>-4.2500000000000003E-2</c:v>
                </c:pt>
                <c:pt idx="15">
                  <c:v>-4.5499999999999999E-2</c:v>
                </c:pt>
                <c:pt idx="16">
                  <c:v>1.8599999999999998E-2</c:v>
                </c:pt>
                <c:pt idx="17">
                  <c:v>-0.19600000000000001</c:v>
                </c:pt>
                <c:pt idx="18">
                  <c:v>-9.0999999999999998E-2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F-4C86-A988-137289B87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2344B81-F8C4-4CA6-936D-476D137C9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BAC729-9A6E-4AA2-B487-C751D146C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22401F-56DD-483E-AB9A-D4EC9517A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2B068A-0C87-4713-9157-FE4F4D8EC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C2FCD2-C15A-479B-8B91-59DD878B2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B77859A-3AB4-4388-B934-A1DE233A3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76F760F-7339-48DF-B4BC-181BDF284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BE642C-9A8F-420A-A428-E854C4E66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E878D6-AC16-45DE-B032-2A443D6B7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F29648-DEAE-4B0D-B83E-B08DCDDBF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33D24E-5DF0-4787-A62D-BCE12D791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C1E34D-F31F-411F-A4D0-7DD67B40D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DF8FE4E-DD9A-479E-A930-EF5293914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806085-6AFF-48E1-AC65-5C7A2CDE7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FAC67A-BD4E-4FB2-AA6C-0A38DEE36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67193C-24EE-4EE5-A57B-6F85F4497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BAA074-7A73-4535-A498-DF36B6E16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A576AA-E586-4410-81E6-8077E263C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4D3FE79-1DBF-42CE-812F-5F551EA39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0FE19C-F525-4A15-9988-56ACB7165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89E55E-116D-4C14-AC34-9DBA3611E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7831D8-FEEF-4FE3-B63C-FC490A04A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10C19B-BB10-43DD-81F1-A09F2448C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1336698-B4A3-48CA-B8D9-2B4269FC3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BA251FD-2229-4A21-AD3D-15F836F6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56D4FB-75C0-4B20-9170-A0B0B2CAC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EA0D7F-8753-49E8-99A9-3530CBCAA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E83D7E-1204-41A4-9CE2-778D27C05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6B89C7-4A48-4E77-802F-C1F8BC8B7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482651-C93E-4721-AC2A-B22D6292D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CF2537A-F7F4-4A7D-A70F-194B364C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2C8294-122C-45FA-8066-BE9F2144C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F9DFD9-0E29-4178-9CF1-408557E20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6BD91C-56E3-46AA-9D50-AFC0B936D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90B59C-C837-46B5-ABF4-F6EA0BE04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5F47AC7-8C1F-4F82-90F0-14768974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6C8A8AD-468F-4802-8097-31B7BDCE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39BDFA-471A-49F1-BC58-99BD42E99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D9AA6F-5803-4CF8-B190-551F55B08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5B138E-259B-46F0-AF05-BCBC3E2C8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712BC1-B783-4F04-B7C4-F49E59955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DAA165-1AFB-4D53-AA74-92445336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5F6F9B6-38DD-475C-BE9B-AC4005302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C57226-EAB4-4805-BA46-7C2CAA7C7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C6595C-4F1F-497C-8EA7-88C7777DB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1467EC-C473-4326-A58F-06637FFD4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BAB3D4-8B4A-4C01-9FAB-3A21BF52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24AE955-2F66-489A-9C1C-3BB963A07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1740-49F5-464D-9CCA-566CD45677BF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-2.8485475211178946E-2</v>
      </c>
      <c r="C11" s="28">
        <v>-4.3680755378153746E-3</v>
      </c>
      <c r="D11" s="28">
        <v>4.1601805005111459E-3</v>
      </c>
      <c r="E11" s="28">
        <v>-7.2910502690635148E-3</v>
      </c>
      <c r="F11" s="28">
        <v>-5.3188402819105529E-2</v>
      </c>
      <c r="G11" s="28">
        <v>-8.8771562918081859E-3</v>
      </c>
      <c r="H11" s="28">
        <v>1.0165104284445281E-2</v>
      </c>
      <c r="I11" s="61">
        <v>-4.6886140736516202E-3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-4.5781722825831261E-2</v>
      </c>
      <c r="C13" s="28">
        <v>-1.0770646087620683E-2</v>
      </c>
      <c r="D13" s="28">
        <v>5.8279516834880418E-3</v>
      </c>
      <c r="E13" s="28">
        <v>-1.0957058414464482E-2</v>
      </c>
      <c r="F13" s="28">
        <v>-7.6434877364157994E-2</v>
      </c>
      <c r="G13" s="28">
        <v>-1.5970044166352393E-2</v>
      </c>
      <c r="H13" s="28">
        <v>1.1406782093929868E-2</v>
      </c>
      <c r="I13" s="61">
        <v>-8.1366077410089943E-3</v>
      </c>
      <c r="J13" s="28"/>
      <c r="K13" s="42"/>
      <c r="L13" s="43"/>
    </row>
    <row r="14" spans="1:12" x14ac:dyDescent="0.25">
      <c r="A14" s="62" t="s">
        <v>27</v>
      </c>
      <c r="B14" s="28">
        <v>-2.8588161509551679E-2</v>
      </c>
      <c r="C14" s="28">
        <v>-1.2028810562415559E-3</v>
      </c>
      <c r="D14" s="28">
        <v>1.6532578248691365E-3</v>
      </c>
      <c r="E14" s="28">
        <v>-4.6530741382538876E-3</v>
      </c>
      <c r="F14" s="28">
        <v>-2.8489094492247791E-2</v>
      </c>
      <c r="G14" s="28">
        <v>-1.1599250792071469E-4</v>
      </c>
      <c r="H14" s="28">
        <v>8.2136620072215116E-3</v>
      </c>
      <c r="I14" s="61">
        <v>6.7167845313909069E-5</v>
      </c>
      <c r="J14" s="28"/>
      <c r="K14" s="38"/>
      <c r="L14" s="43"/>
    </row>
    <row r="15" spans="1:12" x14ac:dyDescent="0.25">
      <c r="A15" s="63" t="s">
        <v>49</v>
      </c>
      <c r="B15" s="28">
        <v>0.18707498957398228</v>
      </c>
      <c r="C15" s="28">
        <v>5.6047816080389445E-2</v>
      </c>
      <c r="D15" s="28">
        <v>2.8433397021359941E-2</v>
      </c>
      <c r="E15" s="28">
        <v>2.4120413922859907E-2</v>
      </c>
      <c r="F15" s="28">
        <v>0.37695249788144336</v>
      </c>
      <c r="G15" s="28">
        <v>5.1520481774383731E-2</v>
      </c>
      <c r="H15" s="28">
        <v>3.311614904218807E-2</v>
      </c>
      <c r="I15" s="61">
        <v>2.5031772184149759E-2</v>
      </c>
      <c r="J15" s="28"/>
      <c r="K15" s="56"/>
      <c r="L15" s="43"/>
    </row>
    <row r="16" spans="1:12" x14ac:dyDescent="0.25">
      <c r="A16" s="62" t="s">
        <v>50</v>
      </c>
      <c r="B16" s="28">
        <v>-3.0611780066167271E-2</v>
      </c>
      <c r="C16" s="28">
        <v>1.5360756042890333E-3</v>
      </c>
      <c r="D16" s="28">
        <v>1.7882708435448258E-3</v>
      </c>
      <c r="E16" s="28">
        <v>-2.6644749211669483E-3</v>
      </c>
      <c r="F16" s="28">
        <v>2.2686175331428471E-2</v>
      </c>
      <c r="G16" s="28">
        <v>4.2642781925450457E-3</v>
      </c>
      <c r="H16" s="28">
        <v>1.0302038236554178E-2</v>
      </c>
      <c r="I16" s="61">
        <v>4.6636148263261568E-3</v>
      </c>
      <c r="J16" s="28"/>
      <c r="K16" s="42"/>
      <c r="L16" s="43"/>
    </row>
    <row r="17" spans="1:12" x14ac:dyDescent="0.25">
      <c r="A17" s="62" t="s">
        <v>51</v>
      </c>
      <c r="B17" s="28">
        <v>-2.9613708847548881E-2</v>
      </c>
      <c r="C17" s="28">
        <v>-6.8397582892013586E-3</v>
      </c>
      <c r="D17" s="28">
        <v>5.0161376067967556E-3</v>
      </c>
      <c r="E17" s="28">
        <v>-9.5934182338578422E-3</v>
      </c>
      <c r="F17" s="28">
        <v>-4.1611953735801177E-2</v>
      </c>
      <c r="G17" s="28">
        <v>-9.4461613211495044E-3</v>
      </c>
      <c r="H17" s="28">
        <v>1.2050909635610729E-2</v>
      </c>
      <c r="I17" s="61">
        <v>-4.7852020775432935E-3</v>
      </c>
      <c r="J17" s="28"/>
      <c r="K17" s="42"/>
      <c r="L17" s="43"/>
    </row>
    <row r="18" spans="1:12" x14ac:dyDescent="0.25">
      <c r="A18" s="62" t="s">
        <v>52</v>
      </c>
      <c r="B18" s="28">
        <v>-2.1102070446821219E-2</v>
      </c>
      <c r="C18" s="28">
        <v>-2.94715464869999E-3</v>
      </c>
      <c r="D18" s="28">
        <v>6.3726538135016053E-3</v>
      </c>
      <c r="E18" s="28">
        <v>-8.8101117177973309E-3</v>
      </c>
      <c r="F18" s="28">
        <v>-7.2826813280945424E-2</v>
      </c>
      <c r="G18" s="28">
        <v>-4.8656432048601594E-3</v>
      </c>
      <c r="H18" s="28">
        <v>1.1243927434300138E-2</v>
      </c>
      <c r="I18" s="61">
        <v>-2.155992811951557E-3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-2.4811077332711151E-2</v>
      </c>
      <c r="C19" s="28">
        <v>-2.2169795588790064E-3</v>
      </c>
      <c r="D19" s="28">
        <v>6.5483669898924735E-3</v>
      </c>
      <c r="E19" s="28">
        <v>-7.7433842120706586E-3</v>
      </c>
      <c r="F19" s="28">
        <v>-7.9972627718530531E-2</v>
      </c>
      <c r="G19" s="28">
        <v>-7.8287294863849111E-3</v>
      </c>
      <c r="H19" s="28">
        <v>1.2210248439439964E-2</v>
      </c>
      <c r="I19" s="61">
        <v>-4.5306237129681959E-3</v>
      </c>
      <c r="J19" s="29"/>
      <c r="K19" s="44"/>
      <c r="L19" s="43"/>
    </row>
    <row r="20" spans="1:12" x14ac:dyDescent="0.25">
      <c r="A20" s="62" t="s">
        <v>54</v>
      </c>
      <c r="B20" s="28">
        <v>-6.9257661368886891E-2</v>
      </c>
      <c r="C20" s="28">
        <v>-3.0141734278974486E-3</v>
      </c>
      <c r="D20" s="28">
        <v>4.872940089327038E-3</v>
      </c>
      <c r="E20" s="28">
        <v>-7.7083356629802369E-3</v>
      </c>
      <c r="F20" s="28">
        <v>-0.10515894756317734</v>
      </c>
      <c r="G20" s="28">
        <v>-1.3367687216378044E-2</v>
      </c>
      <c r="H20" s="28">
        <v>1.1156971447842556E-2</v>
      </c>
      <c r="I20" s="61">
        <v>-8.4134423858290841E-3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-0.12716913263470908</v>
      </c>
      <c r="C21" s="65">
        <v>-1.4327727678934199E-2</v>
      </c>
      <c r="D21" s="65">
        <v>2.0074328974535316E-3</v>
      </c>
      <c r="E21" s="65">
        <v>-1.5022099297703262E-2</v>
      </c>
      <c r="F21" s="65">
        <v>-0.13717220800157992</v>
      </c>
      <c r="G21" s="65">
        <v>-4.1317516774932561E-2</v>
      </c>
      <c r="H21" s="65">
        <v>-1.8126485523147773E-3</v>
      </c>
      <c r="I21" s="66">
        <v>-3.2388306992889637E-2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103.58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96.03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96.93</v>
      </c>
    </row>
    <row r="39" spans="1:12" x14ac:dyDescent="0.25">
      <c r="K39" s="44" t="s">
        <v>52</v>
      </c>
      <c r="L39" s="43">
        <v>97.51</v>
      </c>
    </row>
    <row r="40" spans="1:12" x14ac:dyDescent="0.25">
      <c r="K40" s="37" t="s">
        <v>53</v>
      </c>
      <c r="L40" s="43">
        <v>97.51</v>
      </c>
    </row>
    <row r="41" spans="1:12" x14ac:dyDescent="0.25">
      <c r="K41" s="37" t="s">
        <v>54</v>
      </c>
      <c r="L41" s="43">
        <v>93.36</v>
      </c>
    </row>
    <row r="42" spans="1:12" x14ac:dyDescent="0.25">
      <c r="K42" s="37" t="s">
        <v>55</v>
      </c>
      <c r="L42" s="43">
        <v>88.6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104.29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95.49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95.22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95.78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95.99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91.96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86.45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106.72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95.84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95.84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96.58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92.54</v>
      </c>
    </row>
    <row r="60" spans="1:12" ht="15.4" customHeight="1" x14ac:dyDescent="0.25">
      <c r="K60" s="37" t="s">
        <v>55</v>
      </c>
      <c r="L60" s="43">
        <v>86.83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103.43</v>
      </c>
    </row>
    <row r="66" spans="1:12" ht="15.4" customHeight="1" x14ac:dyDescent="0.25">
      <c r="K66" s="42" t="s">
        <v>50</v>
      </c>
      <c r="L66" s="43">
        <v>96.71</v>
      </c>
    </row>
    <row r="67" spans="1:12" ht="15.4" customHeight="1" x14ac:dyDescent="0.25">
      <c r="K67" s="42" t="s">
        <v>51</v>
      </c>
      <c r="L67" s="43">
        <v>97.87</v>
      </c>
    </row>
    <row r="68" spans="1:12" ht="15.4" customHeight="1" x14ac:dyDescent="0.25">
      <c r="K68" s="44" t="s">
        <v>52</v>
      </c>
      <c r="L68" s="43">
        <v>98.65</v>
      </c>
    </row>
    <row r="69" spans="1:12" ht="15.4" customHeight="1" x14ac:dyDescent="0.25">
      <c r="K69" s="37" t="s">
        <v>53</v>
      </c>
      <c r="L69" s="43">
        <v>97.88</v>
      </c>
    </row>
    <row r="70" spans="1:12" ht="15.4" customHeight="1" x14ac:dyDescent="0.25">
      <c r="K70" s="37" t="s">
        <v>54</v>
      </c>
      <c r="L70" s="43">
        <v>93.32</v>
      </c>
    </row>
    <row r="71" spans="1:12" ht="15.4" customHeight="1" x14ac:dyDescent="0.25">
      <c r="K71" s="37" t="s">
        <v>55</v>
      </c>
      <c r="L71" s="43">
        <v>88.39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105.81</v>
      </c>
    </row>
    <row r="75" spans="1:12" ht="15.4" customHeight="1" x14ac:dyDescent="0.25">
      <c r="K75" s="42" t="s">
        <v>50</v>
      </c>
      <c r="L75" s="43">
        <v>97.1</v>
      </c>
    </row>
    <row r="76" spans="1:12" ht="15.4" customHeight="1" x14ac:dyDescent="0.25">
      <c r="K76" s="42" t="s">
        <v>51</v>
      </c>
      <c r="L76" s="43">
        <v>97.31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98.55</v>
      </c>
    </row>
    <row r="78" spans="1:12" ht="15.4" customHeight="1" x14ac:dyDescent="0.25">
      <c r="K78" s="37" t="s">
        <v>53</v>
      </c>
      <c r="L78" s="43">
        <v>97.67</v>
      </c>
    </row>
    <row r="79" spans="1:12" ht="15.4" customHeight="1" x14ac:dyDescent="0.25">
      <c r="K79" s="37" t="s">
        <v>54</v>
      </c>
      <c r="L79" s="43">
        <v>93.24</v>
      </c>
    </row>
    <row r="80" spans="1:12" ht="15.4" customHeight="1" x14ac:dyDescent="0.25">
      <c r="K80" s="37" t="s">
        <v>55</v>
      </c>
      <c r="L80" s="43">
        <v>87.83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108.53</v>
      </c>
    </row>
    <row r="84" spans="1:12" ht="15.4" customHeight="1" x14ac:dyDescent="0.25">
      <c r="K84" s="42" t="s">
        <v>50</v>
      </c>
      <c r="L84" s="43">
        <v>97.15</v>
      </c>
    </row>
    <row r="85" spans="1:12" ht="15.4" customHeight="1" x14ac:dyDescent="0.25">
      <c r="K85" s="42" t="s">
        <v>51</v>
      </c>
      <c r="L85" s="43">
        <v>97.66</v>
      </c>
    </row>
    <row r="86" spans="1:12" ht="15.4" customHeight="1" x14ac:dyDescent="0.25">
      <c r="K86" s="44" t="s">
        <v>52</v>
      </c>
      <c r="L86" s="43">
        <v>98.98</v>
      </c>
    </row>
    <row r="87" spans="1:12" ht="15.4" customHeight="1" x14ac:dyDescent="0.25">
      <c r="K87" s="37" t="s">
        <v>53</v>
      </c>
      <c r="L87" s="43">
        <v>98.13</v>
      </c>
    </row>
    <row r="88" spans="1:12" ht="15.4" customHeight="1" x14ac:dyDescent="0.25">
      <c r="K88" s="37" t="s">
        <v>54</v>
      </c>
      <c r="L88" s="43">
        <v>93.57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87.73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-5.2900000000000003E-2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2.64E-2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-3.04E-2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0.03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-7.9899999999999999E-2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-4.6100000000000002E-2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-3.3E-3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-0.1416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-5.3400000000000003E-2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-0.1166</v>
      </c>
    </row>
    <row r="104" spans="1:12" x14ac:dyDescent="0.25">
      <c r="K104" s="38" t="s">
        <v>12</v>
      </c>
      <c r="L104" s="42">
        <v>2.9100000000000001E-2</v>
      </c>
    </row>
    <row r="105" spans="1:12" x14ac:dyDescent="0.25">
      <c r="K105" s="38" t="s">
        <v>11</v>
      </c>
      <c r="L105" s="42">
        <v>-5.28E-2</v>
      </c>
    </row>
    <row r="106" spans="1:12" x14ac:dyDescent="0.25">
      <c r="K106" s="38" t="s">
        <v>10</v>
      </c>
      <c r="L106" s="42">
        <v>-4.9599999999999998E-2</v>
      </c>
    </row>
    <row r="107" spans="1:12" x14ac:dyDescent="0.25">
      <c r="K107" s="38" t="s">
        <v>9</v>
      </c>
      <c r="L107" s="42">
        <v>-3.1399999999999997E-2</v>
      </c>
    </row>
    <row r="108" spans="1:12" x14ac:dyDescent="0.25">
      <c r="K108" s="38" t="s">
        <v>8</v>
      </c>
      <c r="L108" s="42">
        <v>6.2300000000000001E-2</v>
      </c>
    </row>
    <row r="109" spans="1:12" x14ac:dyDescent="0.25">
      <c r="K109" s="38" t="s">
        <v>7</v>
      </c>
      <c r="L109" s="42">
        <v>-3.8999999999999998E-3</v>
      </c>
    </row>
    <row r="110" spans="1:12" x14ac:dyDescent="0.25">
      <c r="K110" s="38" t="s">
        <v>6</v>
      </c>
      <c r="L110" s="42">
        <v>1.34E-2</v>
      </c>
    </row>
    <row r="111" spans="1:12" x14ac:dyDescent="0.25">
      <c r="K111" s="38" t="s">
        <v>5</v>
      </c>
      <c r="L111" s="42">
        <v>-9.3200000000000005E-2</v>
      </c>
    </row>
    <row r="112" spans="1:12" x14ac:dyDescent="0.25">
      <c r="K112" s="38" t="s">
        <v>3</v>
      </c>
      <c r="L112" s="42">
        <v>-5.4300000000000001E-2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9.5999999999999992E-3</v>
      </c>
    </row>
    <row r="144" spans="11:12" x14ac:dyDescent="0.25">
      <c r="K144" s="38" t="s">
        <v>0</v>
      </c>
      <c r="L144" s="42">
        <v>7.7000000000000002E-3</v>
      </c>
    </row>
    <row r="145" spans="11:12" x14ac:dyDescent="0.25">
      <c r="K145" s="38" t="s">
        <v>1</v>
      </c>
      <c r="L145" s="42">
        <v>6.2E-2</v>
      </c>
    </row>
    <row r="146" spans="11:12" x14ac:dyDescent="0.25">
      <c r="K146" s="38" t="s">
        <v>18</v>
      </c>
      <c r="L146" s="42">
        <v>8.2000000000000007E-3</v>
      </c>
    </row>
    <row r="147" spans="11:12" x14ac:dyDescent="0.25">
      <c r="K147" s="38" t="s">
        <v>2</v>
      </c>
      <c r="L147" s="42">
        <v>6.4500000000000002E-2</v>
      </c>
    </row>
    <row r="148" spans="11:12" x14ac:dyDescent="0.25">
      <c r="K148" s="38" t="s">
        <v>17</v>
      </c>
      <c r="L148" s="42">
        <v>4.87E-2</v>
      </c>
    </row>
    <row r="149" spans="11:12" x14ac:dyDescent="0.25">
      <c r="K149" s="38" t="s">
        <v>16</v>
      </c>
      <c r="L149" s="42">
        <v>9.7500000000000003E-2</v>
      </c>
    </row>
    <row r="150" spans="11:12" x14ac:dyDescent="0.25">
      <c r="K150" s="38" t="s">
        <v>15</v>
      </c>
      <c r="L150" s="42">
        <v>7.2900000000000006E-2</v>
      </c>
    </row>
    <row r="151" spans="11:12" x14ac:dyDescent="0.25">
      <c r="K151" s="38" t="s">
        <v>14</v>
      </c>
      <c r="L151" s="42">
        <v>4.1099999999999998E-2</v>
      </c>
    </row>
    <row r="152" spans="11:12" x14ac:dyDescent="0.25">
      <c r="K152" s="38" t="s">
        <v>13</v>
      </c>
      <c r="L152" s="42">
        <v>1.9099999999999999E-2</v>
      </c>
    </row>
    <row r="153" spans="11:12" x14ac:dyDescent="0.25">
      <c r="K153" s="38" t="s">
        <v>12</v>
      </c>
      <c r="L153" s="42">
        <v>5.1499999999999997E-2</v>
      </c>
    </row>
    <row r="154" spans="11:12" x14ac:dyDescent="0.25">
      <c r="K154" s="38" t="s">
        <v>11</v>
      </c>
      <c r="L154" s="42">
        <v>2.2599999999999999E-2</v>
      </c>
    </row>
    <row r="155" spans="11:12" x14ac:dyDescent="0.25">
      <c r="K155" s="38" t="s">
        <v>10</v>
      </c>
      <c r="L155" s="42">
        <v>9.1800000000000007E-2</v>
      </c>
    </row>
    <row r="156" spans="11:12" x14ac:dyDescent="0.25">
      <c r="K156" s="38" t="s">
        <v>9</v>
      </c>
      <c r="L156" s="42">
        <v>6.7299999999999999E-2</v>
      </c>
    </row>
    <row r="157" spans="11:12" x14ac:dyDescent="0.25">
      <c r="K157" s="38" t="s">
        <v>8</v>
      </c>
      <c r="L157" s="42">
        <v>5.91E-2</v>
      </c>
    </row>
    <row r="158" spans="11:12" x14ac:dyDescent="0.25">
      <c r="K158" s="38" t="s">
        <v>7</v>
      </c>
      <c r="L158" s="42">
        <v>9.1999999999999998E-2</v>
      </c>
    </row>
    <row r="159" spans="11:12" x14ac:dyDescent="0.25">
      <c r="K159" s="38" t="s">
        <v>6</v>
      </c>
      <c r="L159" s="42">
        <v>0.13850000000000001</v>
      </c>
    </row>
    <row r="160" spans="11:12" x14ac:dyDescent="0.25">
      <c r="K160" s="38" t="s">
        <v>5</v>
      </c>
      <c r="L160" s="42">
        <v>1.38E-2</v>
      </c>
    </row>
    <row r="161" spans="11:12" x14ac:dyDescent="0.25">
      <c r="K161" s="38" t="s">
        <v>3</v>
      </c>
      <c r="L161" s="42">
        <v>3.1600000000000003E-2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9.4000000000000004E-3</v>
      </c>
    </row>
    <row r="164" spans="11:12" x14ac:dyDescent="0.25">
      <c r="K164" s="38" t="s">
        <v>0</v>
      </c>
      <c r="L164" s="42">
        <v>8.2000000000000007E-3</v>
      </c>
    </row>
    <row r="165" spans="11:12" x14ac:dyDescent="0.25">
      <c r="K165" s="38" t="s">
        <v>1</v>
      </c>
      <c r="L165" s="42">
        <v>6.1899999999999997E-2</v>
      </c>
    </row>
    <row r="166" spans="11:12" x14ac:dyDescent="0.25">
      <c r="K166" s="38" t="s">
        <v>18</v>
      </c>
      <c r="L166" s="42">
        <v>8.6999999999999994E-3</v>
      </c>
    </row>
    <row r="167" spans="11:12" x14ac:dyDescent="0.25">
      <c r="K167" s="38" t="s">
        <v>2</v>
      </c>
      <c r="L167" s="42">
        <v>6.1100000000000002E-2</v>
      </c>
    </row>
    <row r="168" spans="11:12" x14ac:dyDescent="0.25">
      <c r="K168" s="38" t="s">
        <v>17</v>
      </c>
      <c r="L168" s="42">
        <v>4.7800000000000002E-2</v>
      </c>
    </row>
    <row r="169" spans="11:12" x14ac:dyDescent="0.25">
      <c r="K169" s="38" t="s">
        <v>16</v>
      </c>
      <c r="L169" s="42">
        <v>0.1</v>
      </c>
    </row>
    <row r="170" spans="11:12" x14ac:dyDescent="0.25">
      <c r="K170" s="38" t="s">
        <v>15</v>
      </c>
      <c r="L170" s="42">
        <v>6.4399999999999999E-2</v>
      </c>
    </row>
    <row r="171" spans="11:12" x14ac:dyDescent="0.25">
      <c r="K171" s="38" t="s">
        <v>14</v>
      </c>
      <c r="L171" s="42">
        <v>4.0099999999999997E-2</v>
      </c>
    </row>
    <row r="172" spans="11:12" x14ac:dyDescent="0.25">
      <c r="K172" s="38" t="s">
        <v>13</v>
      </c>
      <c r="L172" s="42">
        <v>1.7299999999999999E-2</v>
      </c>
    </row>
    <row r="173" spans="11:12" x14ac:dyDescent="0.25">
      <c r="K173" s="38" t="s">
        <v>12</v>
      </c>
      <c r="L173" s="42">
        <v>5.4600000000000003E-2</v>
      </c>
    </row>
    <row r="174" spans="11:12" x14ac:dyDescent="0.25">
      <c r="K174" s="38" t="s">
        <v>11</v>
      </c>
      <c r="L174" s="42">
        <v>2.1999999999999999E-2</v>
      </c>
    </row>
    <row r="175" spans="11:12" x14ac:dyDescent="0.25">
      <c r="K175" s="38" t="s">
        <v>10</v>
      </c>
      <c r="L175" s="42">
        <v>8.9800000000000005E-2</v>
      </c>
    </row>
    <row r="176" spans="11:12" x14ac:dyDescent="0.25">
      <c r="K176" s="38" t="s">
        <v>9</v>
      </c>
      <c r="L176" s="42">
        <v>6.7100000000000007E-2</v>
      </c>
    </row>
    <row r="177" spans="11:12" x14ac:dyDescent="0.25">
      <c r="K177" s="38" t="s">
        <v>8</v>
      </c>
      <c r="L177" s="42">
        <v>6.4600000000000005E-2</v>
      </c>
    </row>
    <row r="178" spans="11:12" x14ac:dyDescent="0.25">
      <c r="K178" s="38" t="s">
        <v>7</v>
      </c>
      <c r="L178" s="42">
        <v>9.4299999999999995E-2</v>
      </c>
    </row>
    <row r="179" spans="11:12" x14ac:dyDescent="0.25">
      <c r="K179" s="38" t="s">
        <v>6</v>
      </c>
      <c r="L179" s="42">
        <v>0.1444</v>
      </c>
    </row>
    <row r="180" spans="11:12" x14ac:dyDescent="0.25">
      <c r="K180" s="38" t="s">
        <v>5</v>
      </c>
      <c r="L180" s="42">
        <v>1.29E-2</v>
      </c>
    </row>
    <row r="181" spans="11:12" x14ac:dyDescent="0.25">
      <c r="K181" s="38" t="s">
        <v>3</v>
      </c>
      <c r="L181" s="42">
        <v>3.0800000000000001E-2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99.2149</v>
      </c>
    </row>
    <row r="270" spans="11:12" x14ac:dyDescent="0.25">
      <c r="K270" s="68">
        <v>43918</v>
      </c>
      <c r="L270" s="43">
        <v>96.224500000000006</v>
      </c>
    </row>
    <row r="271" spans="11:12" x14ac:dyDescent="0.25">
      <c r="K271" s="68">
        <v>43925</v>
      </c>
      <c r="L271" s="43">
        <v>93.6524</v>
      </c>
    </row>
    <row r="272" spans="11:12" x14ac:dyDescent="0.25">
      <c r="K272" s="68">
        <v>43932</v>
      </c>
      <c r="L272" s="43">
        <v>92.120599999999996</v>
      </c>
    </row>
    <row r="273" spans="11:12" x14ac:dyDescent="0.25">
      <c r="K273" s="68">
        <v>43939</v>
      </c>
      <c r="L273" s="43">
        <v>91.573599999999999</v>
      </c>
    </row>
    <row r="274" spans="11:12" x14ac:dyDescent="0.25">
      <c r="K274" s="68">
        <v>43946</v>
      </c>
      <c r="L274" s="43">
        <v>91.748400000000004</v>
      </c>
    </row>
    <row r="275" spans="11:12" x14ac:dyDescent="0.25">
      <c r="K275" s="68">
        <v>43953</v>
      </c>
      <c r="L275" s="43">
        <v>92.237099999999998</v>
      </c>
    </row>
    <row r="276" spans="11:12" x14ac:dyDescent="0.25">
      <c r="K276" s="68">
        <v>43960</v>
      </c>
      <c r="L276" s="43">
        <v>92.953299999999999</v>
      </c>
    </row>
    <row r="277" spans="11:12" x14ac:dyDescent="0.25">
      <c r="K277" s="68">
        <v>43967</v>
      </c>
      <c r="L277" s="43">
        <v>93.682299999999998</v>
      </c>
    </row>
    <row r="278" spans="11:12" x14ac:dyDescent="0.25">
      <c r="K278" s="68">
        <v>43974</v>
      </c>
      <c r="L278" s="43">
        <v>94.109200000000001</v>
      </c>
    </row>
    <row r="279" spans="11:12" x14ac:dyDescent="0.25">
      <c r="K279" s="68">
        <v>43981</v>
      </c>
      <c r="L279" s="43">
        <v>94.750900000000001</v>
      </c>
    </row>
    <row r="280" spans="11:12" x14ac:dyDescent="0.25">
      <c r="K280" s="68">
        <v>43988</v>
      </c>
      <c r="L280" s="43">
        <v>95.828100000000006</v>
      </c>
    </row>
    <row r="281" spans="11:12" x14ac:dyDescent="0.25">
      <c r="K281" s="68">
        <v>43995</v>
      </c>
      <c r="L281" s="43">
        <v>95.831299999999999</v>
      </c>
    </row>
    <row r="282" spans="11:12" x14ac:dyDescent="0.25">
      <c r="K282" s="68">
        <v>44002</v>
      </c>
      <c r="L282" s="43">
        <v>95.974000000000004</v>
      </c>
    </row>
    <row r="283" spans="11:12" x14ac:dyDescent="0.25">
      <c r="K283" s="68">
        <v>44009</v>
      </c>
      <c r="L283" s="43">
        <v>96.215699999999998</v>
      </c>
    </row>
    <row r="284" spans="11:12" x14ac:dyDescent="0.25">
      <c r="K284" s="68">
        <v>44016</v>
      </c>
      <c r="L284" s="43">
        <v>97.011200000000002</v>
      </c>
    </row>
    <row r="285" spans="11:12" x14ac:dyDescent="0.25">
      <c r="K285" s="68">
        <v>44023</v>
      </c>
      <c r="L285" s="43">
        <v>97.523399999999995</v>
      </c>
    </row>
    <row r="286" spans="11:12" x14ac:dyDescent="0.25">
      <c r="K286" s="68">
        <v>44030</v>
      </c>
      <c r="L286" s="43">
        <v>97.359899999999996</v>
      </c>
    </row>
    <row r="287" spans="11:12" x14ac:dyDescent="0.25">
      <c r="K287" s="68">
        <v>44037</v>
      </c>
      <c r="L287" s="43">
        <v>97.593999999999994</v>
      </c>
    </row>
    <row r="288" spans="11:12" x14ac:dyDescent="0.25">
      <c r="K288" s="68">
        <v>44044</v>
      </c>
      <c r="L288" s="43">
        <v>97.849100000000007</v>
      </c>
    </row>
    <row r="289" spans="11:12" x14ac:dyDescent="0.25">
      <c r="K289" s="68">
        <v>44051</v>
      </c>
      <c r="L289" s="43">
        <v>97.835999999999999</v>
      </c>
    </row>
    <row r="290" spans="11:12" x14ac:dyDescent="0.25">
      <c r="K290" s="68">
        <v>44058</v>
      </c>
      <c r="L290" s="43">
        <v>97.866200000000006</v>
      </c>
    </row>
    <row r="291" spans="11:12" x14ac:dyDescent="0.25">
      <c r="K291" s="68">
        <v>44065</v>
      </c>
      <c r="L291" s="43">
        <v>97.980500000000006</v>
      </c>
    </row>
    <row r="292" spans="11:12" x14ac:dyDescent="0.25">
      <c r="K292" s="68">
        <v>44072</v>
      </c>
      <c r="L292" s="43">
        <v>98.059299999999993</v>
      </c>
    </row>
    <row r="293" spans="11:12" x14ac:dyDescent="0.25">
      <c r="K293" s="68">
        <v>44079</v>
      </c>
      <c r="L293" s="43">
        <v>98.120400000000004</v>
      </c>
    </row>
    <row r="294" spans="11:12" x14ac:dyDescent="0.25">
      <c r="K294" s="68">
        <v>44086</v>
      </c>
      <c r="L294" s="43">
        <v>98.453400000000002</v>
      </c>
    </row>
    <row r="295" spans="11:12" x14ac:dyDescent="0.25">
      <c r="K295" s="68">
        <v>44093</v>
      </c>
      <c r="L295" s="43">
        <v>98.600800000000007</v>
      </c>
    </row>
    <row r="296" spans="11:12" x14ac:dyDescent="0.25">
      <c r="K296" s="68">
        <v>44100</v>
      </c>
      <c r="L296" s="43">
        <v>98.580699999999993</v>
      </c>
    </row>
    <row r="297" spans="11:12" x14ac:dyDescent="0.25">
      <c r="K297" s="68">
        <v>44107</v>
      </c>
      <c r="L297" s="43">
        <v>97.714799999999997</v>
      </c>
    </row>
    <row r="298" spans="11:12" x14ac:dyDescent="0.25">
      <c r="K298" s="68">
        <v>44114</v>
      </c>
      <c r="L298" s="43">
        <v>97.113</v>
      </c>
    </row>
    <row r="299" spans="11:12" x14ac:dyDescent="0.25">
      <c r="K299" s="68">
        <v>44121</v>
      </c>
      <c r="L299" s="43">
        <v>97.577699999999993</v>
      </c>
    </row>
    <row r="300" spans="11:12" x14ac:dyDescent="0.25">
      <c r="K300" s="68">
        <v>44128</v>
      </c>
      <c r="L300" s="43">
        <v>97.659800000000004</v>
      </c>
    </row>
    <row r="301" spans="11:12" x14ac:dyDescent="0.25">
      <c r="K301" s="68">
        <v>44135</v>
      </c>
      <c r="L301" s="43">
        <v>97.459500000000006</v>
      </c>
    </row>
    <row r="302" spans="11:12" x14ac:dyDescent="0.25">
      <c r="K302" s="68">
        <v>44142</v>
      </c>
      <c r="L302" s="43">
        <v>96.748999999999995</v>
      </c>
    </row>
    <row r="303" spans="11:12" x14ac:dyDescent="0.25">
      <c r="K303" s="68">
        <v>44149</v>
      </c>
      <c r="L303" s="43">
        <v>97.151499999999999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100.28019999999999</v>
      </c>
    </row>
    <row r="312" spans="11:12" x14ac:dyDescent="0.25">
      <c r="K312" s="68">
        <v>43918</v>
      </c>
      <c r="L312" s="43">
        <v>99.382499999999993</v>
      </c>
    </row>
    <row r="313" spans="11:12" x14ac:dyDescent="0.25">
      <c r="K313" s="68">
        <v>43925</v>
      </c>
      <c r="L313" s="43">
        <v>97.374600000000001</v>
      </c>
    </row>
    <row r="314" spans="11:12" x14ac:dyDescent="0.25">
      <c r="K314" s="68">
        <v>43932</v>
      </c>
      <c r="L314" s="43">
        <v>94.946899999999999</v>
      </c>
    </row>
    <row r="315" spans="11:12" x14ac:dyDescent="0.25">
      <c r="K315" s="68">
        <v>43939</v>
      </c>
      <c r="L315" s="43">
        <v>94.522300000000001</v>
      </c>
    </row>
    <row r="316" spans="11:12" x14ac:dyDescent="0.25">
      <c r="K316" s="68">
        <v>43946</v>
      </c>
      <c r="L316" s="43">
        <v>93.770300000000006</v>
      </c>
    </row>
    <row r="317" spans="11:12" x14ac:dyDescent="0.25">
      <c r="K317" s="68">
        <v>43953</v>
      </c>
      <c r="L317" s="43">
        <v>94.113500000000002</v>
      </c>
    </row>
    <row r="318" spans="11:12" x14ac:dyDescent="0.25">
      <c r="K318" s="68">
        <v>43960</v>
      </c>
      <c r="L318" s="43">
        <v>92.354799999999997</v>
      </c>
    </row>
    <row r="319" spans="11:12" x14ac:dyDescent="0.25">
      <c r="K319" s="68">
        <v>43967</v>
      </c>
      <c r="L319" s="43">
        <v>91.791899999999998</v>
      </c>
    </row>
    <row r="320" spans="11:12" x14ac:dyDescent="0.25">
      <c r="K320" s="68">
        <v>43974</v>
      </c>
      <c r="L320" s="43">
        <v>91.644900000000007</v>
      </c>
    </row>
    <row r="321" spans="11:12" x14ac:dyDescent="0.25">
      <c r="K321" s="68">
        <v>43981</v>
      </c>
      <c r="L321" s="43">
        <v>94.0839</v>
      </c>
    </row>
    <row r="322" spans="11:12" x14ac:dyDescent="0.25">
      <c r="K322" s="68">
        <v>43988</v>
      </c>
      <c r="L322" s="43">
        <v>95.497600000000006</v>
      </c>
    </row>
    <row r="323" spans="11:12" x14ac:dyDescent="0.25">
      <c r="K323" s="68">
        <v>43995</v>
      </c>
      <c r="L323" s="43">
        <v>95.857299999999995</v>
      </c>
    </row>
    <row r="324" spans="11:12" x14ac:dyDescent="0.25">
      <c r="K324" s="68">
        <v>44002</v>
      </c>
      <c r="L324" s="43">
        <v>96.980199999999996</v>
      </c>
    </row>
    <row r="325" spans="11:12" x14ac:dyDescent="0.25">
      <c r="K325" s="68">
        <v>44009</v>
      </c>
      <c r="L325" s="43">
        <v>96.679100000000005</v>
      </c>
    </row>
    <row r="326" spans="11:12" x14ac:dyDescent="0.25">
      <c r="K326" s="68">
        <v>44016</v>
      </c>
      <c r="L326" s="43">
        <v>98.123900000000006</v>
      </c>
    </row>
    <row r="327" spans="11:12" x14ac:dyDescent="0.25">
      <c r="K327" s="68">
        <v>44023</v>
      </c>
      <c r="L327" s="43">
        <v>95.463700000000003</v>
      </c>
    </row>
    <row r="328" spans="11:12" x14ac:dyDescent="0.25">
      <c r="K328" s="68">
        <v>44030</v>
      </c>
      <c r="L328" s="43">
        <v>95.020200000000003</v>
      </c>
    </row>
    <row r="329" spans="11:12" x14ac:dyDescent="0.25">
      <c r="K329" s="68">
        <v>44037</v>
      </c>
      <c r="L329" s="43">
        <v>94.997100000000003</v>
      </c>
    </row>
    <row r="330" spans="11:12" x14ac:dyDescent="0.25">
      <c r="K330" s="68">
        <v>44044</v>
      </c>
      <c r="L330" s="43">
        <v>95.656999999999996</v>
      </c>
    </row>
    <row r="331" spans="11:12" x14ac:dyDescent="0.25">
      <c r="K331" s="68">
        <v>44051</v>
      </c>
      <c r="L331" s="43">
        <v>96.155000000000001</v>
      </c>
    </row>
    <row r="332" spans="11:12" x14ac:dyDescent="0.25">
      <c r="K332" s="68">
        <v>44058</v>
      </c>
      <c r="L332" s="43">
        <v>95.735500000000002</v>
      </c>
    </row>
    <row r="333" spans="11:12" x14ac:dyDescent="0.25">
      <c r="K333" s="68">
        <v>44065</v>
      </c>
      <c r="L333" s="43">
        <v>95.539400000000001</v>
      </c>
    </row>
    <row r="334" spans="11:12" x14ac:dyDescent="0.25">
      <c r="K334" s="68">
        <v>44072</v>
      </c>
      <c r="L334" s="43">
        <v>95.614699999999999</v>
      </c>
    </row>
    <row r="335" spans="11:12" x14ac:dyDescent="0.25">
      <c r="K335" s="68">
        <v>44079</v>
      </c>
      <c r="L335" s="43">
        <v>97.431299999999993</v>
      </c>
    </row>
    <row r="336" spans="11:12" x14ac:dyDescent="0.25">
      <c r="K336" s="68">
        <v>44086</v>
      </c>
      <c r="L336" s="43">
        <v>98.324799999999996</v>
      </c>
    </row>
    <row r="337" spans="11:12" x14ac:dyDescent="0.25">
      <c r="K337" s="68">
        <v>44093</v>
      </c>
      <c r="L337" s="43">
        <v>101.0551</v>
      </c>
    </row>
    <row r="338" spans="11:12" x14ac:dyDescent="0.25">
      <c r="K338" s="68">
        <v>44100</v>
      </c>
      <c r="L338" s="43">
        <v>99.922399999999996</v>
      </c>
    </row>
    <row r="339" spans="11:12" x14ac:dyDescent="0.25">
      <c r="K339" s="68">
        <v>44107</v>
      </c>
      <c r="L339" s="43">
        <v>96.674800000000005</v>
      </c>
    </row>
    <row r="340" spans="11:12" x14ac:dyDescent="0.25">
      <c r="K340" s="68">
        <v>44114</v>
      </c>
      <c r="L340" s="43">
        <v>94.955799999999996</v>
      </c>
    </row>
    <row r="341" spans="11:12" x14ac:dyDescent="0.25">
      <c r="K341" s="68">
        <v>44121</v>
      </c>
      <c r="L341" s="43">
        <v>95.529200000000003</v>
      </c>
    </row>
    <row r="342" spans="11:12" x14ac:dyDescent="0.25">
      <c r="K342" s="68">
        <v>44128</v>
      </c>
      <c r="L342" s="43">
        <v>94.624600000000001</v>
      </c>
    </row>
    <row r="343" spans="11:12" x14ac:dyDescent="0.25">
      <c r="K343" s="68">
        <v>44135</v>
      </c>
      <c r="L343" s="43">
        <v>94.169899999999998</v>
      </c>
    </row>
    <row r="344" spans="11:12" x14ac:dyDescent="0.25">
      <c r="K344" s="68">
        <v>44142</v>
      </c>
      <c r="L344" s="43">
        <v>93.728399999999993</v>
      </c>
    </row>
    <row r="345" spans="11:12" x14ac:dyDescent="0.25">
      <c r="K345" s="68">
        <v>44149</v>
      </c>
      <c r="L345" s="43">
        <v>94.681200000000004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2350-E0D3-483C-B47A-27854F4188F8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-5.4141105946120649E-2</v>
      </c>
      <c r="C11" s="28">
        <v>1.0689457168159278E-2</v>
      </c>
      <c r="D11" s="28">
        <v>7.6645254075502489E-3</v>
      </c>
      <c r="E11" s="28">
        <v>-3.2477954714722479E-3</v>
      </c>
      <c r="F11" s="28">
        <v>-3.3022098767546915E-2</v>
      </c>
      <c r="G11" s="28">
        <v>1.8291253604304725E-2</v>
      </c>
      <c r="H11" s="28">
        <v>1.5510277102793735E-2</v>
      </c>
      <c r="I11" s="61">
        <v>1.5434687420023963E-3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-6.4171139090315577E-2</v>
      </c>
      <c r="C13" s="28">
        <v>-1.1571578003122251E-3</v>
      </c>
      <c r="D13" s="28">
        <v>8.6626295110434626E-3</v>
      </c>
      <c r="E13" s="28">
        <v>-7.4139870169669386E-3</v>
      </c>
      <c r="F13" s="28">
        <v>-5.5083222991478831E-2</v>
      </c>
      <c r="G13" s="28">
        <v>8.8682437948237602E-3</v>
      </c>
      <c r="H13" s="28">
        <v>1.6481687588807192E-2</v>
      </c>
      <c r="I13" s="61">
        <v>-1.6020393642862674E-3</v>
      </c>
      <c r="J13" s="28"/>
      <c r="K13" s="42"/>
      <c r="L13" s="43"/>
    </row>
    <row r="14" spans="1:12" x14ac:dyDescent="0.25">
      <c r="A14" s="62" t="s">
        <v>27</v>
      </c>
      <c r="B14" s="28">
        <v>-5.3079170751052618E-2</v>
      </c>
      <c r="C14" s="28">
        <v>1.7109264614484587E-2</v>
      </c>
      <c r="D14" s="28">
        <v>5.9724421080904477E-3</v>
      </c>
      <c r="E14" s="28">
        <v>-8.1356545636346311E-4</v>
      </c>
      <c r="F14" s="28">
        <v>-7.4622508478701111E-3</v>
      </c>
      <c r="G14" s="28">
        <v>3.0345615446194296E-2</v>
      </c>
      <c r="H14" s="28">
        <v>1.4334892699340518E-2</v>
      </c>
      <c r="I14" s="61">
        <v>5.550619182624672E-3</v>
      </c>
      <c r="J14" s="28"/>
      <c r="K14" s="38"/>
      <c r="L14" s="43"/>
    </row>
    <row r="15" spans="1:12" x14ac:dyDescent="0.25">
      <c r="A15" s="63" t="s">
        <v>49</v>
      </c>
      <c r="B15" s="28">
        <v>6.9183406655278779E-2</v>
      </c>
      <c r="C15" s="28">
        <v>0.12875064225914024</v>
      </c>
      <c r="D15" s="28">
        <v>2.3277559594483632E-2</v>
      </c>
      <c r="E15" s="28">
        <v>3.1678727574250054E-2</v>
      </c>
      <c r="F15" s="28">
        <v>0.33800355730405496</v>
      </c>
      <c r="G15" s="28">
        <v>0.1637940293322242</v>
      </c>
      <c r="H15" s="28">
        <v>1.303675904477708E-2</v>
      </c>
      <c r="I15" s="61">
        <v>5.3035343876765229E-2</v>
      </c>
      <c r="J15" s="28"/>
      <c r="K15" s="56"/>
      <c r="L15" s="43"/>
    </row>
    <row r="16" spans="1:12" x14ac:dyDescent="0.25">
      <c r="A16" s="62" t="s">
        <v>50</v>
      </c>
      <c r="B16" s="28">
        <v>-6.9987687643510821E-2</v>
      </c>
      <c r="C16" s="28">
        <v>4.0665424921854321E-2</v>
      </c>
      <c r="D16" s="28">
        <v>7.3933316012817496E-3</v>
      </c>
      <c r="E16" s="28">
        <v>8.4134888294649102E-3</v>
      </c>
      <c r="F16" s="28">
        <v>2.3796912861766994E-2</v>
      </c>
      <c r="G16" s="28">
        <v>5.95295453636151E-2</v>
      </c>
      <c r="H16" s="28">
        <v>1.420888095336692E-2</v>
      </c>
      <c r="I16" s="61">
        <v>1.7601966473687281E-2</v>
      </c>
      <c r="J16" s="28"/>
      <c r="K16" s="42"/>
      <c r="L16" s="43"/>
    </row>
    <row r="17" spans="1:12" x14ac:dyDescent="0.25">
      <c r="A17" s="62" t="s">
        <v>51</v>
      </c>
      <c r="B17" s="28">
        <v>-4.7065373710810765E-2</v>
      </c>
      <c r="C17" s="28">
        <v>2.0662165811504707E-3</v>
      </c>
      <c r="D17" s="28">
        <v>7.6109729245770197E-3</v>
      </c>
      <c r="E17" s="28">
        <v>-5.7238158566670361E-3</v>
      </c>
      <c r="F17" s="28">
        <v>-2.4340577736405966E-2</v>
      </c>
      <c r="G17" s="28">
        <v>1.6174794673609716E-2</v>
      </c>
      <c r="H17" s="28">
        <v>1.2705316862805072E-2</v>
      </c>
      <c r="I17" s="61">
        <v>3.7366873459045991E-3</v>
      </c>
      <c r="J17" s="28"/>
      <c r="K17" s="42"/>
      <c r="L17" s="43"/>
    </row>
    <row r="18" spans="1:12" x14ac:dyDescent="0.25">
      <c r="A18" s="62" t="s">
        <v>52</v>
      </c>
      <c r="B18" s="28">
        <v>-3.6954615914417954E-2</v>
      </c>
      <c r="C18" s="28">
        <v>5.9995858018790926E-4</v>
      </c>
      <c r="D18" s="28">
        <v>1.0237116000336055E-2</v>
      </c>
      <c r="E18" s="28">
        <v>-7.5318226454947901E-3</v>
      </c>
      <c r="F18" s="28">
        <v>-4.254804872367568E-2</v>
      </c>
      <c r="G18" s="28">
        <v>1.0524228141698178E-2</v>
      </c>
      <c r="H18" s="28">
        <v>1.6384552117634454E-2</v>
      </c>
      <c r="I18" s="61">
        <v>-1.4959446218154593E-3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-3.8691840402050426E-2</v>
      </c>
      <c r="C19" s="28">
        <v>-1.4850208907457585E-4</v>
      </c>
      <c r="D19" s="28">
        <v>9.7819026563570333E-3</v>
      </c>
      <c r="E19" s="28">
        <v>-6.5289667152028663E-3</v>
      </c>
      <c r="F19" s="28">
        <v>-4.97395191798925E-2</v>
      </c>
      <c r="G19" s="28">
        <v>5.8065099458859404E-3</v>
      </c>
      <c r="H19" s="28">
        <v>1.7102913866104075E-2</v>
      </c>
      <c r="I19" s="61">
        <v>-3.3078916665805203E-3</v>
      </c>
      <c r="J19" s="29"/>
      <c r="K19" s="44"/>
      <c r="L19" s="43"/>
    </row>
    <row r="20" spans="1:12" x14ac:dyDescent="0.25">
      <c r="A20" s="62" t="s">
        <v>54</v>
      </c>
      <c r="B20" s="28">
        <v>-8.0554957636314484E-2</v>
      </c>
      <c r="C20" s="28">
        <v>-2.1962778536135374E-3</v>
      </c>
      <c r="D20" s="28">
        <v>8.5704291384680609E-3</v>
      </c>
      <c r="E20" s="28">
        <v>-8.7599325788586535E-3</v>
      </c>
      <c r="F20" s="28">
        <v>-8.6077685420846484E-2</v>
      </c>
      <c r="G20" s="28">
        <v>1.5673838580643196E-3</v>
      </c>
      <c r="H20" s="28">
        <v>1.8465683506874386E-2</v>
      </c>
      <c r="I20" s="61">
        <v>-5.0670983287851579E-3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-0.14817756858699505</v>
      </c>
      <c r="C21" s="65">
        <v>-7.4870407933288474E-3</v>
      </c>
      <c r="D21" s="65">
        <v>8.5909090909086494E-4</v>
      </c>
      <c r="E21" s="65">
        <v>-1.5806740232627514E-2</v>
      </c>
      <c r="F21" s="65">
        <v>-0.14340934176685394</v>
      </c>
      <c r="G21" s="65">
        <v>-5.7304464763534568E-3</v>
      </c>
      <c r="H21" s="65">
        <v>1.4356198925771668E-2</v>
      </c>
      <c r="I21" s="66">
        <v>-2.7013958712231889E-2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91.68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89.96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94.9</v>
      </c>
    </row>
    <row r="39" spans="1:12" x14ac:dyDescent="0.25">
      <c r="K39" s="44" t="s">
        <v>52</v>
      </c>
      <c r="L39" s="43">
        <v>96.19</v>
      </c>
    </row>
    <row r="40" spans="1:12" x14ac:dyDescent="0.25">
      <c r="K40" s="37" t="s">
        <v>53</v>
      </c>
      <c r="L40" s="43">
        <v>96.23</v>
      </c>
    </row>
    <row r="41" spans="1:12" x14ac:dyDescent="0.25">
      <c r="K41" s="37" t="s">
        <v>54</v>
      </c>
      <c r="L41" s="43">
        <v>92.64</v>
      </c>
    </row>
    <row r="42" spans="1:12" x14ac:dyDescent="0.25">
      <c r="K42" s="37" t="s">
        <v>55</v>
      </c>
      <c r="L42" s="43">
        <v>86.61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96.75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91.67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94.37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94.31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90.62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85.59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98.37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92.43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94.38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95.44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95.45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91.67</v>
      </c>
    </row>
    <row r="60" spans="1:12" ht="15.4" customHeight="1" x14ac:dyDescent="0.25">
      <c r="K60" s="37" t="s">
        <v>55</v>
      </c>
      <c r="L60" s="43">
        <v>86.07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85.12</v>
      </c>
    </row>
    <row r="66" spans="1:12" ht="15.4" customHeight="1" x14ac:dyDescent="0.25">
      <c r="K66" s="42" t="s">
        <v>50</v>
      </c>
      <c r="L66" s="43">
        <v>88.97</v>
      </c>
    </row>
    <row r="67" spans="1:12" ht="15.4" customHeight="1" x14ac:dyDescent="0.25">
      <c r="K67" s="42" t="s">
        <v>51</v>
      </c>
      <c r="L67" s="43">
        <v>95.02</v>
      </c>
    </row>
    <row r="68" spans="1:12" ht="15.4" customHeight="1" x14ac:dyDescent="0.25">
      <c r="K68" s="44" t="s">
        <v>52</v>
      </c>
      <c r="L68" s="43">
        <v>96.27</v>
      </c>
    </row>
    <row r="69" spans="1:12" ht="15.4" customHeight="1" x14ac:dyDescent="0.25">
      <c r="K69" s="37" t="s">
        <v>53</v>
      </c>
      <c r="L69" s="43">
        <v>96.03</v>
      </c>
    </row>
    <row r="70" spans="1:12" ht="15.4" customHeight="1" x14ac:dyDescent="0.25">
      <c r="K70" s="37" t="s">
        <v>54</v>
      </c>
      <c r="L70" s="43">
        <v>91.6</v>
      </c>
    </row>
    <row r="71" spans="1:12" ht="15.4" customHeight="1" x14ac:dyDescent="0.25">
      <c r="K71" s="37" t="s">
        <v>55</v>
      </c>
      <c r="L71" s="43">
        <v>84.7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95.17</v>
      </c>
    </row>
    <row r="75" spans="1:12" ht="15.4" customHeight="1" x14ac:dyDescent="0.25">
      <c r="K75" s="42" t="s">
        <v>50</v>
      </c>
      <c r="L75" s="43">
        <v>92.75</v>
      </c>
    </row>
    <row r="76" spans="1:12" ht="15.4" customHeight="1" x14ac:dyDescent="0.25">
      <c r="K76" s="42" t="s">
        <v>51</v>
      </c>
      <c r="L76" s="43">
        <v>95.21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96.22</v>
      </c>
    </row>
    <row r="78" spans="1:12" ht="15.4" customHeight="1" x14ac:dyDescent="0.25">
      <c r="K78" s="37" t="s">
        <v>53</v>
      </c>
      <c r="L78" s="43">
        <v>95.97</v>
      </c>
    </row>
    <row r="79" spans="1:12" ht="15.4" customHeight="1" x14ac:dyDescent="0.25">
      <c r="K79" s="37" t="s">
        <v>54</v>
      </c>
      <c r="L79" s="43">
        <v>91.67</v>
      </c>
    </row>
    <row r="80" spans="1:12" ht="15.4" customHeight="1" x14ac:dyDescent="0.25">
      <c r="K80" s="37" t="s">
        <v>55</v>
      </c>
      <c r="L80" s="43">
        <v>84.38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96.44</v>
      </c>
    </row>
    <row r="84" spans="1:12" ht="15.4" customHeight="1" x14ac:dyDescent="0.25">
      <c r="K84" s="42" t="s">
        <v>50</v>
      </c>
      <c r="L84" s="43">
        <v>93.38</v>
      </c>
    </row>
    <row r="85" spans="1:12" ht="15.4" customHeight="1" x14ac:dyDescent="0.25">
      <c r="K85" s="42" t="s">
        <v>51</v>
      </c>
      <c r="L85" s="43">
        <v>95.87</v>
      </c>
    </row>
    <row r="86" spans="1:12" ht="15.4" customHeight="1" x14ac:dyDescent="0.25">
      <c r="K86" s="44" t="s">
        <v>52</v>
      </c>
      <c r="L86" s="43">
        <v>97.09</v>
      </c>
    </row>
    <row r="87" spans="1:12" ht="15.4" customHeight="1" x14ac:dyDescent="0.25">
      <c r="K87" s="37" t="s">
        <v>53</v>
      </c>
      <c r="L87" s="43">
        <v>96.71</v>
      </c>
    </row>
    <row r="88" spans="1:12" ht="15.4" customHeight="1" x14ac:dyDescent="0.25">
      <c r="K88" s="37" t="s">
        <v>54</v>
      </c>
      <c r="L88" s="43">
        <v>92.19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83.93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-2.47E-2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-2.9399999999999999E-2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-5.3400000000000003E-2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-7.4099999999999999E-2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-4.48E-2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-0.22570000000000001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-5.45E-2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-0.14960000000000001</v>
      </c>
    </row>
    <row r="104" spans="1:12" x14ac:dyDescent="0.25">
      <c r="K104" s="38" t="s">
        <v>12</v>
      </c>
      <c r="L104" s="42">
        <v>2.1700000000000001E-2</v>
      </c>
    </row>
    <row r="105" spans="1:12" x14ac:dyDescent="0.25">
      <c r="K105" s="38" t="s">
        <v>11</v>
      </c>
      <c r="L105" s="42">
        <v>-9.4399999999999998E-2</v>
      </c>
    </row>
    <row r="106" spans="1:12" x14ac:dyDescent="0.25">
      <c r="K106" s="38" t="s">
        <v>10</v>
      </c>
      <c r="L106" s="42">
        <v>-6.3299999999999995E-2</v>
      </c>
    </row>
    <row r="107" spans="1:12" x14ac:dyDescent="0.25">
      <c r="K107" s="38" t="s">
        <v>9</v>
      </c>
      <c r="L107" s="42">
        <v>-7.1900000000000006E-2</v>
      </c>
    </row>
    <row r="108" spans="1:12" x14ac:dyDescent="0.25">
      <c r="K108" s="38" t="s">
        <v>8</v>
      </c>
      <c r="L108" s="42">
        <v>-4.2500000000000003E-2</v>
      </c>
    </row>
    <row r="109" spans="1:12" x14ac:dyDescent="0.25">
      <c r="K109" s="38" t="s">
        <v>7</v>
      </c>
      <c r="L109" s="42">
        <v>-4.5499999999999999E-2</v>
      </c>
    </row>
    <row r="110" spans="1:12" x14ac:dyDescent="0.25">
      <c r="K110" s="38" t="s">
        <v>6</v>
      </c>
      <c r="L110" s="42">
        <v>1.8599999999999998E-2</v>
      </c>
    </row>
    <row r="111" spans="1:12" x14ac:dyDescent="0.25">
      <c r="K111" s="38" t="s">
        <v>5</v>
      </c>
      <c r="L111" s="42">
        <v>-0.19600000000000001</v>
      </c>
    </row>
    <row r="112" spans="1:12" x14ac:dyDescent="0.25">
      <c r="K112" s="38" t="s">
        <v>3</v>
      </c>
      <c r="L112" s="42">
        <v>-9.0999999999999998E-2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1.1599999999999999E-2</v>
      </c>
    </row>
    <row r="144" spans="11:12" x14ac:dyDescent="0.25">
      <c r="K144" s="38" t="s">
        <v>0</v>
      </c>
      <c r="L144" s="42">
        <v>3.3E-3</v>
      </c>
    </row>
    <row r="145" spans="11:12" x14ac:dyDescent="0.25">
      <c r="K145" s="38" t="s">
        <v>1</v>
      </c>
      <c r="L145" s="42">
        <v>7.6100000000000001E-2</v>
      </c>
    </row>
    <row r="146" spans="11:12" x14ac:dyDescent="0.25">
      <c r="K146" s="38" t="s">
        <v>18</v>
      </c>
      <c r="L146" s="42">
        <v>9.7999999999999997E-3</v>
      </c>
    </row>
    <row r="147" spans="11:12" x14ac:dyDescent="0.25">
      <c r="K147" s="38" t="s">
        <v>2</v>
      </c>
      <c r="L147" s="42">
        <v>6.4699999999999994E-2</v>
      </c>
    </row>
    <row r="148" spans="11:12" x14ac:dyDescent="0.25">
      <c r="K148" s="38" t="s">
        <v>17</v>
      </c>
      <c r="L148" s="42">
        <v>5.0900000000000001E-2</v>
      </c>
    </row>
    <row r="149" spans="11:12" x14ac:dyDescent="0.25">
      <c r="K149" s="38" t="s">
        <v>16</v>
      </c>
      <c r="L149" s="42">
        <v>0.1024</v>
      </c>
    </row>
    <row r="150" spans="11:12" x14ac:dyDescent="0.25">
      <c r="K150" s="38" t="s">
        <v>15</v>
      </c>
      <c r="L150" s="42">
        <v>6.6500000000000004E-2</v>
      </c>
    </row>
    <row r="151" spans="11:12" x14ac:dyDescent="0.25">
      <c r="K151" s="38" t="s">
        <v>14</v>
      </c>
      <c r="L151" s="42">
        <v>3.95E-2</v>
      </c>
    </row>
    <row r="152" spans="11:12" x14ac:dyDescent="0.25">
      <c r="K152" s="38" t="s">
        <v>13</v>
      </c>
      <c r="L152" s="42">
        <v>1.66E-2</v>
      </c>
    </row>
    <row r="153" spans="11:12" x14ac:dyDescent="0.25">
      <c r="K153" s="38" t="s">
        <v>12</v>
      </c>
      <c r="L153" s="42">
        <v>4.3700000000000003E-2</v>
      </c>
    </row>
    <row r="154" spans="11:12" x14ac:dyDescent="0.25">
      <c r="K154" s="38" t="s">
        <v>11</v>
      </c>
      <c r="L154" s="42">
        <v>2.0299999999999999E-2</v>
      </c>
    </row>
    <row r="155" spans="11:12" x14ac:dyDescent="0.25">
      <c r="K155" s="38" t="s">
        <v>10</v>
      </c>
      <c r="L155" s="42">
        <v>8.7999999999999995E-2</v>
      </c>
    </row>
    <row r="156" spans="11:12" x14ac:dyDescent="0.25">
      <c r="K156" s="38" t="s">
        <v>9</v>
      </c>
      <c r="L156" s="42">
        <v>7.0400000000000004E-2</v>
      </c>
    </row>
    <row r="157" spans="11:12" x14ac:dyDescent="0.25">
      <c r="K157" s="38" t="s">
        <v>8</v>
      </c>
      <c r="L157" s="42">
        <v>5.4100000000000002E-2</v>
      </c>
    </row>
    <row r="158" spans="11:12" x14ac:dyDescent="0.25">
      <c r="K158" s="38" t="s">
        <v>7</v>
      </c>
      <c r="L158" s="42">
        <v>9.3200000000000005E-2</v>
      </c>
    </row>
    <row r="159" spans="11:12" x14ac:dyDescent="0.25">
      <c r="K159" s="38" t="s">
        <v>6</v>
      </c>
      <c r="L159" s="42">
        <v>0.13669999999999999</v>
      </c>
    </row>
    <row r="160" spans="11:12" x14ac:dyDescent="0.25">
      <c r="K160" s="38" t="s">
        <v>5</v>
      </c>
      <c r="L160" s="42">
        <v>1.9800000000000002E-2</v>
      </c>
    </row>
    <row r="161" spans="11:12" x14ac:dyDescent="0.25">
      <c r="K161" s="38" t="s">
        <v>3</v>
      </c>
      <c r="L161" s="42">
        <v>3.1699999999999999E-2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1.11E-2</v>
      </c>
    </row>
    <row r="164" spans="11:12" x14ac:dyDescent="0.25">
      <c r="K164" s="38" t="s">
        <v>0</v>
      </c>
      <c r="L164" s="42">
        <v>3.3999999999999998E-3</v>
      </c>
    </row>
    <row r="165" spans="11:12" x14ac:dyDescent="0.25">
      <c r="K165" s="38" t="s">
        <v>1</v>
      </c>
      <c r="L165" s="42">
        <v>7.8100000000000003E-2</v>
      </c>
    </row>
    <row r="166" spans="11:12" x14ac:dyDescent="0.25">
      <c r="K166" s="38" t="s">
        <v>18</v>
      </c>
      <c r="L166" s="42">
        <v>9.7999999999999997E-3</v>
      </c>
    </row>
    <row r="167" spans="11:12" x14ac:dyDescent="0.25">
      <c r="K167" s="38" t="s">
        <v>2</v>
      </c>
      <c r="L167" s="42">
        <v>6.3299999999999995E-2</v>
      </c>
    </row>
    <row r="168" spans="11:12" x14ac:dyDescent="0.25">
      <c r="K168" s="38" t="s">
        <v>17</v>
      </c>
      <c r="L168" s="42">
        <v>5.1400000000000001E-2</v>
      </c>
    </row>
    <row r="169" spans="11:12" x14ac:dyDescent="0.25">
      <c r="K169" s="38" t="s">
        <v>16</v>
      </c>
      <c r="L169" s="42">
        <v>0.1072</v>
      </c>
    </row>
    <row r="170" spans="11:12" x14ac:dyDescent="0.25">
      <c r="K170" s="38" t="s">
        <v>15</v>
      </c>
      <c r="L170" s="42">
        <v>5.4399999999999997E-2</v>
      </c>
    </row>
    <row r="171" spans="11:12" x14ac:dyDescent="0.25">
      <c r="K171" s="38" t="s">
        <v>14</v>
      </c>
      <c r="L171" s="42">
        <v>3.95E-2</v>
      </c>
    </row>
    <row r="172" spans="11:12" x14ac:dyDescent="0.25">
      <c r="K172" s="38" t="s">
        <v>13</v>
      </c>
      <c r="L172" s="42">
        <v>1.49E-2</v>
      </c>
    </row>
    <row r="173" spans="11:12" x14ac:dyDescent="0.25">
      <c r="K173" s="38" t="s">
        <v>12</v>
      </c>
      <c r="L173" s="42">
        <v>4.7199999999999999E-2</v>
      </c>
    </row>
    <row r="174" spans="11:12" x14ac:dyDescent="0.25">
      <c r="K174" s="38" t="s">
        <v>11</v>
      </c>
      <c r="L174" s="42">
        <v>1.9400000000000001E-2</v>
      </c>
    </row>
    <row r="175" spans="11:12" x14ac:dyDescent="0.25">
      <c r="K175" s="38" t="s">
        <v>10</v>
      </c>
      <c r="L175" s="42">
        <v>8.72E-2</v>
      </c>
    </row>
    <row r="176" spans="11:12" x14ac:dyDescent="0.25">
      <c r="K176" s="38" t="s">
        <v>9</v>
      </c>
      <c r="L176" s="42">
        <v>6.9099999999999995E-2</v>
      </c>
    </row>
    <row r="177" spans="11:12" x14ac:dyDescent="0.25">
      <c r="K177" s="38" t="s">
        <v>8</v>
      </c>
      <c r="L177" s="42">
        <v>5.4800000000000001E-2</v>
      </c>
    </row>
    <row r="178" spans="11:12" x14ac:dyDescent="0.25">
      <c r="K178" s="38" t="s">
        <v>7</v>
      </c>
      <c r="L178" s="42">
        <v>9.4100000000000003E-2</v>
      </c>
    </row>
    <row r="179" spans="11:12" x14ac:dyDescent="0.25">
      <c r="K179" s="38" t="s">
        <v>6</v>
      </c>
      <c r="L179" s="42">
        <v>0.1472</v>
      </c>
    </row>
    <row r="180" spans="11:12" x14ac:dyDescent="0.25">
      <c r="K180" s="38" t="s">
        <v>5</v>
      </c>
      <c r="L180" s="42">
        <v>1.6799999999999999E-2</v>
      </c>
    </row>
    <row r="181" spans="11:12" x14ac:dyDescent="0.25">
      <c r="K181" s="38" t="s">
        <v>3</v>
      </c>
      <c r="L181" s="42">
        <v>3.0499999999999999E-2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99.043000000000006</v>
      </c>
    </row>
    <row r="270" spans="11:12" x14ac:dyDescent="0.25">
      <c r="K270" s="68">
        <v>43918</v>
      </c>
      <c r="L270" s="43">
        <v>96.136099999999999</v>
      </c>
    </row>
    <row r="271" spans="11:12" x14ac:dyDescent="0.25">
      <c r="K271" s="68">
        <v>43925</v>
      </c>
      <c r="L271" s="43">
        <v>93.181200000000004</v>
      </c>
    </row>
    <row r="272" spans="11:12" x14ac:dyDescent="0.25">
      <c r="K272" s="68">
        <v>43932</v>
      </c>
      <c r="L272" s="43">
        <v>91.644900000000007</v>
      </c>
    </row>
    <row r="273" spans="11:12" x14ac:dyDescent="0.25">
      <c r="K273" s="68">
        <v>43939</v>
      </c>
      <c r="L273" s="43">
        <v>91.185199999999995</v>
      </c>
    </row>
    <row r="274" spans="11:12" x14ac:dyDescent="0.25">
      <c r="K274" s="68">
        <v>43946</v>
      </c>
      <c r="L274" s="43">
        <v>91.717600000000004</v>
      </c>
    </row>
    <row r="275" spans="11:12" x14ac:dyDescent="0.25">
      <c r="K275" s="68">
        <v>43953</v>
      </c>
      <c r="L275" s="43">
        <v>91.850200000000001</v>
      </c>
    </row>
    <row r="276" spans="11:12" x14ac:dyDescent="0.25">
      <c r="K276" s="68">
        <v>43960</v>
      </c>
      <c r="L276" s="43">
        <v>92.047300000000007</v>
      </c>
    </row>
    <row r="277" spans="11:12" x14ac:dyDescent="0.25">
      <c r="K277" s="68">
        <v>43967</v>
      </c>
      <c r="L277" s="43">
        <v>92.228300000000004</v>
      </c>
    </row>
    <row r="278" spans="11:12" x14ac:dyDescent="0.25">
      <c r="K278" s="68">
        <v>43974</v>
      </c>
      <c r="L278" s="43">
        <v>92.395899999999997</v>
      </c>
    </row>
    <row r="279" spans="11:12" x14ac:dyDescent="0.25">
      <c r="K279" s="68">
        <v>43981</v>
      </c>
      <c r="L279" s="43">
        <v>93.043499999999995</v>
      </c>
    </row>
    <row r="280" spans="11:12" x14ac:dyDescent="0.25">
      <c r="K280" s="68">
        <v>43988</v>
      </c>
      <c r="L280" s="43">
        <v>93.924400000000006</v>
      </c>
    </row>
    <row r="281" spans="11:12" x14ac:dyDescent="0.25">
      <c r="K281" s="68">
        <v>43995</v>
      </c>
      <c r="L281" s="43">
        <v>94.968900000000005</v>
      </c>
    </row>
    <row r="282" spans="11:12" x14ac:dyDescent="0.25">
      <c r="K282" s="68">
        <v>44002</v>
      </c>
      <c r="L282" s="43">
        <v>95.183199999999999</v>
      </c>
    </row>
    <row r="283" spans="11:12" x14ac:dyDescent="0.25">
      <c r="K283" s="68">
        <v>44009</v>
      </c>
      <c r="L283" s="43">
        <v>94.756600000000006</v>
      </c>
    </row>
    <row r="284" spans="11:12" x14ac:dyDescent="0.25">
      <c r="K284" s="68">
        <v>44016</v>
      </c>
      <c r="L284" s="43">
        <v>95.5976</v>
      </c>
    </row>
    <row r="285" spans="11:12" x14ac:dyDescent="0.25">
      <c r="K285" s="68">
        <v>44023</v>
      </c>
      <c r="L285" s="43">
        <v>95.531199999999998</v>
      </c>
    </row>
    <row r="286" spans="11:12" x14ac:dyDescent="0.25">
      <c r="K286" s="68">
        <v>44030</v>
      </c>
      <c r="L286" s="43">
        <v>95.177700000000002</v>
      </c>
    </row>
    <row r="287" spans="11:12" x14ac:dyDescent="0.25">
      <c r="K287" s="68">
        <v>44037</v>
      </c>
      <c r="L287" s="43">
        <v>94.818799999999996</v>
      </c>
    </row>
    <row r="288" spans="11:12" x14ac:dyDescent="0.25">
      <c r="K288" s="68">
        <v>44044</v>
      </c>
      <c r="L288" s="43">
        <v>94.721199999999996</v>
      </c>
    </row>
    <row r="289" spans="11:12" x14ac:dyDescent="0.25">
      <c r="K289" s="68">
        <v>44051</v>
      </c>
      <c r="L289" s="43">
        <v>93.982399999999998</v>
      </c>
    </row>
    <row r="290" spans="11:12" x14ac:dyDescent="0.25">
      <c r="K290" s="68">
        <v>44058</v>
      </c>
      <c r="L290" s="43">
        <v>93.355999999999995</v>
      </c>
    </row>
    <row r="291" spans="11:12" x14ac:dyDescent="0.25">
      <c r="K291" s="68">
        <v>44065</v>
      </c>
      <c r="L291" s="43">
        <v>92.929100000000005</v>
      </c>
    </row>
    <row r="292" spans="11:12" x14ac:dyDescent="0.25">
      <c r="K292" s="68">
        <v>44072</v>
      </c>
      <c r="L292" s="43">
        <v>93.0017</v>
      </c>
    </row>
    <row r="293" spans="11:12" x14ac:dyDescent="0.25">
      <c r="K293" s="68">
        <v>44079</v>
      </c>
      <c r="L293" s="43">
        <v>93.176500000000004</v>
      </c>
    </row>
    <row r="294" spans="11:12" x14ac:dyDescent="0.25">
      <c r="K294" s="68">
        <v>44086</v>
      </c>
      <c r="L294" s="43">
        <v>93.4983</v>
      </c>
    </row>
    <row r="295" spans="11:12" x14ac:dyDescent="0.25">
      <c r="K295" s="68">
        <v>44093</v>
      </c>
      <c r="L295" s="43">
        <v>93.594700000000003</v>
      </c>
    </row>
    <row r="296" spans="11:12" x14ac:dyDescent="0.25">
      <c r="K296" s="68">
        <v>44100</v>
      </c>
      <c r="L296" s="43">
        <v>93.531700000000001</v>
      </c>
    </row>
    <row r="297" spans="11:12" x14ac:dyDescent="0.25">
      <c r="K297" s="68">
        <v>44107</v>
      </c>
      <c r="L297" s="43">
        <v>92.949100000000001</v>
      </c>
    </row>
    <row r="298" spans="11:12" x14ac:dyDescent="0.25">
      <c r="K298" s="68">
        <v>44114</v>
      </c>
      <c r="L298" s="43">
        <v>93.078400000000002</v>
      </c>
    </row>
    <row r="299" spans="11:12" x14ac:dyDescent="0.25">
      <c r="K299" s="68">
        <v>44121</v>
      </c>
      <c r="L299" s="43">
        <v>93.585499999999996</v>
      </c>
    </row>
    <row r="300" spans="11:12" x14ac:dyDescent="0.25">
      <c r="K300" s="68">
        <v>44128</v>
      </c>
      <c r="L300" s="43">
        <v>93.840400000000002</v>
      </c>
    </row>
    <row r="301" spans="11:12" x14ac:dyDescent="0.25">
      <c r="K301" s="68">
        <v>44135</v>
      </c>
      <c r="L301" s="43">
        <v>94.172300000000007</v>
      </c>
    </row>
    <row r="302" spans="11:12" x14ac:dyDescent="0.25">
      <c r="K302" s="68">
        <v>44142</v>
      </c>
      <c r="L302" s="43">
        <v>93.866399999999999</v>
      </c>
    </row>
    <row r="303" spans="11:12" x14ac:dyDescent="0.25">
      <c r="K303" s="68">
        <v>44149</v>
      </c>
      <c r="L303" s="43">
        <v>94.585899999999995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99.645700000000005</v>
      </c>
    </row>
    <row r="312" spans="11:12" x14ac:dyDescent="0.25">
      <c r="K312" s="68">
        <v>43918</v>
      </c>
      <c r="L312" s="43">
        <v>98.574100000000001</v>
      </c>
    </row>
    <row r="313" spans="11:12" x14ac:dyDescent="0.25">
      <c r="K313" s="68">
        <v>43925</v>
      </c>
      <c r="L313" s="43">
        <v>97.345399999999998</v>
      </c>
    </row>
    <row r="314" spans="11:12" x14ac:dyDescent="0.25">
      <c r="K314" s="68">
        <v>43932</v>
      </c>
      <c r="L314" s="43">
        <v>95.474699999999999</v>
      </c>
    </row>
    <row r="315" spans="11:12" x14ac:dyDescent="0.25">
      <c r="K315" s="68">
        <v>43939</v>
      </c>
      <c r="L315" s="43">
        <v>94.971500000000006</v>
      </c>
    </row>
    <row r="316" spans="11:12" x14ac:dyDescent="0.25">
      <c r="K316" s="68">
        <v>43946</v>
      </c>
      <c r="L316" s="43">
        <v>95.665800000000004</v>
      </c>
    </row>
    <row r="317" spans="11:12" x14ac:dyDescent="0.25">
      <c r="K317" s="68">
        <v>43953</v>
      </c>
      <c r="L317" s="43">
        <v>95.865600000000001</v>
      </c>
    </row>
    <row r="318" spans="11:12" x14ac:dyDescent="0.25">
      <c r="K318" s="68">
        <v>43960</v>
      </c>
      <c r="L318" s="43">
        <v>93.938900000000004</v>
      </c>
    </row>
    <row r="319" spans="11:12" x14ac:dyDescent="0.25">
      <c r="K319" s="68">
        <v>43967</v>
      </c>
      <c r="L319" s="43">
        <v>93.167500000000004</v>
      </c>
    </row>
    <row r="320" spans="11:12" x14ac:dyDescent="0.25">
      <c r="K320" s="68">
        <v>43974</v>
      </c>
      <c r="L320" s="43">
        <v>92.876400000000004</v>
      </c>
    </row>
    <row r="321" spans="11:12" x14ac:dyDescent="0.25">
      <c r="K321" s="68">
        <v>43981</v>
      </c>
      <c r="L321" s="43">
        <v>93.183800000000005</v>
      </c>
    </row>
    <row r="322" spans="11:12" x14ac:dyDescent="0.25">
      <c r="K322" s="68">
        <v>43988</v>
      </c>
      <c r="L322" s="43">
        <v>96.044899999999998</v>
      </c>
    </row>
    <row r="323" spans="11:12" x14ac:dyDescent="0.25">
      <c r="K323" s="68">
        <v>43995</v>
      </c>
      <c r="L323" s="43">
        <v>97.066199999999995</v>
      </c>
    </row>
    <row r="324" spans="11:12" x14ac:dyDescent="0.25">
      <c r="K324" s="68">
        <v>44002</v>
      </c>
      <c r="L324" s="43">
        <v>98.095500000000001</v>
      </c>
    </row>
    <row r="325" spans="11:12" x14ac:dyDescent="0.25">
      <c r="K325" s="68">
        <v>44009</v>
      </c>
      <c r="L325" s="43">
        <v>98.428899999999999</v>
      </c>
    </row>
    <row r="326" spans="11:12" x14ac:dyDescent="0.25">
      <c r="K326" s="68">
        <v>44016</v>
      </c>
      <c r="L326" s="43">
        <v>100.197</v>
      </c>
    </row>
    <row r="327" spans="11:12" x14ac:dyDescent="0.25">
      <c r="K327" s="68">
        <v>44023</v>
      </c>
      <c r="L327" s="43">
        <v>96.680199999999999</v>
      </c>
    </row>
    <row r="328" spans="11:12" x14ac:dyDescent="0.25">
      <c r="K328" s="68">
        <v>44030</v>
      </c>
      <c r="L328" s="43">
        <v>96.068100000000001</v>
      </c>
    </row>
    <row r="329" spans="11:12" x14ac:dyDescent="0.25">
      <c r="K329" s="68">
        <v>44037</v>
      </c>
      <c r="L329" s="43">
        <v>95.145899999999997</v>
      </c>
    </row>
    <row r="330" spans="11:12" x14ac:dyDescent="0.25">
      <c r="K330" s="68">
        <v>44044</v>
      </c>
      <c r="L330" s="43">
        <v>96.326899999999995</v>
      </c>
    </row>
    <row r="331" spans="11:12" x14ac:dyDescent="0.25">
      <c r="K331" s="68">
        <v>44051</v>
      </c>
      <c r="L331" s="43">
        <v>96.094300000000004</v>
      </c>
    </row>
    <row r="332" spans="11:12" x14ac:dyDescent="0.25">
      <c r="K332" s="68">
        <v>44058</v>
      </c>
      <c r="L332" s="43">
        <v>95.079700000000003</v>
      </c>
    </row>
    <row r="333" spans="11:12" x14ac:dyDescent="0.25">
      <c r="K333" s="68">
        <v>44065</v>
      </c>
      <c r="L333" s="43">
        <v>94.108999999999995</v>
      </c>
    </row>
    <row r="334" spans="11:12" x14ac:dyDescent="0.25">
      <c r="K334" s="68">
        <v>44072</v>
      </c>
      <c r="L334" s="43">
        <v>94.508399999999995</v>
      </c>
    </row>
    <row r="335" spans="11:12" x14ac:dyDescent="0.25">
      <c r="K335" s="68">
        <v>44079</v>
      </c>
      <c r="L335" s="43">
        <v>96.835099999999997</v>
      </c>
    </row>
    <row r="336" spans="11:12" x14ac:dyDescent="0.25">
      <c r="K336" s="68">
        <v>44086</v>
      </c>
      <c r="L336" s="43">
        <v>97.662199999999999</v>
      </c>
    </row>
    <row r="337" spans="11:12" x14ac:dyDescent="0.25">
      <c r="K337" s="68">
        <v>44093</v>
      </c>
      <c r="L337" s="43">
        <v>98.505600000000001</v>
      </c>
    </row>
    <row r="338" spans="11:12" x14ac:dyDescent="0.25">
      <c r="K338" s="68">
        <v>44100</v>
      </c>
      <c r="L338" s="43">
        <v>98.476799999999997</v>
      </c>
    </row>
    <row r="339" spans="11:12" x14ac:dyDescent="0.25">
      <c r="K339" s="68">
        <v>44107</v>
      </c>
      <c r="L339" s="43">
        <v>96.227000000000004</v>
      </c>
    </row>
    <row r="340" spans="11:12" x14ac:dyDescent="0.25">
      <c r="K340" s="68">
        <v>44114</v>
      </c>
      <c r="L340" s="43">
        <v>94.612399999999994</v>
      </c>
    </row>
    <row r="341" spans="11:12" x14ac:dyDescent="0.25">
      <c r="K341" s="68">
        <v>44121</v>
      </c>
      <c r="L341" s="43">
        <v>94.960800000000006</v>
      </c>
    </row>
    <row r="342" spans="11:12" x14ac:dyDescent="0.25">
      <c r="K342" s="68">
        <v>44128</v>
      </c>
      <c r="L342" s="43">
        <v>94.505600000000001</v>
      </c>
    </row>
    <row r="343" spans="11:12" x14ac:dyDescent="0.25">
      <c r="K343" s="68">
        <v>44135</v>
      </c>
      <c r="L343" s="43">
        <v>95.074100000000001</v>
      </c>
    </row>
    <row r="344" spans="11:12" x14ac:dyDescent="0.25">
      <c r="K344" s="68">
        <v>44142</v>
      </c>
      <c r="L344" s="43">
        <v>95.2209</v>
      </c>
    </row>
    <row r="345" spans="11:12" x14ac:dyDescent="0.25">
      <c r="K345" s="68">
        <v>44149</v>
      </c>
      <c r="L345" s="43">
        <v>96.697800000000001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BE9A-9A4B-4337-98DF-FFD581C931BE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-1.8481551298490051E-2</v>
      </c>
      <c r="C11" s="28">
        <v>-3.6790904218808596E-4</v>
      </c>
      <c r="D11" s="28">
        <v>8.339199444501233E-3</v>
      </c>
      <c r="E11" s="28">
        <v>-6.0283528817312027E-3</v>
      </c>
      <c r="F11" s="28">
        <v>-2.6016824812490014E-2</v>
      </c>
      <c r="G11" s="28">
        <v>-6.9176600720426418E-3</v>
      </c>
      <c r="H11" s="28">
        <v>1.0982453957964378E-2</v>
      </c>
      <c r="I11" s="61">
        <v>-3.2391585615431095E-3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-3.1770652333327765E-2</v>
      </c>
      <c r="C13" s="28">
        <v>-4.8176972102754734E-3</v>
      </c>
      <c r="D13" s="28">
        <v>8.3522742566186636E-3</v>
      </c>
      <c r="E13" s="28">
        <v>-7.1947281568018884E-3</v>
      </c>
      <c r="F13" s="28">
        <v>-3.7154143261386552E-2</v>
      </c>
      <c r="G13" s="28">
        <v>-7.036023744260933E-3</v>
      </c>
      <c r="H13" s="28">
        <v>1.1621603959826032E-2</v>
      </c>
      <c r="I13" s="61">
        <v>-9.0097926452437083E-4</v>
      </c>
      <c r="J13" s="28"/>
      <c r="K13" s="42"/>
      <c r="L13" s="43"/>
    </row>
    <row r="14" spans="1:12" x14ac:dyDescent="0.25">
      <c r="A14" s="62" t="s">
        <v>27</v>
      </c>
      <c r="B14" s="28">
        <v>-2.4789000295926678E-2</v>
      </c>
      <c r="C14" s="28">
        <v>5.6088767093220859E-4</v>
      </c>
      <c r="D14" s="28">
        <v>7.4318612159571806E-3</v>
      </c>
      <c r="E14" s="28">
        <v>-6.1148223165280458E-3</v>
      </c>
      <c r="F14" s="28">
        <v>-1.7814567514460866E-2</v>
      </c>
      <c r="G14" s="28">
        <v>-7.4784604350758288E-3</v>
      </c>
      <c r="H14" s="28">
        <v>1.002526720768171E-2</v>
      </c>
      <c r="I14" s="61">
        <v>-7.1271528326808387E-3</v>
      </c>
      <c r="J14" s="28"/>
      <c r="K14" s="38"/>
      <c r="L14" s="43"/>
    </row>
    <row r="15" spans="1:12" x14ac:dyDescent="0.25">
      <c r="A15" s="63" t="s">
        <v>49</v>
      </c>
      <c r="B15" s="28">
        <v>0.18294501099025506</v>
      </c>
      <c r="C15" s="28">
        <v>4.731057083965684E-2</v>
      </c>
      <c r="D15" s="28">
        <v>2.6664971328951736E-2</v>
      </c>
      <c r="E15" s="28">
        <v>1.6999466266102603E-2</v>
      </c>
      <c r="F15" s="28">
        <v>0.46870767747847553</v>
      </c>
      <c r="G15" s="28">
        <v>5.7176596846062466E-2</v>
      </c>
      <c r="H15" s="28">
        <v>2.4762395061972642E-2</v>
      </c>
      <c r="I15" s="61">
        <v>2.928898326741769E-2</v>
      </c>
      <c r="J15" s="28"/>
      <c r="K15" s="56"/>
      <c r="L15" s="43"/>
    </row>
    <row r="16" spans="1:12" x14ac:dyDescent="0.25">
      <c r="A16" s="62" t="s">
        <v>50</v>
      </c>
      <c r="B16" s="28">
        <v>-2.4779975200934889E-2</v>
      </c>
      <c r="C16" s="28">
        <v>2.6025694437901148E-3</v>
      </c>
      <c r="D16" s="28">
        <v>5.7460516781029369E-3</v>
      </c>
      <c r="E16" s="28">
        <v>-2.9067672848344106E-3</v>
      </c>
      <c r="F16" s="28">
        <v>3.3775052261380223E-2</v>
      </c>
      <c r="G16" s="28">
        <v>4.3713787937558202E-3</v>
      </c>
      <c r="H16" s="28">
        <v>8.3443770542024343E-3</v>
      </c>
      <c r="I16" s="61">
        <v>7.0957876618662485E-3</v>
      </c>
      <c r="J16" s="28"/>
      <c r="K16" s="42"/>
      <c r="L16" s="43"/>
    </row>
    <row r="17" spans="1:12" x14ac:dyDescent="0.25">
      <c r="A17" s="62" t="s">
        <v>51</v>
      </c>
      <c r="B17" s="28">
        <v>-2.4884450833492333E-2</v>
      </c>
      <c r="C17" s="28">
        <v>-2.6344891169087781E-3</v>
      </c>
      <c r="D17" s="28">
        <v>7.8135969025576735E-3</v>
      </c>
      <c r="E17" s="28">
        <v>-6.7512053862379684E-3</v>
      </c>
      <c r="F17" s="28">
        <v>-2.4616863238491882E-2</v>
      </c>
      <c r="G17" s="28">
        <v>-6.2594059897012055E-3</v>
      </c>
      <c r="H17" s="28">
        <v>9.999566968182938E-3</v>
      </c>
      <c r="I17" s="61">
        <v>1.1015189409919746E-3</v>
      </c>
      <c r="J17" s="28"/>
      <c r="K17" s="42"/>
      <c r="L17" s="43"/>
    </row>
    <row r="18" spans="1:12" x14ac:dyDescent="0.25">
      <c r="A18" s="62" t="s">
        <v>52</v>
      </c>
      <c r="B18" s="28">
        <v>-1.6079644343107047E-2</v>
      </c>
      <c r="C18" s="28">
        <v>7.8619102022803311E-4</v>
      </c>
      <c r="D18" s="28">
        <v>9.9959537338130122E-3</v>
      </c>
      <c r="E18" s="28">
        <v>-7.0306699331491584E-3</v>
      </c>
      <c r="F18" s="28">
        <v>-4.030178100825077E-2</v>
      </c>
      <c r="G18" s="28">
        <v>-4.5650828919294728E-3</v>
      </c>
      <c r="H18" s="28">
        <v>1.309663382938453E-2</v>
      </c>
      <c r="I18" s="61">
        <v>-2.1687546534440161E-3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-2.0932656164500241E-2</v>
      </c>
      <c r="C19" s="28">
        <v>6.1049711056493372E-4</v>
      </c>
      <c r="D19" s="28">
        <v>1.0036040741915553E-2</v>
      </c>
      <c r="E19" s="28">
        <v>-6.6991640781530748E-3</v>
      </c>
      <c r="F19" s="28">
        <v>-4.7558884565737647E-2</v>
      </c>
      <c r="G19" s="28">
        <v>-1.8437140320689549E-3</v>
      </c>
      <c r="H19" s="28">
        <v>1.5650208060641768E-2</v>
      </c>
      <c r="I19" s="61">
        <v>-2.7988691665448151E-3</v>
      </c>
      <c r="J19" s="29"/>
      <c r="K19" s="44"/>
      <c r="L19" s="43"/>
    </row>
    <row r="20" spans="1:12" x14ac:dyDescent="0.25">
      <c r="A20" s="62" t="s">
        <v>54</v>
      </c>
      <c r="B20" s="28">
        <v>-6.4886570145984535E-2</v>
      </c>
      <c r="C20" s="28">
        <v>-2.9815146859376584E-3</v>
      </c>
      <c r="D20" s="28">
        <v>8.4060322528438647E-3</v>
      </c>
      <c r="E20" s="28">
        <v>-9.0213592357876182E-3</v>
      </c>
      <c r="F20" s="28">
        <v>-8.0229425570414792E-2</v>
      </c>
      <c r="G20" s="28">
        <v>-9.4744050609145702E-3</v>
      </c>
      <c r="H20" s="28">
        <v>1.3450915194024082E-2</v>
      </c>
      <c r="I20" s="61">
        <v>-4.6377814714644305E-3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-0.11690357561547482</v>
      </c>
      <c r="C21" s="65">
        <v>-1.0469063525929356E-2</v>
      </c>
      <c r="D21" s="65">
        <v>5.1210231594116529E-3</v>
      </c>
      <c r="E21" s="65">
        <v>-1.3477136256633826E-2</v>
      </c>
      <c r="F21" s="65">
        <v>-0.11176819002793736</v>
      </c>
      <c r="G21" s="65">
        <v>-1.1713784738792477E-2</v>
      </c>
      <c r="H21" s="65">
        <v>4.692803286288294E-3</v>
      </c>
      <c r="I21" s="66">
        <v>-1.4477177013929476E-2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105.38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97.04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97.09</v>
      </c>
    </row>
    <row r="39" spans="1:12" x14ac:dyDescent="0.25">
      <c r="K39" s="44" t="s">
        <v>52</v>
      </c>
      <c r="L39" s="43">
        <v>97.65</v>
      </c>
    </row>
    <row r="40" spans="1:12" x14ac:dyDescent="0.25">
      <c r="K40" s="37" t="s">
        <v>53</v>
      </c>
      <c r="L40" s="43">
        <v>97.83</v>
      </c>
    </row>
    <row r="41" spans="1:12" x14ac:dyDescent="0.25">
      <c r="K41" s="37" t="s">
        <v>54</v>
      </c>
      <c r="L41" s="43">
        <v>94.65</v>
      </c>
    </row>
    <row r="42" spans="1:12" x14ac:dyDescent="0.25">
      <c r="K42" s="37" t="s">
        <v>55</v>
      </c>
      <c r="L42" s="43">
        <v>90.62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96.53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95.82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96.59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88.66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108.25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97.21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96.63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97.41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97.69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94.11</v>
      </c>
    </row>
    <row r="60" spans="1:12" ht="15.4" customHeight="1" x14ac:dyDescent="0.25">
      <c r="K60" s="37" t="s">
        <v>55</v>
      </c>
      <c r="L60" s="43">
        <v>89.01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103.69</v>
      </c>
    </row>
    <row r="66" spans="1:12" ht="15.4" customHeight="1" x14ac:dyDescent="0.25">
      <c r="K66" s="42" t="s">
        <v>50</v>
      </c>
      <c r="L66" s="43">
        <v>96.74</v>
      </c>
    </row>
    <row r="67" spans="1:12" ht="15.4" customHeight="1" x14ac:dyDescent="0.25">
      <c r="K67" s="42" t="s">
        <v>51</v>
      </c>
      <c r="L67" s="43">
        <v>98</v>
      </c>
    </row>
    <row r="68" spans="1:12" ht="15.4" customHeight="1" x14ac:dyDescent="0.25">
      <c r="K68" s="44" t="s">
        <v>52</v>
      </c>
      <c r="L68" s="43">
        <v>98.81</v>
      </c>
    </row>
    <row r="69" spans="1:12" ht="15.4" customHeight="1" x14ac:dyDescent="0.25">
      <c r="K69" s="37" t="s">
        <v>53</v>
      </c>
      <c r="L69" s="43">
        <v>97.78</v>
      </c>
    </row>
    <row r="70" spans="1:12" ht="15.4" customHeight="1" x14ac:dyDescent="0.25">
      <c r="K70" s="37" t="s">
        <v>54</v>
      </c>
      <c r="L70" s="43">
        <v>92.87</v>
      </c>
    </row>
    <row r="71" spans="1:12" ht="15.4" customHeight="1" x14ac:dyDescent="0.25">
      <c r="K71" s="37" t="s">
        <v>55</v>
      </c>
      <c r="L71" s="43">
        <v>87.44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104.48</v>
      </c>
    </row>
    <row r="75" spans="1:12" ht="15.4" customHeight="1" x14ac:dyDescent="0.25">
      <c r="K75" s="42" t="s">
        <v>50</v>
      </c>
      <c r="L75" s="43">
        <v>96.6</v>
      </c>
    </row>
    <row r="76" spans="1:12" ht="15.4" customHeight="1" x14ac:dyDescent="0.25">
      <c r="K76" s="42" t="s">
        <v>51</v>
      </c>
      <c r="L76" s="43">
        <v>97.22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98.31</v>
      </c>
    </row>
    <row r="78" spans="1:12" ht="15.4" customHeight="1" x14ac:dyDescent="0.25">
      <c r="K78" s="37" t="s">
        <v>53</v>
      </c>
      <c r="L78" s="43">
        <v>97.19</v>
      </c>
    </row>
    <row r="79" spans="1:12" ht="15.4" customHeight="1" x14ac:dyDescent="0.25">
      <c r="K79" s="37" t="s">
        <v>54</v>
      </c>
      <c r="L79" s="43">
        <v>92.13</v>
      </c>
    </row>
    <row r="80" spans="1:12" ht="15.4" customHeight="1" x14ac:dyDescent="0.25">
      <c r="K80" s="37" t="s">
        <v>55</v>
      </c>
      <c r="L80" s="43">
        <v>86.87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106.95</v>
      </c>
    </row>
    <row r="84" spans="1:12" ht="15.4" customHeight="1" x14ac:dyDescent="0.25">
      <c r="K84" s="42" t="s">
        <v>50</v>
      </c>
      <c r="L84" s="43">
        <v>97.1</v>
      </c>
    </row>
    <row r="85" spans="1:12" ht="15.4" customHeight="1" x14ac:dyDescent="0.25">
      <c r="K85" s="42" t="s">
        <v>51</v>
      </c>
      <c r="L85" s="43">
        <v>97.94</v>
      </c>
    </row>
    <row r="86" spans="1:12" ht="15.4" customHeight="1" x14ac:dyDescent="0.25">
      <c r="K86" s="44" t="s">
        <v>52</v>
      </c>
      <c r="L86" s="43">
        <v>99.23</v>
      </c>
    </row>
    <row r="87" spans="1:12" ht="15.4" customHeight="1" x14ac:dyDescent="0.25">
      <c r="K87" s="37" t="s">
        <v>53</v>
      </c>
      <c r="L87" s="43">
        <v>98.03</v>
      </c>
    </row>
    <row r="88" spans="1:12" ht="15.4" customHeight="1" x14ac:dyDescent="0.25">
      <c r="K88" s="37" t="s">
        <v>54</v>
      </c>
      <c r="L88" s="43">
        <v>92.9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87.45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-1.4200000000000001E-2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-1.61E-2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-3.3500000000000002E-2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-5.8099999999999999E-2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-3.5000000000000003E-2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-3.1399999999999997E-2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3.3799999999999997E-2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-0.1087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-5.2699999999999997E-2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-0.1358</v>
      </c>
    </row>
    <row r="104" spans="1:12" x14ac:dyDescent="0.25">
      <c r="K104" s="38" t="s">
        <v>12</v>
      </c>
      <c r="L104" s="42">
        <v>1.7399999999999999E-2</v>
      </c>
    </row>
    <row r="105" spans="1:12" x14ac:dyDescent="0.25">
      <c r="K105" s="38" t="s">
        <v>11</v>
      </c>
      <c r="L105" s="42">
        <v>-4.9500000000000002E-2</v>
      </c>
    </row>
    <row r="106" spans="1:12" x14ac:dyDescent="0.25">
      <c r="K106" s="38" t="s">
        <v>10</v>
      </c>
      <c r="L106" s="42">
        <v>-3.44E-2</v>
      </c>
    </row>
    <row r="107" spans="1:12" x14ac:dyDescent="0.25">
      <c r="K107" s="38" t="s">
        <v>9</v>
      </c>
      <c r="L107" s="42">
        <v>-1.77E-2</v>
      </c>
    </row>
    <row r="108" spans="1:12" x14ac:dyDescent="0.25">
      <c r="K108" s="38" t="s">
        <v>8</v>
      </c>
      <c r="L108" s="42">
        <v>9.5600000000000004E-2</v>
      </c>
    </row>
    <row r="109" spans="1:12" x14ac:dyDescent="0.25">
      <c r="K109" s="38" t="s">
        <v>7</v>
      </c>
      <c r="L109" s="42">
        <v>1.52E-2</v>
      </c>
    </row>
    <row r="110" spans="1:12" x14ac:dyDescent="0.25">
      <c r="K110" s="38" t="s">
        <v>6</v>
      </c>
      <c r="L110" s="42">
        <v>-1.12E-2</v>
      </c>
    </row>
    <row r="111" spans="1:12" x14ac:dyDescent="0.25">
      <c r="K111" s="38" t="s">
        <v>5</v>
      </c>
      <c r="L111" s="42">
        <v>-6.1699999999999998E-2</v>
      </c>
    </row>
    <row r="112" spans="1:12" x14ac:dyDescent="0.25">
      <c r="K112" s="38" t="s">
        <v>3</v>
      </c>
      <c r="L112" s="42">
        <v>-4.9799999999999997E-2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1.44E-2</v>
      </c>
    </row>
    <row r="144" spans="11:12" x14ac:dyDescent="0.25">
      <c r="K144" s="38" t="s">
        <v>0</v>
      </c>
      <c r="L144" s="42">
        <v>2.2800000000000001E-2</v>
      </c>
    </row>
    <row r="145" spans="11:12" x14ac:dyDescent="0.25">
      <c r="K145" s="38" t="s">
        <v>1</v>
      </c>
      <c r="L145" s="42">
        <v>6.9599999999999995E-2</v>
      </c>
    </row>
    <row r="146" spans="11:12" x14ac:dyDescent="0.25">
      <c r="K146" s="38" t="s">
        <v>18</v>
      </c>
      <c r="L146" s="42">
        <v>1.1900000000000001E-2</v>
      </c>
    </row>
    <row r="147" spans="11:12" x14ac:dyDescent="0.25">
      <c r="K147" s="38" t="s">
        <v>2</v>
      </c>
      <c r="L147" s="42">
        <v>7.2800000000000004E-2</v>
      </c>
    </row>
    <row r="148" spans="11:12" x14ac:dyDescent="0.25">
      <c r="K148" s="38" t="s">
        <v>17</v>
      </c>
      <c r="L148" s="42">
        <v>4.3099999999999999E-2</v>
      </c>
    </row>
    <row r="149" spans="11:12" x14ac:dyDescent="0.25">
      <c r="K149" s="38" t="s">
        <v>16</v>
      </c>
      <c r="L149" s="42">
        <v>0.1037</v>
      </c>
    </row>
    <row r="150" spans="11:12" x14ac:dyDescent="0.25">
      <c r="K150" s="38" t="s">
        <v>15</v>
      </c>
      <c r="L150" s="42">
        <v>7.5600000000000001E-2</v>
      </c>
    </row>
    <row r="151" spans="11:12" x14ac:dyDescent="0.25">
      <c r="K151" s="38" t="s">
        <v>14</v>
      </c>
      <c r="L151" s="42">
        <v>4.5699999999999998E-2</v>
      </c>
    </row>
    <row r="152" spans="11:12" x14ac:dyDescent="0.25">
      <c r="K152" s="38" t="s">
        <v>13</v>
      </c>
      <c r="L152" s="42">
        <v>9.7999999999999997E-3</v>
      </c>
    </row>
    <row r="153" spans="11:12" x14ac:dyDescent="0.25">
      <c r="K153" s="38" t="s">
        <v>12</v>
      </c>
      <c r="L153" s="42">
        <v>2.7699999999999999E-2</v>
      </c>
    </row>
    <row r="154" spans="11:12" x14ac:dyDescent="0.25">
      <c r="K154" s="38" t="s">
        <v>11</v>
      </c>
      <c r="L154" s="42">
        <v>2.3199999999999998E-2</v>
      </c>
    </row>
    <row r="155" spans="11:12" x14ac:dyDescent="0.25">
      <c r="K155" s="38" t="s">
        <v>10</v>
      </c>
      <c r="L155" s="42">
        <v>7.4399999999999994E-2</v>
      </c>
    </row>
    <row r="156" spans="11:12" x14ac:dyDescent="0.25">
      <c r="K156" s="38" t="s">
        <v>9</v>
      </c>
      <c r="L156" s="42">
        <v>6.88E-2</v>
      </c>
    </row>
    <row r="157" spans="11:12" x14ac:dyDescent="0.25">
      <c r="K157" s="38" t="s">
        <v>8</v>
      </c>
      <c r="L157" s="42">
        <v>6.0600000000000001E-2</v>
      </c>
    </row>
    <row r="158" spans="11:12" x14ac:dyDescent="0.25">
      <c r="K158" s="38" t="s">
        <v>7</v>
      </c>
      <c r="L158" s="42">
        <v>5.5100000000000003E-2</v>
      </c>
    </row>
    <row r="159" spans="11:12" x14ac:dyDescent="0.25">
      <c r="K159" s="38" t="s">
        <v>6</v>
      </c>
      <c r="L159" s="42">
        <v>0.1638</v>
      </c>
    </row>
    <row r="160" spans="11:12" x14ac:dyDescent="0.25">
      <c r="K160" s="38" t="s">
        <v>5</v>
      </c>
      <c r="L160" s="42">
        <v>1.6199999999999999E-2</v>
      </c>
    </row>
    <row r="161" spans="11:12" x14ac:dyDescent="0.25">
      <c r="K161" s="38" t="s">
        <v>3</v>
      </c>
      <c r="L161" s="42">
        <v>4.02E-2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1.4500000000000001E-2</v>
      </c>
    </row>
    <row r="164" spans="11:12" x14ac:dyDescent="0.25">
      <c r="K164" s="38" t="s">
        <v>0</v>
      </c>
      <c r="L164" s="42">
        <v>2.2800000000000001E-2</v>
      </c>
    </row>
    <row r="165" spans="11:12" x14ac:dyDescent="0.25">
      <c r="K165" s="38" t="s">
        <v>1</v>
      </c>
      <c r="L165" s="42">
        <v>6.8599999999999994E-2</v>
      </c>
    </row>
    <row r="166" spans="11:12" x14ac:dyDescent="0.25">
      <c r="K166" s="38" t="s">
        <v>18</v>
      </c>
      <c r="L166" s="42">
        <v>1.14E-2</v>
      </c>
    </row>
    <row r="167" spans="11:12" x14ac:dyDescent="0.25">
      <c r="K167" s="38" t="s">
        <v>2</v>
      </c>
      <c r="L167" s="42">
        <v>7.1499999999999994E-2</v>
      </c>
    </row>
    <row r="168" spans="11:12" x14ac:dyDescent="0.25">
      <c r="K168" s="38" t="s">
        <v>17</v>
      </c>
      <c r="L168" s="42">
        <v>4.2500000000000003E-2</v>
      </c>
    </row>
    <row r="169" spans="11:12" x14ac:dyDescent="0.25">
      <c r="K169" s="38" t="s">
        <v>16</v>
      </c>
      <c r="L169" s="42">
        <v>0.10929999999999999</v>
      </c>
    </row>
    <row r="170" spans="11:12" x14ac:dyDescent="0.25">
      <c r="K170" s="38" t="s">
        <v>15</v>
      </c>
      <c r="L170" s="42">
        <v>6.8699999999999997E-2</v>
      </c>
    </row>
    <row r="171" spans="11:12" x14ac:dyDescent="0.25">
      <c r="K171" s="38" t="s">
        <v>14</v>
      </c>
      <c r="L171" s="42">
        <v>4.41E-2</v>
      </c>
    </row>
    <row r="172" spans="11:12" x14ac:dyDescent="0.25">
      <c r="K172" s="38" t="s">
        <v>13</v>
      </c>
      <c r="L172" s="42">
        <v>8.6E-3</v>
      </c>
    </row>
    <row r="173" spans="11:12" x14ac:dyDescent="0.25">
      <c r="K173" s="38" t="s">
        <v>12</v>
      </c>
      <c r="L173" s="42">
        <v>2.87E-2</v>
      </c>
    </row>
    <row r="174" spans="11:12" x14ac:dyDescent="0.25">
      <c r="K174" s="38" t="s">
        <v>11</v>
      </c>
      <c r="L174" s="42">
        <v>2.2499999999999999E-2</v>
      </c>
    </row>
    <row r="175" spans="11:12" x14ac:dyDescent="0.25">
      <c r="K175" s="38" t="s">
        <v>10</v>
      </c>
      <c r="L175" s="42">
        <v>7.3200000000000001E-2</v>
      </c>
    </row>
    <row r="176" spans="11:12" x14ac:dyDescent="0.25">
      <c r="K176" s="38" t="s">
        <v>9</v>
      </c>
      <c r="L176" s="42">
        <v>6.8900000000000003E-2</v>
      </c>
    </row>
    <row r="177" spans="11:12" x14ac:dyDescent="0.25">
      <c r="K177" s="38" t="s">
        <v>8</v>
      </c>
      <c r="L177" s="42">
        <v>6.7599999999999993E-2</v>
      </c>
    </row>
    <row r="178" spans="11:12" x14ac:dyDescent="0.25">
      <c r="K178" s="38" t="s">
        <v>7</v>
      </c>
      <c r="L178" s="42">
        <v>5.7000000000000002E-2</v>
      </c>
    </row>
    <row r="179" spans="11:12" x14ac:dyDescent="0.25">
      <c r="K179" s="38" t="s">
        <v>6</v>
      </c>
      <c r="L179" s="42">
        <v>0.16500000000000001</v>
      </c>
    </row>
    <row r="180" spans="11:12" x14ac:dyDescent="0.25">
      <c r="K180" s="38" t="s">
        <v>5</v>
      </c>
      <c r="L180" s="42">
        <v>1.55E-2</v>
      </c>
    </row>
    <row r="181" spans="11:12" x14ac:dyDescent="0.25">
      <c r="K181" s="38" t="s">
        <v>3</v>
      </c>
      <c r="L181" s="42">
        <v>3.8899999999999997E-2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99.575000000000003</v>
      </c>
    </row>
    <row r="270" spans="11:12" x14ac:dyDescent="0.25">
      <c r="K270" s="68">
        <v>43918</v>
      </c>
      <c r="L270" s="43">
        <v>96.262900000000002</v>
      </c>
    </row>
    <row r="271" spans="11:12" x14ac:dyDescent="0.25">
      <c r="K271" s="68">
        <v>43925</v>
      </c>
      <c r="L271" s="43">
        <v>93.769000000000005</v>
      </c>
    </row>
    <row r="272" spans="11:12" x14ac:dyDescent="0.25">
      <c r="K272" s="68">
        <v>43932</v>
      </c>
      <c r="L272" s="43">
        <v>91.631</v>
      </c>
    </row>
    <row r="273" spans="11:12" x14ac:dyDescent="0.25">
      <c r="K273" s="68">
        <v>43939</v>
      </c>
      <c r="L273" s="43">
        <v>91.4084</v>
      </c>
    </row>
    <row r="274" spans="11:12" x14ac:dyDescent="0.25">
      <c r="K274" s="68">
        <v>43946</v>
      </c>
      <c r="L274" s="43">
        <v>92.025800000000004</v>
      </c>
    </row>
    <row r="275" spans="11:12" x14ac:dyDescent="0.25">
      <c r="K275" s="68">
        <v>43953</v>
      </c>
      <c r="L275" s="43">
        <v>92.503900000000002</v>
      </c>
    </row>
    <row r="276" spans="11:12" x14ac:dyDescent="0.25">
      <c r="K276" s="68">
        <v>43960</v>
      </c>
      <c r="L276" s="43">
        <v>93.165199999999999</v>
      </c>
    </row>
    <row r="277" spans="11:12" x14ac:dyDescent="0.25">
      <c r="K277" s="68">
        <v>43967</v>
      </c>
      <c r="L277" s="43">
        <v>93.747100000000003</v>
      </c>
    </row>
    <row r="278" spans="11:12" x14ac:dyDescent="0.25">
      <c r="K278" s="68">
        <v>43974</v>
      </c>
      <c r="L278" s="43">
        <v>93.913300000000007</v>
      </c>
    </row>
    <row r="279" spans="11:12" x14ac:dyDescent="0.25">
      <c r="K279" s="68">
        <v>43981</v>
      </c>
      <c r="L279" s="43">
        <v>94.165899999999993</v>
      </c>
    </row>
    <row r="280" spans="11:12" x14ac:dyDescent="0.25">
      <c r="K280" s="68">
        <v>43988</v>
      </c>
      <c r="L280" s="43">
        <v>94.962299999999999</v>
      </c>
    </row>
    <row r="281" spans="11:12" x14ac:dyDescent="0.25">
      <c r="K281" s="68">
        <v>43995</v>
      </c>
      <c r="L281" s="43">
        <v>95.525099999999995</v>
      </c>
    </row>
    <row r="282" spans="11:12" x14ac:dyDescent="0.25">
      <c r="K282" s="68">
        <v>44002</v>
      </c>
      <c r="L282" s="43">
        <v>95.661299999999997</v>
      </c>
    </row>
    <row r="283" spans="11:12" x14ac:dyDescent="0.25">
      <c r="K283" s="68">
        <v>44009</v>
      </c>
      <c r="L283" s="43">
        <v>95.765600000000006</v>
      </c>
    </row>
    <row r="284" spans="11:12" x14ac:dyDescent="0.25">
      <c r="K284" s="68">
        <v>44016</v>
      </c>
      <c r="L284" s="43">
        <v>96.574600000000004</v>
      </c>
    </row>
    <row r="285" spans="11:12" x14ac:dyDescent="0.25">
      <c r="K285" s="68">
        <v>44023</v>
      </c>
      <c r="L285" s="43">
        <v>97.211399999999998</v>
      </c>
    </row>
    <row r="286" spans="11:12" x14ac:dyDescent="0.25">
      <c r="K286" s="68">
        <v>44030</v>
      </c>
      <c r="L286" s="43">
        <v>97.546800000000005</v>
      </c>
    </row>
    <row r="287" spans="11:12" x14ac:dyDescent="0.25">
      <c r="K287" s="68">
        <v>44037</v>
      </c>
      <c r="L287" s="43">
        <v>97.877899999999997</v>
      </c>
    </row>
    <row r="288" spans="11:12" x14ac:dyDescent="0.25">
      <c r="K288" s="68">
        <v>44044</v>
      </c>
      <c r="L288" s="43">
        <v>97.694400000000002</v>
      </c>
    </row>
    <row r="289" spans="11:12" x14ac:dyDescent="0.25">
      <c r="K289" s="68">
        <v>44051</v>
      </c>
      <c r="L289" s="43">
        <v>97.903899999999993</v>
      </c>
    </row>
    <row r="290" spans="11:12" x14ac:dyDescent="0.25">
      <c r="K290" s="68">
        <v>44058</v>
      </c>
      <c r="L290" s="43">
        <v>97.770899999999997</v>
      </c>
    </row>
    <row r="291" spans="11:12" x14ac:dyDescent="0.25">
      <c r="K291" s="68">
        <v>44065</v>
      </c>
      <c r="L291" s="43">
        <v>98.0989</v>
      </c>
    </row>
    <row r="292" spans="11:12" x14ac:dyDescent="0.25">
      <c r="K292" s="68">
        <v>44072</v>
      </c>
      <c r="L292" s="43">
        <v>97.935000000000002</v>
      </c>
    </row>
    <row r="293" spans="11:12" x14ac:dyDescent="0.25">
      <c r="K293" s="68">
        <v>44079</v>
      </c>
      <c r="L293" s="43">
        <v>98.206999999999994</v>
      </c>
    </row>
    <row r="294" spans="11:12" x14ac:dyDescent="0.25">
      <c r="K294" s="68">
        <v>44086</v>
      </c>
      <c r="L294" s="43">
        <v>98.760199999999998</v>
      </c>
    </row>
    <row r="295" spans="11:12" x14ac:dyDescent="0.25">
      <c r="K295" s="68">
        <v>44093</v>
      </c>
      <c r="L295" s="43">
        <v>98.931399999999996</v>
      </c>
    </row>
    <row r="296" spans="11:12" x14ac:dyDescent="0.25">
      <c r="K296" s="68">
        <v>44100</v>
      </c>
      <c r="L296" s="43">
        <v>98.378699999999995</v>
      </c>
    </row>
    <row r="297" spans="11:12" x14ac:dyDescent="0.25">
      <c r="K297" s="68">
        <v>44107</v>
      </c>
      <c r="L297" s="43">
        <v>97.819000000000003</v>
      </c>
    </row>
    <row r="298" spans="11:12" x14ac:dyDescent="0.25">
      <c r="K298" s="68">
        <v>44114</v>
      </c>
      <c r="L298" s="43">
        <v>97.834100000000007</v>
      </c>
    </row>
    <row r="299" spans="11:12" x14ac:dyDescent="0.25">
      <c r="K299" s="68">
        <v>44121</v>
      </c>
      <c r="L299" s="43">
        <v>98.188000000000002</v>
      </c>
    </row>
    <row r="300" spans="11:12" x14ac:dyDescent="0.25">
      <c r="K300" s="68">
        <v>44128</v>
      </c>
      <c r="L300" s="43">
        <v>98.0501</v>
      </c>
    </row>
    <row r="301" spans="11:12" x14ac:dyDescent="0.25">
      <c r="K301" s="68">
        <v>44135</v>
      </c>
      <c r="L301" s="43">
        <v>97.930499999999995</v>
      </c>
    </row>
    <row r="302" spans="11:12" x14ac:dyDescent="0.25">
      <c r="K302" s="68">
        <v>44142</v>
      </c>
      <c r="L302" s="43">
        <v>97.340100000000007</v>
      </c>
    </row>
    <row r="303" spans="11:12" x14ac:dyDescent="0.25">
      <c r="K303" s="68">
        <v>44149</v>
      </c>
      <c r="L303" s="43">
        <v>98.151799999999994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99.539699999999996</v>
      </c>
    </row>
    <row r="312" spans="11:12" x14ac:dyDescent="0.25">
      <c r="K312" s="68">
        <v>43918</v>
      </c>
      <c r="L312" s="43">
        <v>97.5976</v>
      </c>
    </row>
    <row r="313" spans="11:12" x14ac:dyDescent="0.25">
      <c r="K313" s="68">
        <v>43925</v>
      </c>
      <c r="L313" s="43">
        <v>96.6584</v>
      </c>
    </row>
    <row r="314" spans="11:12" x14ac:dyDescent="0.25">
      <c r="K314" s="68">
        <v>43932</v>
      </c>
      <c r="L314" s="43">
        <v>93.994399999999999</v>
      </c>
    </row>
    <row r="315" spans="11:12" x14ac:dyDescent="0.25">
      <c r="K315" s="68">
        <v>43939</v>
      </c>
      <c r="L315" s="43">
        <v>94.150800000000004</v>
      </c>
    </row>
    <row r="316" spans="11:12" x14ac:dyDescent="0.25">
      <c r="K316" s="68">
        <v>43946</v>
      </c>
      <c r="L316" s="43">
        <v>94.215299999999999</v>
      </c>
    </row>
    <row r="317" spans="11:12" x14ac:dyDescent="0.25">
      <c r="K317" s="68">
        <v>43953</v>
      </c>
      <c r="L317" s="43">
        <v>94.989699999999999</v>
      </c>
    </row>
    <row r="318" spans="11:12" x14ac:dyDescent="0.25">
      <c r="K318" s="68">
        <v>43960</v>
      </c>
      <c r="L318" s="43">
        <v>94.870800000000003</v>
      </c>
    </row>
    <row r="319" spans="11:12" x14ac:dyDescent="0.25">
      <c r="K319" s="68">
        <v>43967</v>
      </c>
      <c r="L319" s="43">
        <v>93.863</v>
      </c>
    </row>
    <row r="320" spans="11:12" x14ac:dyDescent="0.25">
      <c r="K320" s="68">
        <v>43974</v>
      </c>
      <c r="L320" s="43">
        <v>92.945300000000003</v>
      </c>
    </row>
    <row r="321" spans="11:12" x14ac:dyDescent="0.25">
      <c r="K321" s="68">
        <v>43981</v>
      </c>
      <c r="L321" s="43">
        <v>94.288499999999999</v>
      </c>
    </row>
    <row r="322" spans="11:12" x14ac:dyDescent="0.25">
      <c r="K322" s="68">
        <v>43988</v>
      </c>
      <c r="L322" s="43">
        <v>95.262500000000003</v>
      </c>
    </row>
    <row r="323" spans="11:12" x14ac:dyDescent="0.25">
      <c r="K323" s="68">
        <v>43995</v>
      </c>
      <c r="L323" s="43">
        <v>96.247500000000002</v>
      </c>
    </row>
    <row r="324" spans="11:12" x14ac:dyDescent="0.25">
      <c r="K324" s="68">
        <v>44002</v>
      </c>
      <c r="L324" s="43">
        <v>97.247100000000003</v>
      </c>
    </row>
    <row r="325" spans="11:12" x14ac:dyDescent="0.25">
      <c r="K325" s="68">
        <v>44009</v>
      </c>
      <c r="L325" s="43">
        <v>98.343299999999999</v>
      </c>
    </row>
    <row r="326" spans="11:12" x14ac:dyDescent="0.25">
      <c r="K326" s="68">
        <v>44016</v>
      </c>
      <c r="L326" s="43">
        <v>99.613799999999998</v>
      </c>
    </row>
    <row r="327" spans="11:12" x14ac:dyDescent="0.25">
      <c r="K327" s="68">
        <v>44023</v>
      </c>
      <c r="L327" s="43">
        <v>97.099699999999999</v>
      </c>
    </row>
    <row r="328" spans="11:12" x14ac:dyDescent="0.25">
      <c r="K328" s="68">
        <v>44030</v>
      </c>
      <c r="L328" s="43">
        <v>96.655500000000004</v>
      </c>
    </row>
    <row r="329" spans="11:12" x14ac:dyDescent="0.25">
      <c r="K329" s="68">
        <v>44037</v>
      </c>
      <c r="L329" s="43">
        <v>96.3429</v>
      </c>
    </row>
    <row r="330" spans="11:12" x14ac:dyDescent="0.25">
      <c r="K330" s="68">
        <v>44044</v>
      </c>
      <c r="L330" s="43">
        <v>96.574200000000005</v>
      </c>
    </row>
    <row r="331" spans="11:12" x14ac:dyDescent="0.25">
      <c r="K331" s="68">
        <v>44051</v>
      </c>
      <c r="L331" s="43">
        <v>97.425799999999995</v>
      </c>
    </row>
    <row r="332" spans="11:12" x14ac:dyDescent="0.25">
      <c r="K332" s="68">
        <v>44058</v>
      </c>
      <c r="L332" s="43">
        <v>97.070999999999998</v>
      </c>
    </row>
    <row r="333" spans="11:12" x14ac:dyDescent="0.25">
      <c r="K333" s="68">
        <v>44065</v>
      </c>
      <c r="L333" s="43">
        <v>97.305899999999994</v>
      </c>
    </row>
    <row r="334" spans="11:12" x14ac:dyDescent="0.25">
      <c r="K334" s="68">
        <v>44072</v>
      </c>
      <c r="L334" s="43">
        <v>97.052499999999995</v>
      </c>
    </row>
    <row r="335" spans="11:12" x14ac:dyDescent="0.25">
      <c r="K335" s="68">
        <v>44079</v>
      </c>
      <c r="L335" s="43">
        <v>99.849000000000004</v>
      </c>
    </row>
    <row r="336" spans="11:12" x14ac:dyDescent="0.25">
      <c r="K336" s="68">
        <v>44086</v>
      </c>
      <c r="L336" s="43">
        <v>101.3993</v>
      </c>
    </row>
    <row r="337" spans="11:12" x14ac:dyDescent="0.25">
      <c r="K337" s="68">
        <v>44093</v>
      </c>
      <c r="L337" s="43">
        <v>102.0941</v>
      </c>
    </row>
    <row r="338" spans="11:12" x14ac:dyDescent="0.25">
      <c r="K338" s="68">
        <v>44100</v>
      </c>
      <c r="L338" s="43">
        <v>101.28879999999999</v>
      </c>
    </row>
    <row r="339" spans="11:12" x14ac:dyDescent="0.25">
      <c r="K339" s="68">
        <v>44107</v>
      </c>
      <c r="L339" s="43">
        <v>99.168899999999994</v>
      </c>
    </row>
    <row r="340" spans="11:12" x14ac:dyDescent="0.25">
      <c r="K340" s="68">
        <v>44114</v>
      </c>
      <c r="L340" s="43">
        <v>97.671700000000001</v>
      </c>
    </row>
    <row r="341" spans="11:12" x14ac:dyDescent="0.25">
      <c r="K341" s="68">
        <v>44121</v>
      </c>
      <c r="L341" s="43">
        <v>98.076800000000006</v>
      </c>
    </row>
    <row r="342" spans="11:12" x14ac:dyDescent="0.25">
      <c r="K342" s="68">
        <v>44128</v>
      </c>
      <c r="L342" s="43">
        <v>96.951499999999996</v>
      </c>
    </row>
    <row r="343" spans="11:12" x14ac:dyDescent="0.25">
      <c r="K343" s="68">
        <v>44135</v>
      </c>
      <c r="L343" s="43">
        <v>96.653300000000002</v>
      </c>
    </row>
    <row r="344" spans="11:12" x14ac:dyDescent="0.25">
      <c r="K344" s="68">
        <v>44142</v>
      </c>
      <c r="L344" s="43">
        <v>96.340299999999999</v>
      </c>
    </row>
    <row r="345" spans="11:12" x14ac:dyDescent="0.25">
      <c r="K345" s="68">
        <v>44149</v>
      </c>
      <c r="L345" s="43">
        <v>97.398300000000006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9168-A366-4EFF-9552-09FCA61A35D0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-8.3826083970316434E-3</v>
      </c>
      <c r="C11" s="28">
        <v>7.6022252527341294E-5</v>
      </c>
      <c r="D11" s="28">
        <v>6.018157482921227E-3</v>
      </c>
      <c r="E11" s="28">
        <v>-2.3013943060405939E-3</v>
      </c>
      <c r="F11" s="28">
        <v>-7.1960303473123099E-3</v>
      </c>
      <c r="G11" s="28">
        <v>2.9440883472799939E-3</v>
      </c>
      <c r="H11" s="28">
        <v>4.0350422750006221E-3</v>
      </c>
      <c r="I11" s="61">
        <v>-2.1789870264120603E-3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-2.7384770267950387E-2</v>
      </c>
      <c r="C13" s="28">
        <v>-5.0442009012816591E-3</v>
      </c>
      <c r="D13" s="28">
        <v>5.8294366510800444E-3</v>
      </c>
      <c r="E13" s="28">
        <v>-5.1339773506281494E-3</v>
      </c>
      <c r="F13" s="28">
        <v>-2.979900319659945E-2</v>
      </c>
      <c r="G13" s="28">
        <v>9.8115636252682492E-4</v>
      </c>
      <c r="H13" s="28">
        <v>4.4639820149443565E-3</v>
      </c>
      <c r="I13" s="61">
        <v>-4.6202466446534363E-3</v>
      </c>
      <c r="J13" s="28"/>
      <c r="K13" s="42"/>
      <c r="L13" s="43"/>
    </row>
    <row r="14" spans="1:12" x14ac:dyDescent="0.25">
      <c r="A14" s="62" t="s">
        <v>27</v>
      </c>
      <c r="B14" s="28">
        <v>-1.2207667070611494E-2</v>
      </c>
      <c r="C14" s="28">
        <v>1.4676815198826354E-3</v>
      </c>
      <c r="D14" s="28">
        <v>4.9066055663804509E-3</v>
      </c>
      <c r="E14" s="28">
        <v>-5.0490478938258754E-4</v>
      </c>
      <c r="F14" s="28">
        <v>1.5580651789457667E-2</v>
      </c>
      <c r="G14" s="28">
        <v>4.1051288967790533E-3</v>
      </c>
      <c r="H14" s="28">
        <v>2.8011838399402134E-3</v>
      </c>
      <c r="I14" s="61">
        <v>7.7405713516420782E-4</v>
      </c>
      <c r="J14" s="28"/>
      <c r="K14" s="38"/>
      <c r="L14" s="43"/>
    </row>
    <row r="15" spans="1:12" x14ac:dyDescent="0.25">
      <c r="A15" s="63" t="s">
        <v>49</v>
      </c>
      <c r="B15" s="28">
        <v>0.21663716814159306</v>
      </c>
      <c r="C15" s="28">
        <v>5.3711713251844984E-2</v>
      </c>
      <c r="D15" s="28">
        <v>3.4407026180353517E-2</v>
      </c>
      <c r="E15" s="28">
        <v>1.4126056617688842E-2</v>
      </c>
      <c r="F15" s="28">
        <v>0.43388719597661396</v>
      </c>
      <c r="G15" s="28">
        <v>8.4654301541359223E-2</v>
      </c>
      <c r="H15" s="28">
        <v>4.4086692950510153E-2</v>
      </c>
      <c r="I15" s="61">
        <v>3.5985784581298974E-2</v>
      </c>
      <c r="J15" s="28"/>
      <c r="K15" s="56"/>
      <c r="L15" s="43"/>
    </row>
    <row r="16" spans="1:12" x14ac:dyDescent="0.25">
      <c r="A16" s="62" t="s">
        <v>50</v>
      </c>
      <c r="B16" s="28">
        <v>-5.2109080867744906E-3</v>
      </c>
      <c r="C16" s="28">
        <v>6.0641768780693717E-3</v>
      </c>
      <c r="D16" s="28">
        <v>4.6613339863146308E-3</v>
      </c>
      <c r="E16" s="28">
        <v>2.5914155948663087E-3</v>
      </c>
      <c r="F16" s="28">
        <v>5.5553930263785967E-2</v>
      </c>
      <c r="G16" s="28">
        <v>1.1579105229289288E-2</v>
      </c>
      <c r="H16" s="28">
        <v>1.6506154937256934E-3</v>
      </c>
      <c r="I16" s="61">
        <v>9.0395548436670303E-3</v>
      </c>
      <c r="J16" s="28"/>
      <c r="K16" s="42"/>
      <c r="L16" s="43"/>
    </row>
    <row r="17" spans="1:12" x14ac:dyDescent="0.25">
      <c r="A17" s="62" t="s">
        <v>51</v>
      </c>
      <c r="B17" s="28">
        <v>-5.8315663710423182E-3</v>
      </c>
      <c r="C17" s="28">
        <v>-1.8147904033746221E-3</v>
      </c>
      <c r="D17" s="28">
        <v>4.5014127853759689E-3</v>
      </c>
      <c r="E17" s="28">
        <v>-2.8110138831014542E-3</v>
      </c>
      <c r="F17" s="28">
        <v>4.0004455285418405E-3</v>
      </c>
      <c r="G17" s="28">
        <v>1.142983968466682E-3</v>
      </c>
      <c r="H17" s="28">
        <v>2.9994307035154932E-3</v>
      </c>
      <c r="I17" s="61">
        <v>-1.5052837294262655E-3</v>
      </c>
      <c r="J17" s="28"/>
      <c r="K17" s="42"/>
      <c r="L17" s="43"/>
    </row>
    <row r="18" spans="1:12" x14ac:dyDescent="0.25">
      <c r="A18" s="62" t="s">
        <v>52</v>
      </c>
      <c r="B18" s="28">
        <v>-1.1524717825612263E-2</v>
      </c>
      <c r="C18" s="28">
        <v>-1.7464949426249099E-4</v>
      </c>
      <c r="D18" s="28">
        <v>5.5247285886610431E-3</v>
      </c>
      <c r="E18" s="28">
        <v>-3.7225935045139824E-3</v>
      </c>
      <c r="F18" s="28">
        <v>-2.3299862459791432E-2</v>
      </c>
      <c r="G18" s="28">
        <v>1.2424795003176392E-3</v>
      </c>
      <c r="H18" s="28">
        <v>3.4672890545586199E-3</v>
      </c>
      <c r="I18" s="61">
        <v>-1.8509186820330203E-3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-2.0900357062287545E-2</v>
      </c>
      <c r="C19" s="28">
        <v>-3.5518279364932237E-4</v>
      </c>
      <c r="D19" s="28">
        <v>5.3540162310690143E-3</v>
      </c>
      <c r="E19" s="28">
        <v>-2.8514536041417404E-3</v>
      </c>
      <c r="F19" s="28">
        <v>-3.7051290605516485E-2</v>
      </c>
      <c r="G19" s="28">
        <v>8.4946019722775823E-3</v>
      </c>
      <c r="H19" s="28">
        <v>4.1164207095796268E-3</v>
      </c>
      <c r="I19" s="61">
        <v>4.5486629564850389E-4</v>
      </c>
      <c r="J19" s="29"/>
      <c r="K19" s="44"/>
      <c r="L19" s="43"/>
    </row>
    <row r="20" spans="1:12" x14ac:dyDescent="0.25">
      <c r="A20" s="62" t="s">
        <v>54</v>
      </c>
      <c r="B20" s="28">
        <v>-6.3850957669402852E-2</v>
      </c>
      <c r="C20" s="28">
        <v>-4.7068688182346774E-3</v>
      </c>
      <c r="D20" s="28">
        <v>5.1141410475745719E-3</v>
      </c>
      <c r="E20" s="28">
        <v>-4.3016673262556981E-3</v>
      </c>
      <c r="F20" s="28">
        <v>-7.4874448298394847E-2</v>
      </c>
      <c r="G20" s="28">
        <v>2.5401223251277916E-3</v>
      </c>
      <c r="H20" s="28">
        <v>6.198302757833396E-3</v>
      </c>
      <c r="I20" s="61">
        <v>-1.9840892093406781E-3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-0.12993460414637537</v>
      </c>
      <c r="C21" s="65">
        <v>-1.5250393700787401E-2</v>
      </c>
      <c r="D21" s="65">
        <v>-4.5396419437337965E-4</v>
      </c>
      <c r="E21" s="65">
        <v>-1.0752688172043001E-2</v>
      </c>
      <c r="F21" s="65">
        <v>-9.7034199102949636E-2</v>
      </c>
      <c r="G21" s="65">
        <v>-4.1005922296855291E-2</v>
      </c>
      <c r="H21" s="65">
        <v>1.4286328197241627E-3</v>
      </c>
      <c r="I21" s="66">
        <v>-3.6138012337436742E-2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106.24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98.3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98.37</v>
      </c>
    </row>
    <row r="39" spans="1:12" x14ac:dyDescent="0.25">
      <c r="K39" s="44" t="s">
        <v>52</v>
      </c>
      <c r="L39" s="43">
        <v>97.83</v>
      </c>
    </row>
    <row r="40" spans="1:12" x14ac:dyDescent="0.25">
      <c r="K40" s="37" t="s">
        <v>53</v>
      </c>
      <c r="L40" s="43">
        <v>97.38</v>
      </c>
    </row>
    <row r="41" spans="1:12" x14ac:dyDescent="0.25">
      <c r="K41" s="37" t="s">
        <v>54</v>
      </c>
      <c r="L41" s="43">
        <v>93.85</v>
      </c>
    </row>
    <row r="42" spans="1:12" x14ac:dyDescent="0.25">
      <c r="K42" s="37" t="s">
        <v>55</v>
      </c>
      <c r="L42" s="43">
        <v>88.16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106.15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98.24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97.56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96.55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92.41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86.88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108.74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98.72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98.04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97.52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97.17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93.04</v>
      </c>
    </row>
    <row r="60" spans="1:12" ht="15.4" customHeight="1" x14ac:dyDescent="0.25">
      <c r="K60" s="37" t="s">
        <v>55</v>
      </c>
      <c r="L60" s="43">
        <v>86.95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104</v>
      </c>
    </row>
    <row r="66" spans="1:12" ht="15.4" customHeight="1" x14ac:dyDescent="0.25">
      <c r="K66" s="42" t="s">
        <v>50</v>
      </c>
      <c r="L66" s="43">
        <v>97.99</v>
      </c>
    </row>
    <row r="67" spans="1:12" ht="15.4" customHeight="1" x14ac:dyDescent="0.25">
      <c r="K67" s="42" t="s">
        <v>51</v>
      </c>
      <c r="L67" s="43">
        <v>99.93</v>
      </c>
    </row>
    <row r="68" spans="1:12" ht="15.4" customHeight="1" x14ac:dyDescent="0.25">
      <c r="K68" s="44" t="s">
        <v>52</v>
      </c>
      <c r="L68" s="43">
        <v>99.58</v>
      </c>
    </row>
    <row r="69" spans="1:12" ht="15.4" customHeight="1" x14ac:dyDescent="0.25">
      <c r="K69" s="37" t="s">
        <v>53</v>
      </c>
      <c r="L69" s="43">
        <v>98.46</v>
      </c>
    </row>
    <row r="70" spans="1:12" ht="15.4" customHeight="1" x14ac:dyDescent="0.25">
      <c r="K70" s="37" t="s">
        <v>54</v>
      </c>
      <c r="L70" s="43">
        <v>94.27</v>
      </c>
    </row>
    <row r="71" spans="1:12" ht="15.4" customHeight="1" x14ac:dyDescent="0.25">
      <c r="K71" s="37" t="s">
        <v>55</v>
      </c>
      <c r="L71" s="43">
        <v>88.51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104.74</v>
      </c>
    </row>
    <row r="75" spans="1:12" ht="15.4" customHeight="1" x14ac:dyDescent="0.25">
      <c r="K75" s="42" t="s">
        <v>50</v>
      </c>
      <c r="L75" s="43">
        <v>98.21</v>
      </c>
    </row>
    <row r="76" spans="1:12" ht="15.4" customHeight="1" x14ac:dyDescent="0.25">
      <c r="K76" s="42" t="s">
        <v>51</v>
      </c>
      <c r="L76" s="43">
        <v>99.49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99.41</v>
      </c>
    </row>
    <row r="78" spans="1:12" ht="15.4" customHeight="1" x14ac:dyDescent="0.25">
      <c r="K78" s="37" t="s">
        <v>53</v>
      </c>
      <c r="L78" s="43">
        <v>98.16</v>
      </c>
    </row>
    <row r="79" spans="1:12" ht="15.4" customHeight="1" x14ac:dyDescent="0.25">
      <c r="K79" s="37" t="s">
        <v>54</v>
      </c>
      <c r="L79" s="43">
        <v>93.85</v>
      </c>
    </row>
    <row r="80" spans="1:12" ht="15.4" customHeight="1" x14ac:dyDescent="0.25">
      <c r="K80" s="37" t="s">
        <v>55</v>
      </c>
      <c r="L80" s="43">
        <v>87.18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108.09</v>
      </c>
    </row>
    <row r="84" spans="1:12" ht="15.4" customHeight="1" x14ac:dyDescent="0.25">
      <c r="K84" s="42" t="s">
        <v>50</v>
      </c>
      <c r="L84" s="43">
        <v>98.68</v>
      </c>
    </row>
    <row r="85" spans="1:12" ht="15.4" customHeight="1" x14ac:dyDescent="0.25">
      <c r="K85" s="42" t="s">
        <v>51</v>
      </c>
      <c r="L85" s="43">
        <v>99.91</v>
      </c>
    </row>
    <row r="86" spans="1:12" ht="15.4" customHeight="1" x14ac:dyDescent="0.25">
      <c r="K86" s="44" t="s">
        <v>52</v>
      </c>
      <c r="L86" s="43">
        <v>99.86</v>
      </c>
    </row>
    <row r="87" spans="1:12" ht="15.4" customHeight="1" x14ac:dyDescent="0.25">
      <c r="K87" s="37" t="s">
        <v>53</v>
      </c>
      <c r="L87" s="43">
        <v>98.59</v>
      </c>
    </row>
    <row r="88" spans="1:12" ht="15.4" customHeight="1" x14ac:dyDescent="0.25">
      <c r="K88" s="37" t="s">
        <v>54</v>
      </c>
      <c r="L88" s="43">
        <v>94.18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87.02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-8.8900000000000007E-2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-2.6100000000000002E-2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-4.7399999999999998E-2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-7.1999999999999995E-2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3.2000000000000002E-3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-5.6500000000000002E-2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6.3E-3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-8.8300000000000003E-2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-3.0800000000000001E-2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-8.0399999999999999E-2</v>
      </c>
    </row>
    <row r="104" spans="1:12" x14ac:dyDescent="0.25">
      <c r="K104" s="38" t="s">
        <v>12</v>
      </c>
      <c r="L104" s="42">
        <v>3.6600000000000001E-2</v>
      </c>
    </row>
    <row r="105" spans="1:12" x14ac:dyDescent="0.25">
      <c r="K105" s="38" t="s">
        <v>11</v>
      </c>
      <c r="L105" s="42">
        <v>-3.95E-2</v>
      </c>
    </row>
    <row r="106" spans="1:12" x14ac:dyDescent="0.25">
      <c r="K106" s="38" t="s">
        <v>10</v>
      </c>
      <c r="L106" s="42">
        <v>-6.3E-3</v>
      </c>
    </row>
    <row r="107" spans="1:12" x14ac:dyDescent="0.25">
      <c r="K107" s="38" t="s">
        <v>9</v>
      </c>
      <c r="L107" s="42">
        <v>2.7400000000000001E-2</v>
      </c>
    </row>
    <row r="108" spans="1:12" x14ac:dyDescent="0.25">
      <c r="K108" s="38" t="s">
        <v>8</v>
      </c>
      <c r="L108" s="42">
        <v>2.92E-2</v>
      </c>
    </row>
    <row r="109" spans="1:12" x14ac:dyDescent="0.25">
      <c r="K109" s="38" t="s">
        <v>7</v>
      </c>
      <c r="L109" s="42">
        <v>3.39E-2</v>
      </c>
    </row>
    <row r="110" spans="1:12" x14ac:dyDescent="0.25">
      <c r="K110" s="38" t="s">
        <v>6</v>
      </c>
      <c r="L110" s="42">
        <v>2.6700000000000002E-2</v>
      </c>
    </row>
    <row r="111" spans="1:12" x14ac:dyDescent="0.25">
      <c r="K111" s="38" t="s">
        <v>5</v>
      </c>
      <c r="L111" s="42">
        <v>-6.9099999999999995E-2</v>
      </c>
    </row>
    <row r="112" spans="1:12" x14ac:dyDescent="0.25">
      <c r="K112" s="38" t="s">
        <v>3</v>
      </c>
      <c r="L112" s="42">
        <v>-2.2200000000000001E-2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2.3400000000000001E-2</v>
      </c>
    </row>
    <row r="144" spans="11:12" x14ac:dyDescent="0.25">
      <c r="K144" s="38" t="s">
        <v>0</v>
      </c>
      <c r="L144" s="42">
        <v>1.46E-2</v>
      </c>
    </row>
    <row r="145" spans="11:12" x14ac:dyDescent="0.25">
      <c r="K145" s="38" t="s">
        <v>1</v>
      </c>
      <c r="L145" s="42">
        <v>8.7300000000000003E-2</v>
      </c>
    </row>
    <row r="146" spans="11:12" x14ac:dyDescent="0.25">
      <c r="K146" s="38" t="s">
        <v>18</v>
      </c>
      <c r="L146" s="42">
        <v>1.17E-2</v>
      </c>
    </row>
    <row r="147" spans="11:12" x14ac:dyDescent="0.25">
      <c r="K147" s="38" t="s">
        <v>2</v>
      </c>
      <c r="L147" s="42">
        <v>6.0600000000000001E-2</v>
      </c>
    </row>
    <row r="148" spans="11:12" x14ac:dyDescent="0.25">
      <c r="K148" s="38" t="s">
        <v>17</v>
      </c>
      <c r="L148" s="42">
        <v>4.2799999999999998E-2</v>
      </c>
    </row>
    <row r="149" spans="11:12" x14ac:dyDescent="0.25">
      <c r="K149" s="38" t="s">
        <v>16</v>
      </c>
      <c r="L149" s="42">
        <v>0.1132</v>
      </c>
    </row>
    <row r="150" spans="11:12" x14ac:dyDescent="0.25">
      <c r="K150" s="38" t="s">
        <v>15</v>
      </c>
      <c r="L150" s="42">
        <v>6.9000000000000006E-2</v>
      </c>
    </row>
    <row r="151" spans="11:12" x14ac:dyDescent="0.25">
      <c r="K151" s="38" t="s">
        <v>14</v>
      </c>
      <c r="L151" s="42">
        <v>3.8100000000000002E-2</v>
      </c>
    </row>
    <row r="152" spans="11:12" x14ac:dyDescent="0.25">
      <c r="K152" s="38" t="s">
        <v>13</v>
      </c>
      <c r="L152" s="42">
        <v>1.0200000000000001E-2</v>
      </c>
    </row>
    <row r="153" spans="11:12" x14ac:dyDescent="0.25">
      <c r="K153" s="38" t="s">
        <v>12</v>
      </c>
      <c r="L153" s="42">
        <v>3.2800000000000003E-2</v>
      </c>
    </row>
    <row r="154" spans="11:12" x14ac:dyDescent="0.25">
      <c r="K154" s="38" t="s">
        <v>11</v>
      </c>
      <c r="L154" s="42">
        <v>1.8200000000000001E-2</v>
      </c>
    </row>
    <row r="155" spans="11:12" x14ac:dyDescent="0.25">
      <c r="K155" s="38" t="s">
        <v>10</v>
      </c>
      <c r="L155" s="42">
        <v>6.4000000000000001E-2</v>
      </c>
    </row>
    <row r="156" spans="11:12" x14ac:dyDescent="0.25">
      <c r="K156" s="38" t="s">
        <v>9</v>
      </c>
      <c r="L156" s="42">
        <v>6.4799999999999996E-2</v>
      </c>
    </row>
    <row r="157" spans="11:12" x14ac:dyDescent="0.25">
      <c r="K157" s="38" t="s">
        <v>8</v>
      </c>
      <c r="L157" s="42">
        <v>8.1600000000000006E-2</v>
      </c>
    </row>
    <row r="158" spans="11:12" x14ac:dyDescent="0.25">
      <c r="K158" s="38" t="s">
        <v>7</v>
      </c>
      <c r="L158" s="42">
        <v>5.91E-2</v>
      </c>
    </row>
    <row r="159" spans="11:12" x14ac:dyDescent="0.25">
      <c r="K159" s="38" t="s">
        <v>6</v>
      </c>
      <c r="L159" s="42">
        <v>0.15790000000000001</v>
      </c>
    </row>
    <row r="160" spans="11:12" x14ac:dyDescent="0.25">
      <c r="K160" s="38" t="s">
        <v>5</v>
      </c>
      <c r="L160" s="42">
        <v>1.49E-2</v>
      </c>
    </row>
    <row r="161" spans="11:12" x14ac:dyDescent="0.25">
      <c r="K161" s="38" t="s">
        <v>3</v>
      </c>
      <c r="L161" s="42">
        <v>3.5200000000000002E-2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2.1499999999999998E-2</v>
      </c>
    </row>
    <row r="164" spans="11:12" x14ac:dyDescent="0.25">
      <c r="K164" s="38" t="s">
        <v>0</v>
      </c>
      <c r="L164" s="42">
        <v>1.44E-2</v>
      </c>
    </row>
    <row r="165" spans="11:12" x14ac:dyDescent="0.25">
      <c r="K165" s="38" t="s">
        <v>1</v>
      </c>
      <c r="L165" s="42">
        <v>8.3900000000000002E-2</v>
      </c>
    </row>
    <row r="166" spans="11:12" x14ac:dyDescent="0.25">
      <c r="K166" s="38" t="s">
        <v>18</v>
      </c>
      <c r="L166" s="42">
        <v>1.0999999999999999E-2</v>
      </c>
    </row>
    <row r="167" spans="11:12" x14ac:dyDescent="0.25">
      <c r="K167" s="38" t="s">
        <v>2</v>
      </c>
      <c r="L167" s="42">
        <v>6.13E-2</v>
      </c>
    </row>
    <row r="168" spans="11:12" x14ac:dyDescent="0.25">
      <c r="K168" s="38" t="s">
        <v>17</v>
      </c>
      <c r="L168" s="42">
        <v>4.07E-2</v>
      </c>
    </row>
    <row r="169" spans="11:12" x14ac:dyDescent="0.25">
      <c r="K169" s="38" t="s">
        <v>16</v>
      </c>
      <c r="L169" s="42">
        <v>0.1149</v>
      </c>
    </row>
    <row r="170" spans="11:12" x14ac:dyDescent="0.25">
      <c r="K170" s="38" t="s">
        <v>15</v>
      </c>
      <c r="L170" s="42">
        <v>6.3500000000000001E-2</v>
      </c>
    </row>
    <row r="171" spans="11:12" x14ac:dyDescent="0.25">
      <c r="K171" s="38" t="s">
        <v>14</v>
      </c>
      <c r="L171" s="42">
        <v>3.73E-2</v>
      </c>
    </row>
    <row r="172" spans="11:12" x14ac:dyDescent="0.25">
      <c r="K172" s="38" t="s">
        <v>13</v>
      </c>
      <c r="L172" s="42">
        <v>9.4999999999999998E-3</v>
      </c>
    </row>
    <row r="173" spans="11:12" x14ac:dyDescent="0.25">
      <c r="K173" s="38" t="s">
        <v>12</v>
      </c>
      <c r="L173" s="42">
        <v>3.4299999999999997E-2</v>
      </c>
    </row>
    <row r="174" spans="11:12" x14ac:dyDescent="0.25">
      <c r="K174" s="38" t="s">
        <v>11</v>
      </c>
      <c r="L174" s="42">
        <v>1.7600000000000001E-2</v>
      </c>
    </row>
    <row r="175" spans="11:12" x14ac:dyDescent="0.25">
      <c r="K175" s="38" t="s">
        <v>10</v>
      </c>
      <c r="L175" s="42">
        <v>6.4100000000000004E-2</v>
      </c>
    </row>
    <row r="176" spans="11:12" x14ac:dyDescent="0.25">
      <c r="K176" s="38" t="s">
        <v>9</v>
      </c>
      <c r="L176" s="42">
        <v>6.7100000000000007E-2</v>
      </c>
    </row>
    <row r="177" spans="11:12" x14ac:dyDescent="0.25">
      <c r="K177" s="38" t="s">
        <v>8</v>
      </c>
      <c r="L177" s="42">
        <v>8.4599999999999995E-2</v>
      </c>
    </row>
    <row r="178" spans="11:12" x14ac:dyDescent="0.25">
      <c r="K178" s="38" t="s">
        <v>7</v>
      </c>
      <c r="L178" s="42">
        <v>6.1600000000000002E-2</v>
      </c>
    </row>
    <row r="179" spans="11:12" x14ac:dyDescent="0.25">
      <c r="K179" s="38" t="s">
        <v>6</v>
      </c>
      <c r="L179" s="42">
        <v>0.16339999999999999</v>
      </c>
    </row>
    <row r="180" spans="11:12" x14ac:dyDescent="0.25">
      <c r="K180" s="38" t="s">
        <v>5</v>
      </c>
      <c r="L180" s="42">
        <v>1.4E-2</v>
      </c>
    </row>
    <row r="181" spans="11:12" x14ac:dyDescent="0.25">
      <c r="K181" s="38" t="s">
        <v>3</v>
      </c>
      <c r="L181" s="42">
        <v>3.4700000000000002E-2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99.223600000000005</v>
      </c>
    </row>
    <row r="270" spans="11:12" x14ac:dyDescent="0.25">
      <c r="K270" s="68">
        <v>43918</v>
      </c>
      <c r="L270" s="43">
        <v>96.183199999999999</v>
      </c>
    </row>
    <row r="271" spans="11:12" x14ac:dyDescent="0.25">
      <c r="K271" s="68">
        <v>43925</v>
      </c>
      <c r="L271" s="43">
        <v>93.9452</v>
      </c>
    </row>
    <row r="272" spans="11:12" x14ac:dyDescent="0.25">
      <c r="K272" s="68">
        <v>43932</v>
      </c>
      <c r="L272" s="43">
        <v>92.356800000000007</v>
      </c>
    </row>
    <row r="273" spans="11:12" x14ac:dyDescent="0.25">
      <c r="K273" s="68">
        <v>43939</v>
      </c>
      <c r="L273" s="43">
        <v>91.994699999999995</v>
      </c>
    </row>
    <row r="274" spans="11:12" x14ac:dyDescent="0.25">
      <c r="K274" s="68">
        <v>43946</v>
      </c>
      <c r="L274" s="43">
        <v>92.27</v>
      </c>
    </row>
    <row r="275" spans="11:12" x14ac:dyDescent="0.25">
      <c r="K275" s="68">
        <v>43953</v>
      </c>
      <c r="L275" s="43">
        <v>92.793000000000006</v>
      </c>
    </row>
    <row r="276" spans="11:12" x14ac:dyDescent="0.25">
      <c r="K276" s="68">
        <v>43960</v>
      </c>
      <c r="L276" s="43">
        <v>93.471999999999994</v>
      </c>
    </row>
    <row r="277" spans="11:12" x14ac:dyDescent="0.25">
      <c r="K277" s="68">
        <v>43967</v>
      </c>
      <c r="L277" s="43">
        <v>94.348399999999998</v>
      </c>
    </row>
    <row r="278" spans="11:12" x14ac:dyDescent="0.25">
      <c r="K278" s="68">
        <v>43974</v>
      </c>
      <c r="L278" s="43">
        <v>94.569900000000004</v>
      </c>
    </row>
    <row r="279" spans="11:12" x14ac:dyDescent="0.25">
      <c r="K279" s="68">
        <v>43981</v>
      </c>
      <c r="L279" s="43">
        <v>95.008200000000002</v>
      </c>
    </row>
    <row r="280" spans="11:12" x14ac:dyDescent="0.25">
      <c r="K280" s="68">
        <v>43988</v>
      </c>
      <c r="L280" s="43">
        <v>95.730500000000006</v>
      </c>
    </row>
    <row r="281" spans="11:12" x14ac:dyDescent="0.25">
      <c r="K281" s="68">
        <v>43995</v>
      </c>
      <c r="L281" s="43">
        <v>95.917400000000001</v>
      </c>
    </row>
    <row r="282" spans="11:12" x14ac:dyDescent="0.25">
      <c r="K282" s="68">
        <v>44002</v>
      </c>
      <c r="L282" s="43">
        <v>95.580600000000004</v>
      </c>
    </row>
    <row r="283" spans="11:12" x14ac:dyDescent="0.25">
      <c r="K283" s="68">
        <v>44009</v>
      </c>
      <c r="L283" s="43">
        <v>95.029799999999994</v>
      </c>
    </row>
    <row r="284" spans="11:12" x14ac:dyDescent="0.25">
      <c r="K284" s="68">
        <v>44016</v>
      </c>
      <c r="L284" s="43">
        <v>95.8566</v>
      </c>
    </row>
    <row r="285" spans="11:12" x14ac:dyDescent="0.25">
      <c r="K285" s="68">
        <v>44023</v>
      </c>
      <c r="L285" s="43">
        <v>96.701800000000006</v>
      </c>
    </row>
    <row r="286" spans="11:12" x14ac:dyDescent="0.25">
      <c r="K286" s="68">
        <v>44030</v>
      </c>
      <c r="L286" s="43">
        <v>97.152799999999999</v>
      </c>
    </row>
    <row r="287" spans="11:12" x14ac:dyDescent="0.25">
      <c r="K287" s="68">
        <v>44037</v>
      </c>
      <c r="L287" s="43">
        <v>97.572100000000006</v>
      </c>
    </row>
    <row r="288" spans="11:12" x14ac:dyDescent="0.25">
      <c r="K288" s="68">
        <v>44044</v>
      </c>
      <c r="L288" s="43">
        <v>97.540400000000005</v>
      </c>
    </row>
    <row r="289" spans="11:12" x14ac:dyDescent="0.25">
      <c r="K289" s="68">
        <v>44051</v>
      </c>
      <c r="L289" s="43">
        <v>97.887900000000002</v>
      </c>
    </row>
    <row r="290" spans="11:12" x14ac:dyDescent="0.25">
      <c r="K290" s="68">
        <v>44058</v>
      </c>
      <c r="L290" s="43">
        <v>98.138599999999997</v>
      </c>
    </row>
    <row r="291" spans="11:12" x14ac:dyDescent="0.25">
      <c r="K291" s="68">
        <v>44065</v>
      </c>
      <c r="L291" s="43">
        <v>98.421999999999997</v>
      </c>
    </row>
    <row r="292" spans="11:12" x14ac:dyDescent="0.25">
      <c r="K292" s="68">
        <v>44072</v>
      </c>
      <c r="L292" s="43">
        <v>98.509600000000006</v>
      </c>
    </row>
    <row r="293" spans="11:12" x14ac:dyDescent="0.25">
      <c r="K293" s="68">
        <v>44079</v>
      </c>
      <c r="L293" s="43">
        <v>98.763900000000007</v>
      </c>
    </row>
    <row r="294" spans="11:12" x14ac:dyDescent="0.25">
      <c r="K294" s="68">
        <v>44086</v>
      </c>
      <c r="L294" s="43">
        <v>99.168499999999995</v>
      </c>
    </row>
    <row r="295" spans="11:12" x14ac:dyDescent="0.25">
      <c r="K295" s="68">
        <v>44093</v>
      </c>
      <c r="L295" s="43">
        <v>99.299599999999998</v>
      </c>
    </row>
    <row r="296" spans="11:12" x14ac:dyDescent="0.25">
      <c r="K296" s="68">
        <v>44100</v>
      </c>
      <c r="L296" s="43">
        <v>99.336799999999997</v>
      </c>
    </row>
    <row r="297" spans="11:12" x14ac:dyDescent="0.25">
      <c r="K297" s="68">
        <v>44107</v>
      </c>
      <c r="L297" s="43">
        <v>98.948999999999998</v>
      </c>
    </row>
    <row r="298" spans="11:12" x14ac:dyDescent="0.25">
      <c r="K298" s="68">
        <v>44114</v>
      </c>
      <c r="L298" s="43">
        <v>98.954700000000003</v>
      </c>
    </row>
    <row r="299" spans="11:12" x14ac:dyDescent="0.25">
      <c r="K299" s="68">
        <v>44121</v>
      </c>
      <c r="L299" s="43">
        <v>99.154200000000003</v>
      </c>
    </row>
    <row r="300" spans="11:12" x14ac:dyDescent="0.25">
      <c r="K300" s="68">
        <v>44128</v>
      </c>
      <c r="L300" s="43">
        <v>99.0334</v>
      </c>
    </row>
    <row r="301" spans="11:12" x14ac:dyDescent="0.25">
      <c r="K301" s="68">
        <v>44135</v>
      </c>
      <c r="L301" s="43">
        <v>98.795900000000003</v>
      </c>
    </row>
    <row r="302" spans="11:12" x14ac:dyDescent="0.25">
      <c r="K302" s="68">
        <v>44142</v>
      </c>
      <c r="L302" s="43">
        <v>98.5685</v>
      </c>
    </row>
    <row r="303" spans="11:12" x14ac:dyDescent="0.25">
      <c r="K303" s="68">
        <v>44149</v>
      </c>
      <c r="L303" s="43">
        <v>99.161699999999996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99.455100000000002</v>
      </c>
    </row>
    <row r="312" spans="11:12" x14ac:dyDescent="0.25">
      <c r="K312" s="68">
        <v>43918</v>
      </c>
      <c r="L312" s="43">
        <v>97.987799999999993</v>
      </c>
    </row>
    <row r="313" spans="11:12" x14ac:dyDescent="0.25">
      <c r="K313" s="68">
        <v>43925</v>
      </c>
      <c r="L313" s="43">
        <v>96.656700000000001</v>
      </c>
    </row>
    <row r="314" spans="11:12" x14ac:dyDescent="0.25">
      <c r="K314" s="68">
        <v>43932</v>
      </c>
      <c r="L314" s="43">
        <v>93.954700000000003</v>
      </c>
    </row>
    <row r="315" spans="11:12" x14ac:dyDescent="0.25">
      <c r="K315" s="68">
        <v>43939</v>
      </c>
      <c r="L315" s="43">
        <v>93.975300000000004</v>
      </c>
    </row>
    <row r="316" spans="11:12" x14ac:dyDescent="0.25">
      <c r="K316" s="68">
        <v>43946</v>
      </c>
      <c r="L316" s="43">
        <v>95.283199999999994</v>
      </c>
    </row>
    <row r="317" spans="11:12" x14ac:dyDescent="0.25">
      <c r="K317" s="68">
        <v>43953</v>
      </c>
      <c r="L317" s="43">
        <v>95.960999999999999</v>
      </c>
    </row>
    <row r="318" spans="11:12" x14ac:dyDescent="0.25">
      <c r="K318" s="68">
        <v>43960</v>
      </c>
      <c r="L318" s="43">
        <v>95.294499999999999</v>
      </c>
    </row>
    <row r="319" spans="11:12" x14ac:dyDescent="0.25">
      <c r="K319" s="68">
        <v>43967</v>
      </c>
      <c r="L319" s="43">
        <v>94.878299999999996</v>
      </c>
    </row>
    <row r="320" spans="11:12" x14ac:dyDescent="0.25">
      <c r="K320" s="68">
        <v>43974</v>
      </c>
      <c r="L320" s="43">
        <v>94.581500000000005</v>
      </c>
    </row>
    <row r="321" spans="11:12" x14ac:dyDescent="0.25">
      <c r="K321" s="68">
        <v>43981</v>
      </c>
      <c r="L321" s="43">
        <v>95.129300000000001</v>
      </c>
    </row>
    <row r="322" spans="11:12" x14ac:dyDescent="0.25">
      <c r="K322" s="68">
        <v>43988</v>
      </c>
      <c r="L322" s="43">
        <v>97.347999999999999</v>
      </c>
    </row>
    <row r="323" spans="11:12" x14ac:dyDescent="0.25">
      <c r="K323" s="68">
        <v>43995</v>
      </c>
      <c r="L323" s="43">
        <v>96.963399999999993</v>
      </c>
    </row>
    <row r="324" spans="11:12" x14ac:dyDescent="0.25">
      <c r="K324" s="68">
        <v>44002</v>
      </c>
      <c r="L324" s="43">
        <v>97.719099999999997</v>
      </c>
    </row>
    <row r="325" spans="11:12" x14ac:dyDescent="0.25">
      <c r="K325" s="68">
        <v>44009</v>
      </c>
      <c r="L325" s="43">
        <v>97.239199999999997</v>
      </c>
    </row>
    <row r="326" spans="11:12" x14ac:dyDescent="0.25">
      <c r="K326" s="68">
        <v>44016</v>
      </c>
      <c r="L326" s="43">
        <v>98.304599999999994</v>
      </c>
    </row>
    <row r="327" spans="11:12" x14ac:dyDescent="0.25">
      <c r="K327" s="68">
        <v>44023</v>
      </c>
      <c r="L327" s="43">
        <v>96.342699999999994</v>
      </c>
    </row>
    <row r="328" spans="11:12" x14ac:dyDescent="0.25">
      <c r="K328" s="68">
        <v>44030</v>
      </c>
      <c r="L328" s="43">
        <v>96.706699999999998</v>
      </c>
    </row>
    <row r="329" spans="11:12" x14ac:dyDescent="0.25">
      <c r="K329" s="68">
        <v>44037</v>
      </c>
      <c r="L329" s="43">
        <v>96.697900000000004</v>
      </c>
    </row>
    <row r="330" spans="11:12" x14ac:dyDescent="0.25">
      <c r="K330" s="68">
        <v>44044</v>
      </c>
      <c r="L330" s="43">
        <v>97.040800000000004</v>
      </c>
    </row>
    <row r="331" spans="11:12" x14ac:dyDescent="0.25">
      <c r="K331" s="68">
        <v>44051</v>
      </c>
      <c r="L331" s="43">
        <v>98.277799999999999</v>
      </c>
    </row>
    <row r="332" spans="11:12" x14ac:dyDescent="0.25">
      <c r="K332" s="68">
        <v>44058</v>
      </c>
      <c r="L332" s="43">
        <v>98.397599999999997</v>
      </c>
    </row>
    <row r="333" spans="11:12" x14ac:dyDescent="0.25">
      <c r="K333" s="68">
        <v>44065</v>
      </c>
      <c r="L333" s="43">
        <v>98.017600000000002</v>
      </c>
    </row>
    <row r="334" spans="11:12" x14ac:dyDescent="0.25">
      <c r="K334" s="68">
        <v>44072</v>
      </c>
      <c r="L334" s="43">
        <v>98.620500000000007</v>
      </c>
    </row>
    <row r="335" spans="11:12" x14ac:dyDescent="0.25">
      <c r="K335" s="68">
        <v>44079</v>
      </c>
      <c r="L335" s="43">
        <v>100.95059999999999</v>
      </c>
    </row>
    <row r="336" spans="11:12" x14ac:dyDescent="0.25">
      <c r="K336" s="68">
        <v>44086</v>
      </c>
      <c r="L336" s="43">
        <v>101.56319999999999</v>
      </c>
    </row>
    <row r="337" spans="11:12" x14ac:dyDescent="0.25">
      <c r="K337" s="68">
        <v>44093</v>
      </c>
      <c r="L337" s="43">
        <v>102.3139</v>
      </c>
    </row>
    <row r="338" spans="11:12" x14ac:dyDescent="0.25">
      <c r="K338" s="68">
        <v>44100</v>
      </c>
      <c r="L338" s="43">
        <v>102.38890000000001</v>
      </c>
    </row>
    <row r="339" spans="11:12" x14ac:dyDescent="0.25">
      <c r="K339" s="68">
        <v>44107</v>
      </c>
      <c r="L339" s="43">
        <v>100.54300000000001</v>
      </c>
    </row>
    <row r="340" spans="11:12" x14ac:dyDescent="0.25">
      <c r="K340" s="68">
        <v>44114</v>
      </c>
      <c r="L340" s="43">
        <v>99.184899999999999</v>
      </c>
    </row>
    <row r="341" spans="11:12" x14ac:dyDescent="0.25">
      <c r="K341" s="68">
        <v>44121</v>
      </c>
      <c r="L341" s="43">
        <v>98.989000000000004</v>
      </c>
    </row>
    <row r="342" spans="11:12" x14ac:dyDescent="0.25">
      <c r="K342" s="68">
        <v>44128</v>
      </c>
      <c r="L342" s="43">
        <v>98.973600000000005</v>
      </c>
    </row>
    <row r="343" spans="11:12" x14ac:dyDescent="0.25">
      <c r="K343" s="68">
        <v>44135</v>
      </c>
      <c r="L343" s="43">
        <v>99.097300000000004</v>
      </c>
    </row>
    <row r="344" spans="11:12" x14ac:dyDescent="0.25">
      <c r="K344" s="68">
        <v>44142</v>
      </c>
      <c r="L344" s="43">
        <v>98.881399999999999</v>
      </c>
    </row>
    <row r="345" spans="11:12" x14ac:dyDescent="0.25">
      <c r="K345" s="68">
        <v>44149</v>
      </c>
      <c r="L345" s="43">
        <v>99.2804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C96D-9786-415D-8BD3-BB6598417B4A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-3.6097869640597802E-3</v>
      </c>
      <c r="C11" s="28">
        <v>2.3766399440232622E-3</v>
      </c>
      <c r="D11" s="28">
        <v>2.6273149531161888E-3</v>
      </c>
      <c r="E11" s="28">
        <v>-3.0666442029022578E-3</v>
      </c>
      <c r="F11" s="28">
        <v>-5.1319068205996299E-2</v>
      </c>
      <c r="G11" s="28">
        <v>7.1636908399796972E-4</v>
      </c>
      <c r="H11" s="28">
        <v>4.4087157553684975E-4</v>
      </c>
      <c r="I11" s="61">
        <v>-2.4563490427875756E-4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-2.399999999999991E-2</v>
      </c>
      <c r="C13" s="28">
        <v>-3.3032224998398307E-3</v>
      </c>
      <c r="D13" s="28">
        <v>4.2065964892692431E-3</v>
      </c>
      <c r="E13" s="28">
        <v>-6.2463484952766102E-3</v>
      </c>
      <c r="F13" s="28">
        <v>-7.5958284126179554E-2</v>
      </c>
      <c r="G13" s="28">
        <v>-2.1395541013385921E-3</v>
      </c>
      <c r="H13" s="28">
        <v>2.5406802627991887E-4</v>
      </c>
      <c r="I13" s="61">
        <v>-6.2886068829082209E-4</v>
      </c>
      <c r="J13" s="28"/>
      <c r="K13" s="42"/>
      <c r="L13" s="43"/>
    </row>
    <row r="14" spans="1:12" x14ac:dyDescent="0.25">
      <c r="A14" s="62" t="s">
        <v>27</v>
      </c>
      <c r="B14" s="28">
        <v>-2.9215111326321708E-3</v>
      </c>
      <c r="C14" s="28">
        <v>5.6052902415950623E-3</v>
      </c>
      <c r="D14" s="28">
        <v>7.0013697471282832E-4</v>
      </c>
      <c r="E14" s="28">
        <v>-5.1271718520062848E-4</v>
      </c>
      <c r="F14" s="28">
        <v>-1.6451689360986621E-2</v>
      </c>
      <c r="G14" s="28">
        <v>4.6429463916339841E-3</v>
      </c>
      <c r="H14" s="28">
        <v>1.2944516323225574E-3</v>
      </c>
      <c r="I14" s="61">
        <v>9.0438694968275612E-5</v>
      </c>
      <c r="J14" s="28"/>
      <c r="K14" s="38"/>
      <c r="L14" s="43"/>
    </row>
    <row r="15" spans="1:12" x14ac:dyDescent="0.25">
      <c r="A15" s="63" t="s">
        <v>49</v>
      </c>
      <c r="B15" s="28">
        <v>0.2488291591175531</v>
      </c>
      <c r="C15" s="28">
        <v>4.8231800046517392E-2</v>
      </c>
      <c r="D15" s="28">
        <v>1.4612866914884393E-2</v>
      </c>
      <c r="E15" s="28">
        <v>6.9753247885604441E-3</v>
      </c>
      <c r="F15" s="28">
        <v>0.60429554808146047</v>
      </c>
      <c r="G15" s="28">
        <v>9.7776769353391524E-2</v>
      </c>
      <c r="H15" s="28">
        <v>1.950704654337132E-2</v>
      </c>
      <c r="I15" s="61">
        <v>2.5744549471035771E-2</v>
      </c>
      <c r="J15" s="28"/>
      <c r="K15" s="56"/>
      <c r="L15" s="43"/>
    </row>
    <row r="16" spans="1:12" x14ac:dyDescent="0.25">
      <c r="A16" s="62" t="s">
        <v>50</v>
      </c>
      <c r="B16" s="28">
        <v>-2.7795003041809485E-3</v>
      </c>
      <c r="C16" s="28">
        <v>6.3951262405659293E-6</v>
      </c>
      <c r="D16" s="28">
        <v>-2.3316179618700916E-3</v>
      </c>
      <c r="E16" s="28">
        <v>7.8975005251002983E-4</v>
      </c>
      <c r="F16" s="28">
        <v>6.0226813942108937E-2</v>
      </c>
      <c r="G16" s="28">
        <v>1.0604388296762579E-2</v>
      </c>
      <c r="H16" s="28">
        <v>-4.8482644045864109E-3</v>
      </c>
      <c r="I16" s="61">
        <v>7.9805314378642578E-3</v>
      </c>
      <c r="J16" s="28"/>
      <c r="K16" s="42"/>
      <c r="L16" s="43"/>
    </row>
    <row r="17" spans="1:12" x14ac:dyDescent="0.25">
      <c r="A17" s="62" t="s">
        <v>51</v>
      </c>
      <c r="B17" s="28">
        <v>-8.2880949878402221E-3</v>
      </c>
      <c r="C17" s="28">
        <v>1.1058100395140436E-3</v>
      </c>
      <c r="D17" s="28">
        <v>2.062704397218118E-3</v>
      </c>
      <c r="E17" s="28">
        <v>-2.5314883544229616E-3</v>
      </c>
      <c r="F17" s="28">
        <v>-3.98982858551028E-2</v>
      </c>
      <c r="G17" s="28">
        <v>3.2785883917407777E-3</v>
      </c>
      <c r="H17" s="28">
        <v>-6.7835484500222698E-4</v>
      </c>
      <c r="I17" s="61">
        <v>4.8291281616181791E-3</v>
      </c>
      <c r="J17" s="28"/>
      <c r="K17" s="42"/>
      <c r="L17" s="43"/>
    </row>
    <row r="18" spans="1:12" x14ac:dyDescent="0.25">
      <c r="A18" s="62" t="s">
        <v>52</v>
      </c>
      <c r="B18" s="28">
        <v>1.0932497193769652E-3</v>
      </c>
      <c r="C18" s="28">
        <v>5.4410669639699538E-3</v>
      </c>
      <c r="D18" s="28">
        <v>5.6795352978871172E-3</v>
      </c>
      <c r="E18" s="28">
        <v>-3.0324777957080329E-3</v>
      </c>
      <c r="F18" s="28">
        <v>-8.235514745123107E-2</v>
      </c>
      <c r="G18" s="28">
        <v>1.5435705619570861E-4</v>
      </c>
      <c r="H18" s="28">
        <v>2.643699651295961E-3</v>
      </c>
      <c r="I18" s="61">
        <v>-6.821118469102494E-5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-8.6541826583782511E-3</v>
      </c>
      <c r="C19" s="28">
        <v>3.6440690407795184E-3</v>
      </c>
      <c r="D19" s="28">
        <v>6.3576587893539038E-3</v>
      </c>
      <c r="E19" s="28">
        <v>-4.1584613204458387E-3</v>
      </c>
      <c r="F19" s="28">
        <v>-9.0871451084145294E-2</v>
      </c>
      <c r="G19" s="28">
        <v>-3.8946670522028715E-3</v>
      </c>
      <c r="H19" s="28">
        <v>3.8260784198900222E-3</v>
      </c>
      <c r="I19" s="61">
        <v>-6.8141193471092931E-3</v>
      </c>
      <c r="J19" s="29"/>
      <c r="K19" s="44"/>
      <c r="L19" s="43"/>
    </row>
    <row r="20" spans="1:12" x14ac:dyDescent="0.25">
      <c r="A20" s="62" t="s">
        <v>54</v>
      </c>
      <c r="B20" s="28">
        <v>-5.0704554379676026E-2</v>
      </c>
      <c r="C20" s="28">
        <v>3.9131916343655426E-3</v>
      </c>
      <c r="D20" s="28">
        <v>4.8226980591112856E-3</v>
      </c>
      <c r="E20" s="28">
        <v>-3.9492542066988934E-3</v>
      </c>
      <c r="F20" s="28">
        <v>-0.10684038925574724</v>
      </c>
      <c r="G20" s="28">
        <v>-4.0110850868269043E-3</v>
      </c>
      <c r="H20" s="28">
        <v>3.9892503564877835E-3</v>
      </c>
      <c r="I20" s="61">
        <v>-3.5966358899023332E-3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-0.11566420520792853</v>
      </c>
      <c r="C21" s="65">
        <v>-5.7694660491129923E-3</v>
      </c>
      <c r="D21" s="65">
        <v>1.4947183098590333E-3</v>
      </c>
      <c r="E21" s="65">
        <v>-1.1572261376490034E-2</v>
      </c>
      <c r="F21" s="65">
        <v>-0.16224565075644115</v>
      </c>
      <c r="G21" s="65">
        <v>-3.8070637771461024E-2</v>
      </c>
      <c r="H21" s="65">
        <v>-9.8759845458695761E-3</v>
      </c>
      <c r="I21" s="66">
        <v>-3.3655178126210106E-2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109.13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98.95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97.71</v>
      </c>
    </row>
    <row r="39" spans="1:12" x14ac:dyDescent="0.25">
      <c r="K39" s="44" t="s">
        <v>52</v>
      </c>
      <c r="L39" s="43">
        <v>98.5</v>
      </c>
    </row>
    <row r="40" spans="1:12" x14ac:dyDescent="0.25">
      <c r="K40" s="37" t="s">
        <v>53</v>
      </c>
      <c r="L40" s="43">
        <v>98.19</v>
      </c>
    </row>
    <row r="41" spans="1:12" x14ac:dyDescent="0.25">
      <c r="K41" s="37" t="s">
        <v>54</v>
      </c>
      <c r="L41" s="43">
        <v>94.52</v>
      </c>
    </row>
    <row r="42" spans="1:12" x14ac:dyDescent="0.25">
      <c r="K42" s="37" t="s">
        <v>55</v>
      </c>
      <c r="L42" s="43">
        <v>89.74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110.8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98.71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97.05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97.63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97.33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93.99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88.52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111.9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98.87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97.41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98.33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98.09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94.76</v>
      </c>
    </row>
    <row r="60" spans="1:12" ht="15.4" customHeight="1" x14ac:dyDescent="0.25">
      <c r="K60" s="37" t="s">
        <v>55</v>
      </c>
      <c r="L60" s="43">
        <v>88.78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107.22</v>
      </c>
    </row>
    <row r="66" spans="1:12" ht="15.4" customHeight="1" x14ac:dyDescent="0.25">
      <c r="K66" s="42" t="s">
        <v>50</v>
      </c>
      <c r="L66" s="43">
        <v>99.52</v>
      </c>
    </row>
    <row r="67" spans="1:12" ht="15.4" customHeight="1" x14ac:dyDescent="0.25">
      <c r="K67" s="42" t="s">
        <v>51</v>
      </c>
      <c r="L67" s="43">
        <v>99.79</v>
      </c>
    </row>
    <row r="68" spans="1:12" ht="15.4" customHeight="1" x14ac:dyDescent="0.25">
      <c r="K68" s="44" t="s">
        <v>52</v>
      </c>
      <c r="L68" s="43">
        <v>100.38</v>
      </c>
    </row>
    <row r="69" spans="1:12" ht="15.4" customHeight="1" x14ac:dyDescent="0.25">
      <c r="K69" s="37" t="s">
        <v>53</v>
      </c>
      <c r="L69" s="43">
        <v>99.29</v>
      </c>
    </row>
    <row r="70" spans="1:12" ht="15.4" customHeight="1" x14ac:dyDescent="0.25">
      <c r="K70" s="37" t="s">
        <v>54</v>
      </c>
      <c r="L70" s="43">
        <v>94.55</v>
      </c>
    </row>
    <row r="71" spans="1:12" ht="15.4" customHeight="1" x14ac:dyDescent="0.25">
      <c r="K71" s="37" t="s">
        <v>55</v>
      </c>
      <c r="L71" s="43">
        <v>87.74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109.52</v>
      </c>
    </row>
    <row r="75" spans="1:12" ht="15.4" customHeight="1" x14ac:dyDescent="0.25">
      <c r="K75" s="42" t="s">
        <v>50</v>
      </c>
      <c r="L75" s="43">
        <v>100.14</v>
      </c>
    </row>
    <row r="76" spans="1:12" ht="15.4" customHeight="1" x14ac:dyDescent="0.25">
      <c r="K76" s="42" t="s">
        <v>51</v>
      </c>
      <c r="L76" s="43">
        <v>100.32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101.3</v>
      </c>
    </row>
    <row r="78" spans="1:12" ht="15.4" customHeight="1" x14ac:dyDescent="0.25">
      <c r="K78" s="37" t="s">
        <v>53</v>
      </c>
      <c r="L78" s="43">
        <v>99.64</v>
      </c>
    </row>
    <row r="79" spans="1:12" ht="15.4" customHeight="1" x14ac:dyDescent="0.25">
      <c r="K79" s="37" t="s">
        <v>54</v>
      </c>
      <c r="L79" s="43">
        <v>94.93</v>
      </c>
    </row>
    <row r="80" spans="1:12" ht="15.4" customHeight="1" x14ac:dyDescent="0.25">
      <c r="K80" s="37" t="s">
        <v>55</v>
      </c>
      <c r="L80" s="43">
        <v>87.9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109.95</v>
      </c>
    </row>
    <row r="84" spans="1:12" ht="15.4" customHeight="1" x14ac:dyDescent="0.25">
      <c r="K84" s="42" t="s">
        <v>50</v>
      </c>
      <c r="L84" s="43">
        <v>99.74</v>
      </c>
    </row>
    <row r="85" spans="1:12" ht="15.4" customHeight="1" x14ac:dyDescent="0.25">
      <c r="K85" s="42" t="s">
        <v>51</v>
      </c>
      <c r="L85" s="43">
        <v>100.4</v>
      </c>
    </row>
    <row r="86" spans="1:12" ht="15.4" customHeight="1" x14ac:dyDescent="0.25">
      <c r="K86" s="44" t="s">
        <v>52</v>
      </c>
      <c r="L86" s="43">
        <v>101.72</v>
      </c>
    </row>
    <row r="87" spans="1:12" ht="15.4" customHeight="1" x14ac:dyDescent="0.25">
      <c r="K87" s="37" t="s">
        <v>53</v>
      </c>
      <c r="L87" s="43">
        <v>100.14</v>
      </c>
    </row>
    <row r="88" spans="1:12" ht="15.4" customHeight="1" x14ac:dyDescent="0.25">
      <c r="K88" s="37" t="s">
        <v>54</v>
      </c>
      <c r="L88" s="43">
        <v>95.07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87.87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-3.8899999999999997E-2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-2.7400000000000001E-2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-9.4999999999999998E-3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1.8700000000000001E-2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-3.73E-2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-9.1999999999999998E-3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1.3299999999999999E-2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-7.6200000000000004E-2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-3.5499999999999997E-2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-0.1028</v>
      </c>
    </row>
    <row r="104" spans="1:12" x14ac:dyDescent="0.25">
      <c r="K104" s="38" t="s">
        <v>12</v>
      </c>
      <c r="L104" s="42">
        <v>7.0199999999999999E-2</v>
      </c>
    </row>
    <row r="105" spans="1:12" x14ac:dyDescent="0.25">
      <c r="K105" s="38" t="s">
        <v>11</v>
      </c>
      <c r="L105" s="42">
        <v>-4.2599999999999999E-2</v>
      </c>
    </row>
    <row r="106" spans="1:12" x14ac:dyDescent="0.25">
      <c r="K106" s="38" t="s">
        <v>10</v>
      </c>
      <c r="L106" s="42">
        <v>-2.6800000000000001E-2</v>
      </c>
    </row>
    <row r="107" spans="1:12" x14ac:dyDescent="0.25">
      <c r="K107" s="38" t="s">
        <v>9</v>
      </c>
      <c r="L107" s="42">
        <v>-3.3999999999999998E-3</v>
      </c>
    </row>
    <row r="108" spans="1:12" x14ac:dyDescent="0.25">
      <c r="K108" s="38" t="s">
        <v>8</v>
      </c>
      <c r="L108" s="42">
        <v>6.7900000000000002E-2</v>
      </c>
    </row>
    <row r="109" spans="1:12" x14ac:dyDescent="0.25">
      <c r="K109" s="38" t="s">
        <v>7</v>
      </c>
      <c r="L109" s="42">
        <v>-3.5999999999999999E-3</v>
      </c>
    </row>
    <row r="110" spans="1:12" x14ac:dyDescent="0.25">
      <c r="K110" s="38" t="s">
        <v>6</v>
      </c>
      <c r="L110" s="42">
        <v>3.5900000000000001E-2</v>
      </c>
    </row>
    <row r="111" spans="1:12" x14ac:dyDescent="0.25">
      <c r="K111" s="38" t="s">
        <v>5</v>
      </c>
      <c r="L111" s="42">
        <v>-6.7000000000000002E-3</v>
      </c>
    </row>
    <row r="112" spans="1:12" x14ac:dyDescent="0.25">
      <c r="K112" s="38" t="s">
        <v>3</v>
      </c>
      <c r="L112" s="42">
        <v>-1.46E-2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1.38E-2</v>
      </c>
    </row>
    <row r="144" spans="11:12" x14ac:dyDescent="0.25">
      <c r="K144" s="38" t="s">
        <v>0</v>
      </c>
      <c r="L144" s="42">
        <v>7.0800000000000002E-2</v>
      </c>
    </row>
    <row r="145" spans="11:12" x14ac:dyDescent="0.25">
      <c r="K145" s="38" t="s">
        <v>1</v>
      </c>
      <c r="L145" s="42">
        <v>5.9299999999999999E-2</v>
      </c>
    </row>
    <row r="146" spans="11:12" x14ac:dyDescent="0.25">
      <c r="K146" s="38" t="s">
        <v>18</v>
      </c>
      <c r="L146" s="42">
        <v>1.0999999999999999E-2</v>
      </c>
    </row>
    <row r="147" spans="11:12" x14ac:dyDescent="0.25">
      <c r="K147" s="38" t="s">
        <v>2</v>
      </c>
      <c r="L147" s="42">
        <v>6.8900000000000003E-2</v>
      </c>
    </row>
    <row r="148" spans="11:12" x14ac:dyDescent="0.25">
      <c r="K148" s="38" t="s">
        <v>17</v>
      </c>
      <c r="L148" s="42">
        <v>3.9300000000000002E-2</v>
      </c>
    </row>
    <row r="149" spans="11:12" x14ac:dyDescent="0.25">
      <c r="K149" s="38" t="s">
        <v>16</v>
      </c>
      <c r="L149" s="42">
        <v>9.5200000000000007E-2</v>
      </c>
    </row>
    <row r="150" spans="11:12" x14ac:dyDescent="0.25">
      <c r="K150" s="38" t="s">
        <v>15</v>
      </c>
      <c r="L150" s="42">
        <v>6.54E-2</v>
      </c>
    </row>
    <row r="151" spans="11:12" x14ac:dyDescent="0.25">
      <c r="K151" s="38" t="s">
        <v>14</v>
      </c>
      <c r="L151" s="42">
        <v>4.0800000000000003E-2</v>
      </c>
    </row>
    <row r="152" spans="11:12" x14ac:dyDescent="0.25">
      <c r="K152" s="38" t="s">
        <v>13</v>
      </c>
      <c r="L152" s="42">
        <v>7.4000000000000003E-3</v>
      </c>
    </row>
    <row r="153" spans="11:12" x14ac:dyDescent="0.25">
      <c r="K153" s="38" t="s">
        <v>12</v>
      </c>
      <c r="L153" s="42">
        <v>2.5399999999999999E-2</v>
      </c>
    </row>
    <row r="154" spans="11:12" x14ac:dyDescent="0.25">
      <c r="K154" s="38" t="s">
        <v>11</v>
      </c>
      <c r="L154" s="42">
        <v>2.18E-2</v>
      </c>
    </row>
    <row r="155" spans="11:12" x14ac:dyDescent="0.25">
      <c r="K155" s="38" t="s">
        <v>10</v>
      </c>
      <c r="L155" s="42">
        <v>7.4099999999999999E-2</v>
      </c>
    </row>
    <row r="156" spans="11:12" x14ac:dyDescent="0.25">
      <c r="K156" s="38" t="s">
        <v>9</v>
      </c>
      <c r="L156" s="42">
        <v>6.59E-2</v>
      </c>
    </row>
    <row r="157" spans="11:12" x14ac:dyDescent="0.25">
      <c r="K157" s="38" t="s">
        <v>8</v>
      </c>
      <c r="L157" s="42">
        <v>5.9799999999999999E-2</v>
      </c>
    </row>
    <row r="158" spans="11:12" x14ac:dyDescent="0.25">
      <c r="K158" s="38" t="s">
        <v>7</v>
      </c>
      <c r="L158" s="42">
        <v>8.5699999999999998E-2</v>
      </c>
    </row>
    <row r="159" spans="11:12" x14ac:dyDescent="0.25">
      <c r="K159" s="38" t="s">
        <v>6</v>
      </c>
      <c r="L159" s="42">
        <v>0.1426</v>
      </c>
    </row>
    <row r="160" spans="11:12" x14ac:dyDescent="0.25">
      <c r="K160" s="38" t="s">
        <v>5</v>
      </c>
      <c r="L160" s="42">
        <v>1.6299999999999999E-2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1.3299999999999999E-2</v>
      </c>
    </row>
    <row r="164" spans="11:12" x14ac:dyDescent="0.25">
      <c r="K164" s="38" t="s">
        <v>0</v>
      </c>
      <c r="L164" s="42">
        <v>6.9099999999999995E-2</v>
      </c>
    </row>
    <row r="165" spans="11:12" x14ac:dyDescent="0.25">
      <c r="K165" s="38" t="s">
        <v>1</v>
      </c>
      <c r="L165" s="42">
        <v>5.8999999999999997E-2</v>
      </c>
    </row>
    <row r="166" spans="11:12" x14ac:dyDescent="0.25">
      <c r="K166" s="38" t="s">
        <v>18</v>
      </c>
      <c r="L166" s="42">
        <v>1.12E-2</v>
      </c>
    </row>
    <row r="167" spans="11:12" x14ac:dyDescent="0.25">
      <c r="K167" s="38" t="s">
        <v>2</v>
      </c>
      <c r="L167" s="42">
        <v>6.6500000000000004E-2</v>
      </c>
    </row>
    <row r="168" spans="11:12" x14ac:dyDescent="0.25">
      <c r="K168" s="38" t="s">
        <v>17</v>
      </c>
      <c r="L168" s="42">
        <v>3.9100000000000003E-2</v>
      </c>
    </row>
    <row r="169" spans="11:12" x14ac:dyDescent="0.25">
      <c r="K169" s="38" t="s">
        <v>16</v>
      </c>
      <c r="L169" s="42">
        <v>9.6799999999999997E-2</v>
      </c>
    </row>
    <row r="170" spans="11:12" x14ac:dyDescent="0.25">
      <c r="K170" s="38" t="s">
        <v>15</v>
      </c>
      <c r="L170" s="42">
        <v>6.0699999999999997E-2</v>
      </c>
    </row>
    <row r="171" spans="11:12" x14ac:dyDescent="0.25">
      <c r="K171" s="38" t="s">
        <v>14</v>
      </c>
      <c r="L171" s="42">
        <v>3.95E-2</v>
      </c>
    </row>
    <row r="172" spans="11:12" x14ac:dyDescent="0.25">
      <c r="K172" s="38" t="s">
        <v>13</v>
      </c>
      <c r="L172" s="42">
        <v>6.7000000000000002E-3</v>
      </c>
    </row>
    <row r="173" spans="11:12" x14ac:dyDescent="0.25">
      <c r="K173" s="38" t="s">
        <v>12</v>
      </c>
      <c r="L173" s="42">
        <v>2.7300000000000001E-2</v>
      </c>
    </row>
    <row r="174" spans="11:12" x14ac:dyDescent="0.25">
      <c r="K174" s="38" t="s">
        <v>11</v>
      </c>
      <c r="L174" s="42">
        <v>2.0899999999999998E-2</v>
      </c>
    </row>
    <row r="175" spans="11:12" x14ac:dyDescent="0.25">
      <c r="K175" s="38" t="s">
        <v>10</v>
      </c>
      <c r="L175" s="42">
        <v>7.2400000000000006E-2</v>
      </c>
    </row>
    <row r="176" spans="11:12" x14ac:dyDescent="0.25">
      <c r="K176" s="38" t="s">
        <v>9</v>
      </c>
      <c r="L176" s="42">
        <v>6.59E-2</v>
      </c>
    </row>
    <row r="177" spans="11:12" x14ac:dyDescent="0.25">
      <c r="K177" s="38" t="s">
        <v>8</v>
      </c>
      <c r="L177" s="42">
        <v>6.4100000000000004E-2</v>
      </c>
    </row>
    <row r="178" spans="11:12" x14ac:dyDescent="0.25">
      <c r="K178" s="38" t="s">
        <v>7</v>
      </c>
      <c r="L178" s="42">
        <v>8.5699999999999998E-2</v>
      </c>
    </row>
    <row r="179" spans="11:12" x14ac:dyDescent="0.25">
      <c r="K179" s="38" t="s">
        <v>6</v>
      </c>
      <c r="L179" s="42">
        <v>0.1482</v>
      </c>
    </row>
    <row r="180" spans="11:12" x14ac:dyDescent="0.25">
      <c r="K180" s="38" t="s">
        <v>5</v>
      </c>
      <c r="L180" s="42">
        <v>1.6199999999999999E-2</v>
      </c>
    </row>
    <row r="181" spans="11:12" x14ac:dyDescent="0.25">
      <c r="K181" s="38" t="s">
        <v>3</v>
      </c>
      <c r="L181" s="42">
        <v>3.56E-2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99.331100000000006</v>
      </c>
    </row>
    <row r="270" spans="11:12" x14ac:dyDescent="0.25">
      <c r="K270" s="68">
        <v>43918</v>
      </c>
      <c r="L270" s="43">
        <v>96.535300000000007</v>
      </c>
    </row>
    <row r="271" spans="11:12" x14ac:dyDescent="0.25">
      <c r="K271" s="68">
        <v>43925</v>
      </c>
      <c r="L271" s="43">
        <v>93.852099999999993</v>
      </c>
    </row>
    <row r="272" spans="11:12" x14ac:dyDescent="0.25">
      <c r="K272" s="68">
        <v>43932</v>
      </c>
      <c r="L272" s="43">
        <v>92.1798</v>
      </c>
    </row>
    <row r="273" spans="11:12" x14ac:dyDescent="0.25">
      <c r="K273" s="68">
        <v>43939</v>
      </c>
      <c r="L273" s="43">
        <v>91.789500000000004</v>
      </c>
    </row>
    <row r="274" spans="11:12" x14ac:dyDescent="0.25">
      <c r="K274" s="68">
        <v>43946</v>
      </c>
      <c r="L274" s="43">
        <v>91.8095</v>
      </c>
    </row>
    <row r="275" spans="11:12" x14ac:dyDescent="0.25">
      <c r="K275" s="68">
        <v>43953</v>
      </c>
      <c r="L275" s="43">
        <v>92.4602</v>
      </c>
    </row>
    <row r="276" spans="11:12" x14ac:dyDescent="0.25">
      <c r="K276" s="68">
        <v>43960</v>
      </c>
      <c r="L276" s="43">
        <v>93.183400000000006</v>
      </c>
    </row>
    <row r="277" spans="11:12" x14ac:dyDescent="0.25">
      <c r="K277" s="68">
        <v>43967</v>
      </c>
      <c r="L277" s="43">
        <v>93.812200000000004</v>
      </c>
    </row>
    <row r="278" spans="11:12" x14ac:dyDescent="0.25">
      <c r="K278" s="68">
        <v>43974</v>
      </c>
      <c r="L278" s="43">
        <v>94.293000000000006</v>
      </c>
    </row>
    <row r="279" spans="11:12" x14ac:dyDescent="0.25">
      <c r="K279" s="68">
        <v>43981</v>
      </c>
      <c r="L279" s="43">
        <v>94.652900000000002</v>
      </c>
    </row>
    <row r="280" spans="11:12" x14ac:dyDescent="0.25">
      <c r="K280" s="68">
        <v>43988</v>
      </c>
      <c r="L280" s="43">
        <v>95.660600000000002</v>
      </c>
    </row>
    <row r="281" spans="11:12" x14ac:dyDescent="0.25">
      <c r="K281" s="68">
        <v>43995</v>
      </c>
      <c r="L281" s="43">
        <v>96.465299999999999</v>
      </c>
    </row>
    <row r="282" spans="11:12" x14ac:dyDescent="0.25">
      <c r="K282" s="68">
        <v>44002</v>
      </c>
      <c r="L282" s="43">
        <v>96.812600000000003</v>
      </c>
    </row>
    <row r="283" spans="11:12" x14ac:dyDescent="0.25">
      <c r="K283" s="68">
        <v>44009</v>
      </c>
      <c r="L283" s="43">
        <v>96.709199999999996</v>
      </c>
    </row>
    <row r="284" spans="11:12" x14ac:dyDescent="0.25">
      <c r="K284" s="68">
        <v>44016</v>
      </c>
      <c r="L284" s="43">
        <v>98.055099999999996</v>
      </c>
    </row>
    <row r="285" spans="11:12" x14ac:dyDescent="0.25">
      <c r="K285" s="68">
        <v>44023</v>
      </c>
      <c r="L285" s="43">
        <v>98.684299999999993</v>
      </c>
    </row>
    <row r="286" spans="11:12" x14ac:dyDescent="0.25">
      <c r="K286" s="68">
        <v>44030</v>
      </c>
      <c r="L286" s="43">
        <v>98.415400000000005</v>
      </c>
    </row>
    <row r="287" spans="11:12" x14ac:dyDescent="0.25">
      <c r="K287" s="68">
        <v>44037</v>
      </c>
      <c r="L287" s="43">
        <v>98.603899999999996</v>
      </c>
    </row>
    <row r="288" spans="11:12" x14ac:dyDescent="0.25">
      <c r="K288" s="68">
        <v>44044</v>
      </c>
      <c r="L288" s="43">
        <v>99.095200000000006</v>
      </c>
    </row>
    <row r="289" spans="11:12" x14ac:dyDescent="0.25">
      <c r="K289" s="68">
        <v>44051</v>
      </c>
      <c r="L289" s="43">
        <v>99.120699999999999</v>
      </c>
    </row>
    <row r="290" spans="11:12" x14ac:dyDescent="0.25">
      <c r="K290" s="68">
        <v>44058</v>
      </c>
      <c r="L290" s="43">
        <v>99.342500000000001</v>
      </c>
    </row>
    <row r="291" spans="11:12" x14ac:dyDescent="0.25">
      <c r="K291" s="68">
        <v>44065</v>
      </c>
      <c r="L291" s="43">
        <v>99.453599999999994</v>
      </c>
    </row>
    <row r="292" spans="11:12" x14ac:dyDescent="0.25">
      <c r="K292" s="68">
        <v>44072</v>
      </c>
      <c r="L292" s="43">
        <v>99.620099999999994</v>
      </c>
    </row>
    <row r="293" spans="11:12" x14ac:dyDescent="0.25">
      <c r="K293" s="68">
        <v>44079</v>
      </c>
      <c r="L293" s="43">
        <v>99.653199999999998</v>
      </c>
    </row>
    <row r="294" spans="11:12" x14ac:dyDescent="0.25">
      <c r="K294" s="68">
        <v>44086</v>
      </c>
      <c r="L294" s="43">
        <v>100.06059999999999</v>
      </c>
    </row>
    <row r="295" spans="11:12" x14ac:dyDescent="0.25">
      <c r="K295" s="68">
        <v>44093</v>
      </c>
      <c r="L295" s="43">
        <v>100.10980000000001</v>
      </c>
    </row>
    <row r="296" spans="11:12" x14ac:dyDescent="0.25">
      <c r="K296" s="68">
        <v>44100</v>
      </c>
      <c r="L296" s="43">
        <v>100.0381</v>
      </c>
    </row>
    <row r="297" spans="11:12" x14ac:dyDescent="0.25">
      <c r="K297" s="68">
        <v>44107</v>
      </c>
      <c r="L297" s="43">
        <v>99.511899999999997</v>
      </c>
    </row>
    <row r="298" spans="11:12" x14ac:dyDescent="0.25">
      <c r="K298" s="68">
        <v>44114</v>
      </c>
      <c r="L298" s="43">
        <v>99.106499999999997</v>
      </c>
    </row>
    <row r="299" spans="11:12" x14ac:dyDescent="0.25">
      <c r="K299" s="68">
        <v>44121</v>
      </c>
      <c r="L299" s="43">
        <v>99.402799999999999</v>
      </c>
    </row>
    <row r="300" spans="11:12" x14ac:dyDescent="0.25">
      <c r="K300" s="68">
        <v>44128</v>
      </c>
      <c r="L300" s="43">
        <v>99.682100000000005</v>
      </c>
    </row>
    <row r="301" spans="11:12" x14ac:dyDescent="0.25">
      <c r="K301" s="68">
        <v>44135</v>
      </c>
      <c r="L301" s="43">
        <v>99.683599999999998</v>
      </c>
    </row>
    <row r="302" spans="11:12" x14ac:dyDescent="0.25">
      <c r="K302" s="68">
        <v>44142</v>
      </c>
      <c r="L302" s="43">
        <v>99.377899999999997</v>
      </c>
    </row>
    <row r="303" spans="11:12" x14ac:dyDescent="0.25">
      <c r="K303" s="68">
        <v>44149</v>
      </c>
      <c r="L303" s="43">
        <v>99.638999999999996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98.641900000000007</v>
      </c>
    </row>
    <row r="312" spans="11:12" x14ac:dyDescent="0.25">
      <c r="K312" s="68">
        <v>43918</v>
      </c>
      <c r="L312" s="43">
        <v>96.8322</v>
      </c>
    </row>
    <row r="313" spans="11:12" x14ac:dyDescent="0.25">
      <c r="K313" s="68">
        <v>43925</v>
      </c>
      <c r="L313" s="43">
        <v>92.931100000000001</v>
      </c>
    </row>
    <row r="314" spans="11:12" x14ac:dyDescent="0.25">
      <c r="K314" s="68">
        <v>43932</v>
      </c>
      <c r="L314" s="43">
        <v>88.8429</v>
      </c>
    </row>
    <row r="315" spans="11:12" x14ac:dyDescent="0.25">
      <c r="K315" s="68">
        <v>43939</v>
      </c>
      <c r="L315" s="43">
        <v>89.525099999999995</v>
      </c>
    </row>
    <row r="316" spans="11:12" x14ac:dyDescent="0.25">
      <c r="K316" s="68">
        <v>43946</v>
      </c>
      <c r="L316" s="43">
        <v>89.892899999999997</v>
      </c>
    </row>
    <row r="317" spans="11:12" x14ac:dyDescent="0.25">
      <c r="K317" s="68">
        <v>43953</v>
      </c>
      <c r="L317" s="43">
        <v>90.735299999999995</v>
      </c>
    </row>
    <row r="318" spans="11:12" x14ac:dyDescent="0.25">
      <c r="K318" s="68">
        <v>43960</v>
      </c>
      <c r="L318" s="43">
        <v>90.474400000000003</v>
      </c>
    </row>
    <row r="319" spans="11:12" x14ac:dyDescent="0.25">
      <c r="K319" s="68">
        <v>43967</v>
      </c>
      <c r="L319" s="43">
        <v>89.498699999999999</v>
      </c>
    </row>
    <row r="320" spans="11:12" x14ac:dyDescent="0.25">
      <c r="K320" s="68">
        <v>43974</v>
      </c>
      <c r="L320" s="43">
        <v>89.034300000000002</v>
      </c>
    </row>
    <row r="321" spans="11:12" x14ac:dyDescent="0.25">
      <c r="K321" s="68">
        <v>43981</v>
      </c>
      <c r="L321" s="43">
        <v>89.771900000000002</v>
      </c>
    </row>
    <row r="322" spans="11:12" x14ac:dyDescent="0.25">
      <c r="K322" s="68">
        <v>43988</v>
      </c>
      <c r="L322" s="43">
        <v>92.234700000000004</v>
      </c>
    </row>
    <row r="323" spans="11:12" x14ac:dyDescent="0.25">
      <c r="K323" s="68">
        <v>43995</v>
      </c>
      <c r="L323" s="43">
        <v>92.982500000000002</v>
      </c>
    </row>
    <row r="324" spans="11:12" x14ac:dyDescent="0.25">
      <c r="K324" s="68">
        <v>44002</v>
      </c>
      <c r="L324" s="43">
        <v>93.141199999999998</v>
      </c>
    </row>
    <row r="325" spans="11:12" x14ac:dyDescent="0.25">
      <c r="K325" s="68">
        <v>44009</v>
      </c>
      <c r="L325" s="43">
        <v>92.3125</v>
      </c>
    </row>
    <row r="326" spans="11:12" x14ac:dyDescent="0.25">
      <c r="K326" s="68">
        <v>44016</v>
      </c>
      <c r="L326" s="43">
        <v>95.932199999999995</v>
      </c>
    </row>
    <row r="327" spans="11:12" x14ac:dyDescent="0.25">
      <c r="K327" s="68">
        <v>44023</v>
      </c>
      <c r="L327" s="43">
        <v>92.942599999999999</v>
      </c>
    </row>
    <row r="328" spans="11:12" x14ac:dyDescent="0.25">
      <c r="K328" s="68">
        <v>44030</v>
      </c>
      <c r="L328" s="43">
        <v>92.579599999999999</v>
      </c>
    </row>
    <row r="329" spans="11:12" x14ac:dyDescent="0.25">
      <c r="K329" s="68">
        <v>44037</v>
      </c>
      <c r="L329" s="43">
        <v>92.665899999999993</v>
      </c>
    </row>
    <row r="330" spans="11:12" x14ac:dyDescent="0.25">
      <c r="K330" s="68">
        <v>44044</v>
      </c>
      <c r="L330" s="43">
        <v>93.631900000000002</v>
      </c>
    </row>
    <row r="331" spans="11:12" x14ac:dyDescent="0.25">
      <c r="K331" s="68">
        <v>44051</v>
      </c>
      <c r="L331" s="43">
        <v>94.342699999999994</v>
      </c>
    </row>
    <row r="332" spans="11:12" x14ac:dyDescent="0.25">
      <c r="K332" s="68">
        <v>44058</v>
      </c>
      <c r="L332" s="43">
        <v>94.215500000000006</v>
      </c>
    </row>
    <row r="333" spans="11:12" x14ac:dyDescent="0.25">
      <c r="K333" s="68">
        <v>44065</v>
      </c>
      <c r="L333" s="43">
        <v>95.210400000000007</v>
      </c>
    </row>
    <row r="334" spans="11:12" x14ac:dyDescent="0.25">
      <c r="K334" s="68">
        <v>44072</v>
      </c>
      <c r="L334" s="43">
        <v>95.415700000000001</v>
      </c>
    </row>
    <row r="335" spans="11:12" x14ac:dyDescent="0.25">
      <c r="K335" s="68">
        <v>44079</v>
      </c>
      <c r="L335" s="43">
        <v>101.76139999999999</v>
      </c>
    </row>
    <row r="336" spans="11:12" x14ac:dyDescent="0.25">
      <c r="K336" s="68">
        <v>44086</v>
      </c>
      <c r="L336" s="43">
        <v>102.46380000000001</v>
      </c>
    </row>
    <row r="337" spans="11:12" x14ac:dyDescent="0.25">
      <c r="K337" s="68">
        <v>44093</v>
      </c>
      <c r="L337" s="43">
        <v>97.842299999999994</v>
      </c>
    </row>
    <row r="338" spans="11:12" x14ac:dyDescent="0.25">
      <c r="K338" s="68">
        <v>44100</v>
      </c>
      <c r="L338" s="43">
        <v>97.407300000000006</v>
      </c>
    </row>
    <row r="339" spans="11:12" x14ac:dyDescent="0.25">
      <c r="K339" s="68">
        <v>44107</v>
      </c>
      <c r="L339" s="43">
        <v>97.945499999999996</v>
      </c>
    </row>
    <row r="340" spans="11:12" x14ac:dyDescent="0.25">
      <c r="K340" s="68">
        <v>44114</v>
      </c>
      <c r="L340" s="43">
        <v>94.890299999999996</v>
      </c>
    </row>
    <row r="341" spans="11:12" x14ac:dyDescent="0.25">
      <c r="K341" s="68">
        <v>44121</v>
      </c>
      <c r="L341" s="43">
        <v>94.800200000000004</v>
      </c>
    </row>
    <row r="342" spans="11:12" x14ac:dyDescent="0.25">
      <c r="K342" s="68">
        <v>44128</v>
      </c>
      <c r="L342" s="43">
        <v>94.684700000000007</v>
      </c>
    </row>
    <row r="343" spans="11:12" x14ac:dyDescent="0.25">
      <c r="K343" s="68">
        <v>44135</v>
      </c>
      <c r="L343" s="43">
        <v>94.849599999999995</v>
      </c>
    </row>
    <row r="344" spans="11:12" x14ac:dyDescent="0.25">
      <c r="K344" s="68">
        <v>44142</v>
      </c>
      <c r="L344" s="43">
        <v>94.826300000000003</v>
      </c>
    </row>
    <row r="345" spans="11:12" x14ac:dyDescent="0.25">
      <c r="K345" s="68">
        <v>44149</v>
      </c>
      <c r="L345" s="43">
        <v>94.868099999999998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1906-00AC-4F70-A8F9-7F2C9FE2343A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-4.1069350157358242E-2</v>
      </c>
      <c r="C11" s="28">
        <v>2.1637151818330036E-3</v>
      </c>
      <c r="D11" s="28">
        <v>4.6198031957171981E-3</v>
      </c>
      <c r="E11" s="28">
        <v>2.6911132029023843E-3</v>
      </c>
      <c r="F11" s="28">
        <v>-3.9167023997289441E-2</v>
      </c>
      <c r="G11" s="28">
        <v>1.594346919120504E-2</v>
      </c>
      <c r="H11" s="28">
        <v>1.9481658481887987E-3</v>
      </c>
      <c r="I11" s="61">
        <v>2.1410032867227091E-2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-5.7556982686590374E-2</v>
      </c>
      <c r="C13" s="28">
        <v>-3.9881795209585347E-3</v>
      </c>
      <c r="D13" s="28">
        <v>2.2107097662600328E-3</v>
      </c>
      <c r="E13" s="28">
        <v>1.2738869317241441E-3</v>
      </c>
      <c r="F13" s="28">
        <v>-6.8040427488597066E-2</v>
      </c>
      <c r="G13" s="28">
        <v>1.3426361282202315E-2</v>
      </c>
      <c r="H13" s="28">
        <v>-2.0222245282323081E-3</v>
      </c>
      <c r="I13" s="61">
        <v>2.6079036177734549E-2</v>
      </c>
      <c r="J13" s="28"/>
      <c r="K13" s="42"/>
      <c r="L13" s="43"/>
    </row>
    <row r="14" spans="1:12" x14ac:dyDescent="0.25">
      <c r="A14" s="62" t="s">
        <v>27</v>
      </c>
      <c r="B14" s="28">
        <v>-3.7389249237368416E-2</v>
      </c>
      <c r="C14" s="28">
        <v>4.6892045064959031E-3</v>
      </c>
      <c r="D14" s="28">
        <v>4.0987011458140099E-3</v>
      </c>
      <c r="E14" s="28">
        <v>3.4122191291316994E-3</v>
      </c>
      <c r="F14" s="28">
        <v>8.0506232725352511E-4</v>
      </c>
      <c r="G14" s="28">
        <v>1.7071312792202642E-2</v>
      </c>
      <c r="H14" s="28">
        <v>6.3703789727329596E-3</v>
      </c>
      <c r="I14" s="61">
        <v>1.4500311952141187E-2</v>
      </c>
      <c r="J14" s="28"/>
      <c r="K14" s="38"/>
      <c r="L14" s="43"/>
    </row>
    <row r="15" spans="1:12" x14ac:dyDescent="0.25">
      <c r="A15" s="63" t="s">
        <v>49</v>
      </c>
      <c r="B15" s="28">
        <v>0.12122068612391179</v>
      </c>
      <c r="C15" s="28">
        <v>3.7460001004416599E-2</v>
      </c>
      <c r="D15" s="28">
        <v>5.1860377311361061E-2</v>
      </c>
      <c r="E15" s="28">
        <v>1.4838076890077989E-2</v>
      </c>
      <c r="F15" s="28">
        <v>0.30953818843820446</v>
      </c>
      <c r="G15" s="28">
        <v>0.11527667018343446</v>
      </c>
      <c r="H15" s="28">
        <v>7.7385204084702286E-2</v>
      </c>
      <c r="I15" s="61">
        <v>4.1229485314664416E-2</v>
      </c>
      <c r="J15" s="28"/>
      <c r="K15" s="56"/>
      <c r="L15" s="43"/>
    </row>
    <row r="16" spans="1:12" x14ac:dyDescent="0.25">
      <c r="A16" s="62" t="s">
        <v>50</v>
      </c>
      <c r="B16" s="28">
        <v>-5.3585739681929478E-2</v>
      </c>
      <c r="C16" s="28">
        <v>8.0809342153613795E-3</v>
      </c>
      <c r="D16" s="28">
        <v>6.1849224381713697E-3</v>
      </c>
      <c r="E16" s="28">
        <v>5.1503543018627251E-3</v>
      </c>
      <c r="F16" s="28">
        <v>-2.0455754279451899E-2</v>
      </c>
      <c r="G16" s="28">
        <v>3.0011715763701208E-2</v>
      </c>
      <c r="H16" s="28">
        <v>6.4096341437278603E-3</v>
      </c>
      <c r="I16" s="61">
        <v>2.9378319257119534E-2</v>
      </c>
      <c r="J16" s="28"/>
      <c r="K16" s="42"/>
      <c r="L16" s="43"/>
    </row>
    <row r="17" spans="1:12" x14ac:dyDescent="0.25">
      <c r="A17" s="62" t="s">
        <v>51</v>
      </c>
      <c r="B17" s="28">
        <v>-5.1798155867121443E-2</v>
      </c>
      <c r="C17" s="28">
        <v>7.2999336927126457E-4</v>
      </c>
      <c r="D17" s="28">
        <v>3.0268857575765917E-3</v>
      </c>
      <c r="E17" s="28">
        <v>2.2782154817948541E-3</v>
      </c>
      <c r="F17" s="28">
        <v>-4.2404571519184864E-2</v>
      </c>
      <c r="G17" s="28">
        <v>1.2507202084048652E-2</v>
      </c>
      <c r="H17" s="28">
        <v>-1.307931291105735E-4</v>
      </c>
      <c r="I17" s="61">
        <v>1.9696982226368398E-2</v>
      </c>
      <c r="J17" s="28"/>
      <c r="K17" s="42"/>
      <c r="L17" s="43"/>
    </row>
    <row r="18" spans="1:12" x14ac:dyDescent="0.25">
      <c r="A18" s="62" t="s">
        <v>52</v>
      </c>
      <c r="B18" s="28">
        <v>-4.3151476781634557E-2</v>
      </c>
      <c r="C18" s="28">
        <v>2.0411904801711511E-3</v>
      </c>
      <c r="D18" s="28">
        <v>2.5449116044102826E-3</v>
      </c>
      <c r="E18" s="28">
        <v>2.4835770216793396E-3</v>
      </c>
      <c r="F18" s="28">
        <v>-5.8520556045414063E-2</v>
      </c>
      <c r="G18" s="28">
        <v>1.539278413331524E-2</v>
      </c>
      <c r="H18" s="28">
        <v>1.4921743640881058E-3</v>
      </c>
      <c r="I18" s="61">
        <v>2.1594130454959171E-2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-4.3019059433855977E-2</v>
      </c>
      <c r="C19" s="28">
        <v>-5.2767775850037779E-4</v>
      </c>
      <c r="D19" s="28">
        <v>2.1417398344121263E-3</v>
      </c>
      <c r="E19" s="28">
        <v>4.254559589778717E-3</v>
      </c>
      <c r="F19" s="28">
        <v>-5.9306325484606126E-2</v>
      </c>
      <c r="G19" s="28">
        <v>1.0962399516129206E-2</v>
      </c>
      <c r="H19" s="28">
        <v>2.0567854461370771E-3</v>
      </c>
      <c r="I19" s="61">
        <v>2.9901712725058704E-2</v>
      </c>
      <c r="J19" s="29"/>
      <c r="K19" s="44"/>
      <c r="L19" s="43"/>
    </row>
    <row r="20" spans="1:12" x14ac:dyDescent="0.25">
      <c r="A20" s="62" t="s">
        <v>54</v>
      </c>
      <c r="B20" s="28">
        <v>-8.7524447862872168E-2</v>
      </c>
      <c r="C20" s="28">
        <v>-3.5427314609551841E-3</v>
      </c>
      <c r="D20" s="28">
        <v>-7.015415864948249E-4</v>
      </c>
      <c r="E20" s="28">
        <v>3.4322062294092071E-3</v>
      </c>
      <c r="F20" s="28">
        <v>-9.7627044899980864E-2</v>
      </c>
      <c r="G20" s="28">
        <v>9.0536134689196412E-3</v>
      </c>
      <c r="H20" s="28">
        <v>-3.9165439157294868E-3</v>
      </c>
      <c r="I20" s="61">
        <v>2.7746649953546587E-2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-0.20331649831649834</v>
      </c>
      <c r="C21" s="65">
        <v>-7.835963666287471E-3</v>
      </c>
      <c r="D21" s="65">
        <v>-2.9444143038487303E-3</v>
      </c>
      <c r="E21" s="65">
        <v>-7.3928842182312549E-3</v>
      </c>
      <c r="F21" s="65">
        <v>-0.14495546476458665</v>
      </c>
      <c r="G21" s="65">
        <v>-1.193810636950321E-2</v>
      </c>
      <c r="H21" s="65">
        <v>-8.0383566589360411E-3</v>
      </c>
      <c r="I21" s="66">
        <v>-1.7971616872049401E-2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99.77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94.44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94.11</v>
      </c>
    </row>
    <row r="39" spans="1:12" x14ac:dyDescent="0.25">
      <c r="K39" s="44" t="s">
        <v>52</v>
      </c>
      <c r="L39" s="43">
        <v>94.53</v>
      </c>
    </row>
    <row r="40" spans="1:12" x14ac:dyDescent="0.25">
      <c r="K40" s="37" t="s">
        <v>53</v>
      </c>
      <c r="L40" s="43">
        <v>94.83</v>
      </c>
    </row>
    <row r="41" spans="1:12" x14ac:dyDescent="0.25">
      <c r="K41" s="37" t="s">
        <v>54</v>
      </c>
      <c r="L41" s="43">
        <v>90.24</v>
      </c>
    </row>
    <row r="42" spans="1:12" x14ac:dyDescent="0.25">
      <c r="K42" s="37" t="s">
        <v>55</v>
      </c>
      <c r="L42" s="43">
        <v>84.07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97.8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93.63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94.36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94.42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89.61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84.36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102.4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94.47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93.84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94.53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94.51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89.41</v>
      </c>
    </row>
    <row r="60" spans="1:12" ht="15.4" customHeight="1" x14ac:dyDescent="0.25">
      <c r="K60" s="37" t="s">
        <v>55</v>
      </c>
      <c r="L60" s="43">
        <v>83.84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98.84</v>
      </c>
    </row>
    <row r="66" spans="1:12" ht="15.4" customHeight="1" x14ac:dyDescent="0.25">
      <c r="K66" s="42" t="s">
        <v>50</v>
      </c>
      <c r="L66" s="43">
        <v>93.28</v>
      </c>
    </row>
    <row r="67" spans="1:12" ht="15.4" customHeight="1" x14ac:dyDescent="0.25">
      <c r="K67" s="42" t="s">
        <v>51</v>
      </c>
      <c r="L67" s="43">
        <v>95.39</v>
      </c>
    </row>
    <row r="68" spans="1:12" ht="15.4" customHeight="1" x14ac:dyDescent="0.25">
      <c r="K68" s="44" t="s">
        <v>52</v>
      </c>
      <c r="L68" s="43">
        <v>96.41</v>
      </c>
    </row>
    <row r="69" spans="1:12" ht="15.4" customHeight="1" x14ac:dyDescent="0.25">
      <c r="K69" s="37" t="s">
        <v>53</v>
      </c>
      <c r="L69" s="43">
        <v>96.79</v>
      </c>
    </row>
    <row r="70" spans="1:12" ht="15.4" customHeight="1" x14ac:dyDescent="0.25">
      <c r="K70" s="37" t="s">
        <v>54</v>
      </c>
      <c r="L70" s="43">
        <v>93.06</v>
      </c>
    </row>
    <row r="71" spans="1:12" ht="15.4" customHeight="1" x14ac:dyDescent="0.25">
      <c r="K71" s="37" t="s">
        <v>55</v>
      </c>
      <c r="L71" s="43">
        <v>77.58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96.64</v>
      </c>
    </row>
    <row r="75" spans="1:12" ht="15.4" customHeight="1" x14ac:dyDescent="0.25">
      <c r="K75" s="42" t="s">
        <v>50</v>
      </c>
      <c r="L75" s="43">
        <v>93.87</v>
      </c>
    </row>
    <row r="76" spans="1:12" ht="15.4" customHeight="1" x14ac:dyDescent="0.25">
      <c r="K76" s="42" t="s">
        <v>51</v>
      </c>
      <c r="L76" s="43">
        <v>95.39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96.45</v>
      </c>
    </row>
    <row r="78" spans="1:12" ht="15.4" customHeight="1" x14ac:dyDescent="0.25">
      <c r="K78" s="37" t="s">
        <v>53</v>
      </c>
      <c r="L78" s="43">
        <v>96.73</v>
      </c>
    </row>
    <row r="79" spans="1:12" ht="15.4" customHeight="1" x14ac:dyDescent="0.25">
      <c r="K79" s="37" t="s">
        <v>54</v>
      </c>
      <c r="L79" s="43">
        <v>93.24</v>
      </c>
    </row>
    <row r="80" spans="1:12" ht="15.4" customHeight="1" x14ac:dyDescent="0.25">
      <c r="K80" s="37" t="s">
        <v>55</v>
      </c>
      <c r="L80" s="43">
        <v>76.900000000000006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100.35</v>
      </c>
    </row>
    <row r="84" spans="1:12" ht="15.4" customHeight="1" x14ac:dyDescent="0.25">
      <c r="K84" s="42" t="s">
        <v>50</v>
      </c>
      <c r="L84" s="43">
        <v>94.4</v>
      </c>
    </row>
    <row r="85" spans="1:12" ht="15.4" customHeight="1" x14ac:dyDescent="0.25">
      <c r="K85" s="42" t="s">
        <v>51</v>
      </c>
      <c r="L85" s="43">
        <v>95.79</v>
      </c>
    </row>
    <row r="86" spans="1:12" ht="15.4" customHeight="1" x14ac:dyDescent="0.25">
      <c r="K86" s="44" t="s">
        <v>52</v>
      </c>
      <c r="L86" s="43">
        <v>96.75</v>
      </c>
    </row>
    <row r="87" spans="1:12" ht="15.4" customHeight="1" x14ac:dyDescent="0.25">
      <c r="K87" s="37" t="s">
        <v>53</v>
      </c>
      <c r="L87" s="43">
        <v>97.04</v>
      </c>
    </row>
    <row r="88" spans="1:12" ht="15.4" customHeight="1" x14ac:dyDescent="0.25">
      <c r="K88" s="37" t="s">
        <v>54</v>
      </c>
      <c r="L88" s="43">
        <v>93.36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77.14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-0.14630000000000001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-0.1162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-3.6499999999999998E-2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-1.8E-3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-6.8000000000000005E-2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1E-4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-6.9099999999999995E-2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-0.1125</v>
      </c>
    </row>
    <row r="104" spans="1:12" x14ac:dyDescent="0.25">
      <c r="K104" s="38" t="s">
        <v>12</v>
      </c>
      <c r="L104" s="42">
        <v>-8.8599999999999998E-2</v>
      </c>
    </row>
    <row r="105" spans="1:12" x14ac:dyDescent="0.25">
      <c r="K105" s="38" t="s">
        <v>11</v>
      </c>
      <c r="L105" s="42">
        <v>-2.1299999999999999E-2</v>
      </c>
    </row>
    <row r="106" spans="1:12" x14ac:dyDescent="0.25">
      <c r="K106" s="38" t="s">
        <v>10</v>
      </c>
      <c r="L106" s="42">
        <v>-3.44E-2</v>
      </c>
    </row>
    <row r="107" spans="1:12" x14ac:dyDescent="0.25">
      <c r="K107" s="38" t="s">
        <v>9</v>
      </c>
      <c r="L107" s="42">
        <v>-4.4600000000000001E-2</v>
      </c>
    </row>
    <row r="108" spans="1:12" x14ac:dyDescent="0.25">
      <c r="K108" s="38" t="s">
        <v>8</v>
      </c>
      <c r="L108" s="42">
        <v>1.77E-2</v>
      </c>
    </row>
    <row r="109" spans="1:12" x14ac:dyDescent="0.25">
      <c r="K109" s="38" t="s">
        <v>7</v>
      </c>
      <c r="L109" s="42">
        <v>-4.8000000000000001E-2</v>
      </c>
    </row>
    <row r="110" spans="1:12" x14ac:dyDescent="0.25">
      <c r="K110" s="38" t="s">
        <v>6</v>
      </c>
      <c r="L110" s="42">
        <v>8.6E-3</v>
      </c>
    </row>
    <row r="111" spans="1:12" x14ac:dyDescent="0.25">
      <c r="K111" s="38" t="s">
        <v>5</v>
      </c>
      <c r="L111" s="42">
        <v>-0.1009</v>
      </c>
    </row>
    <row r="112" spans="1:12" x14ac:dyDescent="0.25">
      <c r="K112" s="38" t="s">
        <v>3</v>
      </c>
      <c r="L112" s="42">
        <v>-2.9399999999999999E-2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5.2900000000000003E-2</v>
      </c>
    </row>
    <row r="144" spans="11:12" x14ac:dyDescent="0.25">
      <c r="K144" s="38" t="s">
        <v>0</v>
      </c>
      <c r="L144" s="42">
        <v>1.1900000000000001E-2</v>
      </c>
    </row>
    <row r="145" spans="11:12" x14ac:dyDescent="0.25">
      <c r="K145" s="38" t="s">
        <v>1</v>
      </c>
      <c r="L145" s="42">
        <v>8.0199999999999994E-2</v>
      </c>
    </row>
    <row r="146" spans="11:12" x14ac:dyDescent="0.25">
      <c r="K146" s="38" t="s">
        <v>18</v>
      </c>
      <c r="L146" s="42">
        <v>1.8499999999999999E-2</v>
      </c>
    </row>
    <row r="147" spans="11:12" x14ac:dyDescent="0.25">
      <c r="K147" s="38" t="s">
        <v>2</v>
      </c>
      <c r="L147" s="42">
        <v>6.8199999999999997E-2</v>
      </c>
    </row>
    <row r="148" spans="11:12" x14ac:dyDescent="0.25">
      <c r="K148" s="38" t="s">
        <v>17</v>
      </c>
      <c r="L148" s="42">
        <v>3.56E-2</v>
      </c>
    </row>
    <row r="149" spans="11:12" x14ac:dyDescent="0.25">
      <c r="K149" s="38" t="s">
        <v>16</v>
      </c>
      <c r="L149" s="42">
        <v>0.1134</v>
      </c>
    </row>
    <row r="150" spans="11:12" x14ac:dyDescent="0.25">
      <c r="K150" s="38" t="s">
        <v>15</v>
      </c>
      <c r="L150" s="42">
        <v>7.8200000000000006E-2</v>
      </c>
    </row>
    <row r="151" spans="11:12" x14ac:dyDescent="0.25">
      <c r="K151" s="38" t="s">
        <v>14</v>
      </c>
      <c r="L151" s="42">
        <v>4.2700000000000002E-2</v>
      </c>
    </row>
    <row r="152" spans="11:12" x14ac:dyDescent="0.25">
      <c r="K152" s="38" t="s">
        <v>13</v>
      </c>
      <c r="L152" s="42">
        <v>8.8000000000000005E-3</v>
      </c>
    </row>
    <row r="153" spans="11:12" x14ac:dyDescent="0.25">
      <c r="K153" s="38" t="s">
        <v>12</v>
      </c>
      <c r="L153" s="42">
        <v>3.0599999999999999E-2</v>
      </c>
    </row>
    <row r="154" spans="11:12" x14ac:dyDescent="0.25">
      <c r="K154" s="38" t="s">
        <v>11</v>
      </c>
      <c r="L154" s="42">
        <v>1.78E-2</v>
      </c>
    </row>
    <row r="155" spans="11:12" x14ac:dyDescent="0.25">
      <c r="K155" s="38" t="s">
        <v>10</v>
      </c>
      <c r="L155" s="42">
        <v>5.2499999999999998E-2</v>
      </c>
    </row>
    <row r="156" spans="11:12" x14ac:dyDescent="0.25">
      <c r="K156" s="38" t="s">
        <v>9</v>
      </c>
      <c r="L156" s="42">
        <v>5.6599999999999998E-2</v>
      </c>
    </row>
    <row r="157" spans="11:12" x14ac:dyDescent="0.25">
      <c r="K157" s="38" t="s">
        <v>8</v>
      </c>
      <c r="L157" s="42">
        <v>0.10059999999999999</v>
      </c>
    </row>
    <row r="158" spans="11:12" x14ac:dyDescent="0.25">
      <c r="K158" s="38" t="s">
        <v>7</v>
      </c>
      <c r="L158" s="42">
        <v>5.11E-2</v>
      </c>
    </row>
    <row r="159" spans="11:12" x14ac:dyDescent="0.25">
      <c r="K159" s="38" t="s">
        <v>6</v>
      </c>
      <c r="L159" s="42">
        <v>0.1245</v>
      </c>
    </row>
    <row r="160" spans="11:12" x14ac:dyDescent="0.25">
      <c r="K160" s="38" t="s">
        <v>5</v>
      </c>
      <c r="L160" s="42">
        <v>1.6500000000000001E-2</v>
      </c>
    </row>
    <row r="161" spans="11:12" x14ac:dyDescent="0.25">
      <c r="K161" s="38" t="s">
        <v>3</v>
      </c>
      <c r="L161" s="42">
        <v>3.9100000000000003E-2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4.7100000000000003E-2</v>
      </c>
    </row>
    <row r="164" spans="11:12" x14ac:dyDescent="0.25">
      <c r="K164" s="38" t="s">
        <v>0</v>
      </c>
      <c r="L164" s="42">
        <v>1.0999999999999999E-2</v>
      </c>
    </row>
    <row r="165" spans="11:12" x14ac:dyDescent="0.25">
      <c r="K165" s="38" t="s">
        <v>1</v>
      </c>
      <c r="L165" s="42">
        <v>8.0600000000000005E-2</v>
      </c>
    </row>
    <row r="166" spans="11:12" x14ac:dyDescent="0.25">
      <c r="K166" s="38" t="s">
        <v>18</v>
      </c>
      <c r="L166" s="42">
        <v>1.9300000000000001E-2</v>
      </c>
    </row>
    <row r="167" spans="11:12" x14ac:dyDescent="0.25">
      <c r="K167" s="38" t="s">
        <v>2</v>
      </c>
      <c r="L167" s="42">
        <v>6.7500000000000004E-2</v>
      </c>
    </row>
    <row r="168" spans="11:12" x14ac:dyDescent="0.25">
      <c r="K168" s="38" t="s">
        <v>17</v>
      </c>
      <c r="L168" s="42">
        <v>3.4599999999999999E-2</v>
      </c>
    </row>
    <row r="169" spans="11:12" x14ac:dyDescent="0.25">
      <c r="K169" s="38" t="s">
        <v>16</v>
      </c>
      <c r="L169" s="42">
        <v>0.1183</v>
      </c>
    </row>
    <row r="170" spans="11:12" x14ac:dyDescent="0.25">
      <c r="K170" s="38" t="s">
        <v>15</v>
      </c>
      <c r="L170" s="42">
        <v>7.1800000000000003E-2</v>
      </c>
    </row>
    <row r="171" spans="11:12" x14ac:dyDescent="0.25">
      <c r="K171" s="38" t="s">
        <v>14</v>
      </c>
      <c r="L171" s="42">
        <v>4.1500000000000002E-2</v>
      </c>
    </row>
    <row r="172" spans="11:12" x14ac:dyDescent="0.25">
      <c r="K172" s="38" t="s">
        <v>13</v>
      </c>
      <c r="L172" s="42">
        <v>8.0999999999999996E-3</v>
      </c>
    </row>
    <row r="173" spans="11:12" x14ac:dyDescent="0.25">
      <c r="K173" s="38" t="s">
        <v>12</v>
      </c>
      <c r="L173" s="42">
        <v>2.9100000000000001E-2</v>
      </c>
    </row>
    <row r="174" spans="11:12" x14ac:dyDescent="0.25">
      <c r="K174" s="38" t="s">
        <v>11</v>
      </c>
      <c r="L174" s="42">
        <v>1.8100000000000002E-2</v>
      </c>
    </row>
    <row r="175" spans="11:12" x14ac:dyDescent="0.25">
      <c r="K175" s="38" t="s">
        <v>10</v>
      </c>
      <c r="L175" s="42">
        <v>5.2900000000000003E-2</v>
      </c>
    </row>
    <row r="176" spans="11:12" x14ac:dyDescent="0.25">
      <c r="K176" s="38" t="s">
        <v>9</v>
      </c>
      <c r="L176" s="42">
        <v>5.6300000000000003E-2</v>
      </c>
    </row>
    <row r="177" spans="11:12" x14ac:dyDescent="0.25">
      <c r="K177" s="38" t="s">
        <v>8</v>
      </c>
      <c r="L177" s="42">
        <v>0.10680000000000001</v>
      </c>
    </row>
    <row r="178" spans="11:12" x14ac:dyDescent="0.25">
      <c r="K178" s="38" t="s">
        <v>7</v>
      </c>
      <c r="L178" s="42">
        <v>5.0700000000000002E-2</v>
      </c>
    </row>
    <row r="179" spans="11:12" x14ac:dyDescent="0.25">
      <c r="K179" s="38" t="s">
        <v>6</v>
      </c>
      <c r="L179" s="42">
        <v>0.13089999999999999</v>
      </c>
    </row>
    <row r="180" spans="11:12" x14ac:dyDescent="0.25">
      <c r="K180" s="38" t="s">
        <v>5</v>
      </c>
      <c r="L180" s="42">
        <v>1.54E-2</v>
      </c>
    </row>
    <row r="181" spans="11:12" x14ac:dyDescent="0.25">
      <c r="K181" s="38" t="s">
        <v>3</v>
      </c>
      <c r="L181" s="42">
        <v>3.9600000000000003E-2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99.332400000000007</v>
      </c>
    </row>
    <row r="270" spans="11:12" x14ac:dyDescent="0.25">
      <c r="K270" s="68">
        <v>43918</v>
      </c>
      <c r="L270" s="43">
        <v>96.411799999999999</v>
      </c>
    </row>
    <row r="271" spans="11:12" x14ac:dyDescent="0.25">
      <c r="K271" s="68">
        <v>43925</v>
      </c>
      <c r="L271" s="43">
        <v>93.646000000000001</v>
      </c>
    </row>
    <row r="272" spans="11:12" x14ac:dyDescent="0.25">
      <c r="K272" s="68">
        <v>43932</v>
      </c>
      <c r="L272" s="43">
        <v>91.676400000000001</v>
      </c>
    </row>
    <row r="273" spans="11:12" x14ac:dyDescent="0.25">
      <c r="K273" s="68">
        <v>43939</v>
      </c>
      <c r="L273" s="43">
        <v>91.465999999999994</v>
      </c>
    </row>
    <row r="274" spans="11:12" x14ac:dyDescent="0.25">
      <c r="K274" s="68">
        <v>43946</v>
      </c>
      <c r="L274" s="43">
        <v>91.667599999999993</v>
      </c>
    </row>
    <row r="275" spans="11:12" x14ac:dyDescent="0.25">
      <c r="K275" s="68">
        <v>43953</v>
      </c>
      <c r="L275" s="43">
        <v>91.692099999999996</v>
      </c>
    </row>
    <row r="276" spans="11:12" x14ac:dyDescent="0.25">
      <c r="K276" s="68">
        <v>43960</v>
      </c>
      <c r="L276" s="43">
        <v>92.254900000000006</v>
      </c>
    </row>
    <row r="277" spans="11:12" x14ac:dyDescent="0.25">
      <c r="K277" s="68">
        <v>43967</v>
      </c>
      <c r="L277" s="43">
        <v>91.914299999999997</v>
      </c>
    </row>
    <row r="278" spans="11:12" x14ac:dyDescent="0.25">
      <c r="K278" s="68">
        <v>43974</v>
      </c>
      <c r="L278" s="43">
        <v>92.561800000000005</v>
      </c>
    </row>
    <row r="279" spans="11:12" x14ac:dyDescent="0.25">
      <c r="K279" s="68">
        <v>43981</v>
      </c>
      <c r="L279" s="43">
        <v>92.593599999999995</v>
      </c>
    </row>
    <row r="280" spans="11:12" x14ac:dyDescent="0.25">
      <c r="K280" s="68">
        <v>43988</v>
      </c>
      <c r="L280" s="43">
        <v>94.167699999999996</v>
      </c>
    </row>
    <row r="281" spans="11:12" x14ac:dyDescent="0.25">
      <c r="K281" s="68">
        <v>43995</v>
      </c>
      <c r="L281" s="43">
        <v>94.145200000000003</v>
      </c>
    </row>
    <row r="282" spans="11:12" x14ac:dyDescent="0.25">
      <c r="K282" s="68">
        <v>44002</v>
      </c>
      <c r="L282" s="43">
        <v>93.924899999999994</v>
      </c>
    </row>
    <row r="283" spans="11:12" x14ac:dyDescent="0.25">
      <c r="K283" s="68">
        <v>44009</v>
      </c>
      <c r="L283" s="43">
        <v>94.071799999999996</v>
      </c>
    </row>
    <row r="284" spans="11:12" x14ac:dyDescent="0.25">
      <c r="K284" s="68">
        <v>44016</v>
      </c>
      <c r="L284" s="43">
        <v>94.690399999999997</v>
      </c>
    </row>
    <row r="285" spans="11:12" x14ac:dyDescent="0.25">
      <c r="K285" s="68">
        <v>44023</v>
      </c>
      <c r="L285" s="43">
        <v>94.692400000000006</v>
      </c>
    </row>
    <row r="286" spans="11:12" x14ac:dyDescent="0.25">
      <c r="K286" s="68">
        <v>44030</v>
      </c>
      <c r="L286" s="43">
        <v>95.011799999999994</v>
      </c>
    </row>
    <row r="287" spans="11:12" x14ac:dyDescent="0.25">
      <c r="K287" s="68">
        <v>44037</v>
      </c>
      <c r="L287" s="43">
        <v>94.993700000000004</v>
      </c>
    </row>
    <row r="288" spans="11:12" x14ac:dyDescent="0.25">
      <c r="K288" s="68">
        <v>44044</v>
      </c>
      <c r="L288" s="43">
        <v>95.674700000000001</v>
      </c>
    </row>
    <row r="289" spans="11:12" x14ac:dyDescent="0.25">
      <c r="K289" s="68">
        <v>44051</v>
      </c>
      <c r="L289" s="43">
        <v>95.383700000000005</v>
      </c>
    </row>
    <row r="290" spans="11:12" x14ac:dyDescent="0.25">
      <c r="K290" s="68">
        <v>44058</v>
      </c>
      <c r="L290" s="43">
        <v>95.4923</v>
      </c>
    </row>
    <row r="291" spans="11:12" x14ac:dyDescent="0.25">
      <c r="K291" s="68">
        <v>44065</v>
      </c>
      <c r="L291" s="43">
        <v>95.4893</v>
      </c>
    </row>
    <row r="292" spans="11:12" x14ac:dyDescent="0.25">
      <c r="K292" s="68">
        <v>44072</v>
      </c>
      <c r="L292" s="43">
        <v>95.3964</v>
      </c>
    </row>
    <row r="293" spans="11:12" x14ac:dyDescent="0.25">
      <c r="K293" s="68">
        <v>44079</v>
      </c>
      <c r="L293" s="43">
        <v>95.639399999999995</v>
      </c>
    </row>
    <row r="294" spans="11:12" x14ac:dyDescent="0.25">
      <c r="K294" s="68">
        <v>44086</v>
      </c>
      <c r="L294" s="43">
        <v>95.993099999999998</v>
      </c>
    </row>
    <row r="295" spans="11:12" x14ac:dyDescent="0.25">
      <c r="K295" s="68">
        <v>44093</v>
      </c>
      <c r="L295" s="43">
        <v>96.409800000000004</v>
      </c>
    </row>
    <row r="296" spans="11:12" x14ac:dyDescent="0.25">
      <c r="K296" s="68">
        <v>44100</v>
      </c>
      <c r="L296" s="43">
        <v>96.410700000000006</v>
      </c>
    </row>
    <row r="297" spans="11:12" x14ac:dyDescent="0.25">
      <c r="K297" s="68">
        <v>44107</v>
      </c>
      <c r="L297" s="43">
        <v>95.612399999999994</v>
      </c>
    </row>
    <row r="298" spans="11:12" x14ac:dyDescent="0.25">
      <c r="K298" s="68">
        <v>44114</v>
      </c>
      <c r="L298" s="43">
        <v>95.681299999999993</v>
      </c>
    </row>
    <row r="299" spans="11:12" x14ac:dyDescent="0.25">
      <c r="K299" s="68">
        <v>44121</v>
      </c>
      <c r="L299" s="43">
        <v>95.686000000000007</v>
      </c>
    </row>
    <row r="300" spans="11:12" x14ac:dyDescent="0.25">
      <c r="K300" s="68">
        <v>44128</v>
      </c>
      <c r="L300" s="43">
        <v>95.676000000000002</v>
      </c>
    </row>
    <row r="301" spans="11:12" x14ac:dyDescent="0.25">
      <c r="K301" s="68">
        <v>44135</v>
      </c>
      <c r="L301" s="43">
        <v>95.195899999999995</v>
      </c>
    </row>
    <row r="302" spans="11:12" x14ac:dyDescent="0.25">
      <c r="K302" s="68">
        <v>44142</v>
      </c>
      <c r="L302" s="43">
        <v>95.452100000000002</v>
      </c>
    </row>
    <row r="303" spans="11:12" x14ac:dyDescent="0.25">
      <c r="K303" s="68">
        <v>44149</v>
      </c>
      <c r="L303" s="43">
        <v>95.893100000000004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97.843900000000005</v>
      </c>
    </row>
    <row r="312" spans="11:12" x14ac:dyDescent="0.25">
      <c r="K312" s="68">
        <v>43918</v>
      </c>
      <c r="L312" s="43">
        <v>97.751599999999996</v>
      </c>
    </row>
    <row r="313" spans="11:12" x14ac:dyDescent="0.25">
      <c r="K313" s="68">
        <v>43925</v>
      </c>
      <c r="L313" s="43">
        <v>95.656499999999994</v>
      </c>
    </row>
    <row r="314" spans="11:12" x14ac:dyDescent="0.25">
      <c r="K314" s="68">
        <v>43932</v>
      </c>
      <c r="L314" s="43">
        <v>92.682199999999995</v>
      </c>
    </row>
    <row r="315" spans="11:12" x14ac:dyDescent="0.25">
      <c r="K315" s="68">
        <v>43939</v>
      </c>
      <c r="L315" s="43">
        <v>94.171700000000001</v>
      </c>
    </row>
    <row r="316" spans="11:12" x14ac:dyDescent="0.25">
      <c r="K316" s="68">
        <v>43946</v>
      </c>
      <c r="L316" s="43">
        <v>94.847899999999996</v>
      </c>
    </row>
    <row r="317" spans="11:12" x14ac:dyDescent="0.25">
      <c r="K317" s="68">
        <v>43953</v>
      </c>
      <c r="L317" s="43">
        <v>94.3827</v>
      </c>
    </row>
    <row r="318" spans="11:12" x14ac:dyDescent="0.25">
      <c r="K318" s="68">
        <v>43960</v>
      </c>
      <c r="L318" s="43">
        <v>94.397199999999998</v>
      </c>
    </row>
    <row r="319" spans="11:12" x14ac:dyDescent="0.25">
      <c r="K319" s="68">
        <v>43967</v>
      </c>
      <c r="L319" s="43">
        <v>91.486500000000007</v>
      </c>
    </row>
    <row r="320" spans="11:12" x14ac:dyDescent="0.25">
      <c r="K320" s="68">
        <v>43974</v>
      </c>
      <c r="L320" s="43">
        <v>92.464799999999997</v>
      </c>
    </row>
    <row r="321" spans="11:12" x14ac:dyDescent="0.25">
      <c r="K321" s="68">
        <v>43981</v>
      </c>
      <c r="L321" s="43">
        <v>92.035200000000003</v>
      </c>
    </row>
    <row r="322" spans="11:12" x14ac:dyDescent="0.25">
      <c r="K322" s="68">
        <v>43988</v>
      </c>
      <c r="L322" s="43">
        <v>96.952100000000002</v>
      </c>
    </row>
    <row r="323" spans="11:12" x14ac:dyDescent="0.25">
      <c r="K323" s="68">
        <v>43995</v>
      </c>
      <c r="L323" s="43">
        <v>97.332800000000006</v>
      </c>
    </row>
    <row r="324" spans="11:12" x14ac:dyDescent="0.25">
      <c r="K324" s="68">
        <v>44002</v>
      </c>
      <c r="L324" s="43">
        <v>96.3309</v>
      </c>
    </row>
    <row r="325" spans="11:12" x14ac:dyDescent="0.25">
      <c r="K325" s="68">
        <v>44009</v>
      </c>
      <c r="L325" s="43">
        <v>96.366500000000002</v>
      </c>
    </row>
    <row r="326" spans="11:12" x14ac:dyDescent="0.25">
      <c r="K326" s="68">
        <v>44016</v>
      </c>
      <c r="L326" s="43">
        <v>96.324600000000004</v>
      </c>
    </row>
    <row r="327" spans="11:12" x14ac:dyDescent="0.25">
      <c r="K327" s="68">
        <v>44023</v>
      </c>
      <c r="L327" s="43">
        <v>93.479399999999998</v>
      </c>
    </row>
    <row r="328" spans="11:12" x14ac:dyDescent="0.25">
      <c r="K328" s="68">
        <v>44030</v>
      </c>
      <c r="L328" s="43">
        <v>94.980199999999996</v>
      </c>
    </row>
    <row r="329" spans="11:12" x14ac:dyDescent="0.25">
      <c r="K329" s="68">
        <v>44037</v>
      </c>
      <c r="L329" s="43">
        <v>94.068600000000004</v>
      </c>
    </row>
    <row r="330" spans="11:12" x14ac:dyDescent="0.25">
      <c r="K330" s="68">
        <v>44044</v>
      </c>
      <c r="L330" s="43">
        <v>95.883600000000001</v>
      </c>
    </row>
    <row r="331" spans="11:12" x14ac:dyDescent="0.25">
      <c r="K331" s="68">
        <v>44051</v>
      </c>
      <c r="L331" s="43">
        <v>94.710400000000007</v>
      </c>
    </row>
    <row r="332" spans="11:12" x14ac:dyDescent="0.25">
      <c r="K332" s="68">
        <v>44058</v>
      </c>
      <c r="L332" s="43">
        <v>95.492400000000004</v>
      </c>
    </row>
    <row r="333" spans="11:12" x14ac:dyDescent="0.25">
      <c r="K333" s="68">
        <v>44065</v>
      </c>
      <c r="L333" s="43">
        <v>95.218199999999996</v>
      </c>
    </row>
    <row r="334" spans="11:12" x14ac:dyDescent="0.25">
      <c r="K334" s="68">
        <v>44072</v>
      </c>
      <c r="L334" s="43">
        <v>95.615099999999998</v>
      </c>
    </row>
    <row r="335" spans="11:12" x14ac:dyDescent="0.25">
      <c r="K335" s="68">
        <v>44079</v>
      </c>
      <c r="L335" s="43">
        <v>96.418400000000005</v>
      </c>
    </row>
    <row r="336" spans="11:12" x14ac:dyDescent="0.25">
      <c r="K336" s="68">
        <v>44086</v>
      </c>
      <c r="L336" s="43">
        <v>96.955399999999997</v>
      </c>
    </row>
    <row r="337" spans="11:12" x14ac:dyDescent="0.25">
      <c r="K337" s="68">
        <v>44093</v>
      </c>
      <c r="L337" s="43">
        <v>97.9482</v>
      </c>
    </row>
    <row r="338" spans="11:12" x14ac:dyDescent="0.25">
      <c r="K338" s="68">
        <v>44100</v>
      </c>
      <c r="L338" s="43">
        <v>96.777299999999997</v>
      </c>
    </row>
    <row r="339" spans="11:12" x14ac:dyDescent="0.25">
      <c r="K339" s="68">
        <v>44107</v>
      </c>
      <c r="L339" s="43">
        <v>95.070899999999995</v>
      </c>
    </row>
    <row r="340" spans="11:12" x14ac:dyDescent="0.25">
      <c r="K340" s="68">
        <v>44114</v>
      </c>
      <c r="L340" s="43">
        <v>95.449700000000007</v>
      </c>
    </row>
    <row r="341" spans="11:12" x14ac:dyDescent="0.25">
      <c r="K341" s="68">
        <v>44121</v>
      </c>
      <c r="L341" s="43">
        <v>94.575400000000002</v>
      </c>
    </row>
    <row r="342" spans="11:12" x14ac:dyDescent="0.25">
      <c r="K342" s="68">
        <v>44128</v>
      </c>
      <c r="L342" s="43">
        <v>94.144199999999998</v>
      </c>
    </row>
    <row r="343" spans="11:12" x14ac:dyDescent="0.25">
      <c r="K343" s="68">
        <v>44135</v>
      </c>
      <c r="L343" s="43">
        <v>93.886399999999995</v>
      </c>
    </row>
    <row r="344" spans="11:12" x14ac:dyDescent="0.25">
      <c r="K344" s="68">
        <v>44142</v>
      </c>
      <c r="L344" s="43">
        <v>95.896500000000003</v>
      </c>
    </row>
    <row r="345" spans="11:12" x14ac:dyDescent="0.25">
      <c r="K345" s="68">
        <v>44149</v>
      </c>
      <c r="L345" s="43">
        <v>96.083299999999994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112B-87F9-41FD-B5FB-154B9E8F294A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2.5057090659967862E-3</v>
      </c>
      <c r="C11" s="28">
        <v>1.4582695363281717E-2</v>
      </c>
      <c r="D11" s="28">
        <v>1.2005739644407321E-3</v>
      </c>
      <c r="E11" s="28">
        <v>1.8087830697903762E-3</v>
      </c>
      <c r="F11" s="28">
        <v>7.3537866356874204E-3</v>
      </c>
      <c r="G11" s="28">
        <v>1.946343395936756E-2</v>
      </c>
      <c r="H11" s="28">
        <v>6.7537298523197009E-3</v>
      </c>
      <c r="I11" s="61">
        <v>8.1097243617787029E-3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-1.4941817139581648E-2</v>
      </c>
      <c r="C13" s="28">
        <v>1.0150289017341052E-2</v>
      </c>
      <c r="D13" s="28">
        <v>2.3335212801118832E-3</v>
      </c>
      <c r="E13" s="28">
        <v>-2.138247414664729E-4</v>
      </c>
      <c r="F13" s="28">
        <v>-1.1274553303538881E-2</v>
      </c>
      <c r="G13" s="28">
        <v>2.1060612985114524E-2</v>
      </c>
      <c r="H13" s="28">
        <v>4.670199800218322E-3</v>
      </c>
      <c r="I13" s="61">
        <v>1.7091078259737991E-2</v>
      </c>
      <c r="J13" s="28"/>
      <c r="K13" s="42"/>
      <c r="L13" s="43"/>
    </row>
    <row r="14" spans="1:12" x14ac:dyDescent="0.25">
      <c r="A14" s="62" t="s">
        <v>27</v>
      </c>
      <c r="B14" s="28">
        <v>-1.0433188538636617E-3</v>
      </c>
      <c r="C14" s="28">
        <v>1.5077041446475814E-2</v>
      </c>
      <c r="D14" s="28">
        <v>-8.6414094106868067E-4</v>
      </c>
      <c r="E14" s="28">
        <v>1.796873440214064E-3</v>
      </c>
      <c r="F14" s="28">
        <v>2.0346288184102335E-2</v>
      </c>
      <c r="G14" s="28">
        <v>1.3911887509549192E-2</v>
      </c>
      <c r="H14" s="28">
        <v>8.8648865093525764E-3</v>
      </c>
      <c r="I14" s="61">
        <v>-4.7560120175950127E-3</v>
      </c>
      <c r="J14" s="28"/>
      <c r="K14" s="38"/>
      <c r="L14" s="43"/>
    </row>
    <row r="15" spans="1:12" x14ac:dyDescent="0.25">
      <c r="A15" s="63" t="s">
        <v>49</v>
      </c>
      <c r="B15" s="28">
        <v>0.21002868318122547</v>
      </c>
      <c r="C15" s="28">
        <v>5.15431679129843E-2</v>
      </c>
      <c r="D15" s="28">
        <v>1.12137720636305E-2</v>
      </c>
      <c r="E15" s="28">
        <v>2.6621923937360181E-2</v>
      </c>
      <c r="F15" s="28">
        <v>0.47658909542066064</v>
      </c>
      <c r="G15" s="28">
        <v>7.7506192736890966E-2</v>
      </c>
      <c r="H15" s="28">
        <v>2.3323491609145819E-2</v>
      </c>
      <c r="I15" s="61">
        <v>3.9902123477246088E-2</v>
      </c>
      <c r="J15" s="28"/>
      <c r="K15" s="56"/>
      <c r="L15" s="43"/>
    </row>
    <row r="16" spans="1:12" x14ac:dyDescent="0.25">
      <c r="A16" s="62" t="s">
        <v>50</v>
      </c>
      <c r="B16" s="28">
        <v>2.3904112995474236E-2</v>
      </c>
      <c r="C16" s="28">
        <v>2.5025641025641088E-2</v>
      </c>
      <c r="D16" s="28">
        <v>2.5146084924034806E-3</v>
      </c>
      <c r="E16" s="28">
        <v>6.4693197412271086E-3</v>
      </c>
      <c r="F16" s="28">
        <v>8.8029078359940893E-2</v>
      </c>
      <c r="G16" s="28">
        <v>3.6939509674835502E-2</v>
      </c>
      <c r="H16" s="28">
        <v>7.9970930387445183E-3</v>
      </c>
      <c r="I16" s="61">
        <v>1.3689672902005512E-2</v>
      </c>
      <c r="J16" s="28"/>
      <c r="K16" s="42"/>
      <c r="L16" s="43"/>
    </row>
    <row r="17" spans="1:12" x14ac:dyDescent="0.25">
      <c r="A17" s="62" t="s">
        <v>51</v>
      </c>
      <c r="B17" s="28">
        <v>-4.7354516244197953E-3</v>
      </c>
      <c r="C17" s="28">
        <v>1.0598513684973776E-2</v>
      </c>
      <c r="D17" s="28">
        <v>1.5642377928459794E-4</v>
      </c>
      <c r="E17" s="28">
        <v>1.2213082366463457E-3</v>
      </c>
      <c r="F17" s="28">
        <v>1.0806601394999227E-2</v>
      </c>
      <c r="G17" s="28">
        <v>1.9230733585100523E-2</v>
      </c>
      <c r="H17" s="28">
        <v>3.360870759665735E-3</v>
      </c>
      <c r="I17" s="61">
        <v>1.2003006092258683E-2</v>
      </c>
      <c r="J17" s="28"/>
      <c r="K17" s="42"/>
      <c r="L17" s="43"/>
    </row>
    <row r="18" spans="1:12" x14ac:dyDescent="0.25">
      <c r="A18" s="62" t="s">
        <v>52</v>
      </c>
      <c r="B18" s="28">
        <v>-3.904368306448025E-3</v>
      </c>
      <c r="C18" s="28">
        <v>1.7482523831139352E-2</v>
      </c>
      <c r="D18" s="28">
        <v>4.9829626972739405E-3</v>
      </c>
      <c r="E18" s="28">
        <v>4.4837017441512472E-5</v>
      </c>
      <c r="F18" s="28">
        <v>-7.1543171839162367E-3</v>
      </c>
      <c r="G18" s="28">
        <v>2.3353862129958491E-2</v>
      </c>
      <c r="H18" s="28">
        <v>1.0256474986808595E-2</v>
      </c>
      <c r="I18" s="61">
        <v>7.9906234949800314E-3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-1.1544769503546104E-2</v>
      </c>
      <c r="C19" s="28">
        <v>1.4192154633314358E-2</v>
      </c>
      <c r="D19" s="28">
        <v>2.7339666123320505E-3</v>
      </c>
      <c r="E19" s="28">
        <v>-1.1229015776766937E-3</v>
      </c>
      <c r="F19" s="28">
        <v>-2.2758191967690466E-2</v>
      </c>
      <c r="G19" s="28">
        <v>2.0223929769279891E-2</v>
      </c>
      <c r="H19" s="28">
        <v>1.2582620553732493E-2</v>
      </c>
      <c r="I19" s="61">
        <v>5.9708808875797992E-3</v>
      </c>
      <c r="J19" s="29"/>
      <c r="K19" s="44"/>
      <c r="L19" s="43"/>
    </row>
    <row r="20" spans="1:12" x14ac:dyDescent="0.25">
      <c r="A20" s="62" t="s">
        <v>54</v>
      </c>
      <c r="B20" s="28">
        <v>-4.49541500117564E-2</v>
      </c>
      <c r="C20" s="28">
        <v>1.5579447430928761E-2</v>
      </c>
      <c r="D20" s="28">
        <v>2.173698494942089E-3</v>
      </c>
      <c r="E20" s="28">
        <v>-1.8470631695604034E-3</v>
      </c>
      <c r="F20" s="28">
        <v>-2.8369782702521884E-2</v>
      </c>
      <c r="G20" s="28">
        <v>7.7106473750014892E-3</v>
      </c>
      <c r="H20" s="28">
        <v>6.6052133639566968E-3</v>
      </c>
      <c r="I20" s="61">
        <v>-4.2659883746903882E-3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-9.6812609457092802E-2</v>
      </c>
      <c r="C21" s="65">
        <v>3.2472472472472536E-2</v>
      </c>
      <c r="D21" s="65">
        <v>-4.4015444015443883E-3</v>
      </c>
      <c r="E21" s="65">
        <v>5.8252427184466438E-3</v>
      </c>
      <c r="F21" s="65">
        <v>-0.10149415634415482</v>
      </c>
      <c r="G21" s="65">
        <v>-3.0921260241303039E-2</v>
      </c>
      <c r="H21" s="65">
        <v>-5.1337649093504245E-2</v>
      </c>
      <c r="I21" s="66">
        <v>-2.0691911468200486E-2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107.85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99.36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97.67</v>
      </c>
    </row>
    <row r="39" spans="1:12" x14ac:dyDescent="0.25">
      <c r="K39" s="44" t="s">
        <v>52</v>
      </c>
      <c r="L39" s="43">
        <v>96.3</v>
      </c>
    </row>
    <row r="40" spans="1:12" x14ac:dyDescent="0.25">
      <c r="K40" s="37" t="s">
        <v>53</v>
      </c>
      <c r="L40" s="43">
        <v>97</v>
      </c>
    </row>
    <row r="41" spans="1:12" x14ac:dyDescent="0.25">
      <c r="K41" s="37" t="s">
        <v>54</v>
      </c>
      <c r="L41" s="43">
        <v>93.51</v>
      </c>
    </row>
    <row r="42" spans="1:12" x14ac:dyDescent="0.25">
      <c r="K42" s="37" t="s">
        <v>55</v>
      </c>
      <c r="L42" s="43">
        <v>92.62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108.75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101.5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98.33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97.09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97.54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94.15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109.3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101.89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98.55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97.69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94.78</v>
      </c>
    </row>
    <row r="60" spans="1:12" ht="15.4" customHeight="1" x14ac:dyDescent="0.25">
      <c r="K60" s="37" t="s">
        <v>55</v>
      </c>
      <c r="L60" s="43">
        <v>93.15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105.96</v>
      </c>
    </row>
    <row r="66" spans="1:12" ht="15.4" customHeight="1" x14ac:dyDescent="0.25">
      <c r="K66" s="42" t="s">
        <v>50</v>
      </c>
      <c r="L66" s="43">
        <v>98.16</v>
      </c>
    </row>
    <row r="67" spans="1:12" ht="15.4" customHeight="1" x14ac:dyDescent="0.25">
      <c r="K67" s="42" t="s">
        <v>51</v>
      </c>
      <c r="L67" s="43">
        <v>98.55</v>
      </c>
    </row>
    <row r="68" spans="1:12" ht="15.4" customHeight="1" x14ac:dyDescent="0.25">
      <c r="K68" s="44" t="s">
        <v>52</v>
      </c>
      <c r="L68" s="43">
        <v>99.16</v>
      </c>
    </row>
    <row r="69" spans="1:12" ht="15.4" customHeight="1" x14ac:dyDescent="0.25">
      <c r="K69" s="37" t="s">
        <v>53</v>
      </c>
      <c r="L69" s="43">
        <v>97.81</v>
      </c>
    </row>
    <row r="70" spans="1:12" ht="15.4" customHeight="1" x14ac:dyDescent="0.25">
      <c r="K70" s="37" t="s">
        <v>54</v>
      </c>
      <c r="L70" s="43">
        <v>94.86</v>
      </c>
    </row>
    <row r="71" spans="1:12" ht="15.4" customHeight="1" x14ac:dyDescent="0.25">
      <c r="K71" s="37" t="s">
        <v>55</v>
      </c>
      <c r="L71" s="43">
        <v>81.52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111.98</v>
      </c>
    </row>
    <row r="75" spans="1:12" ht="15.4" customHeight="1" x14ac:dyDescent="0.25">
      <c r="K75" s="42" t="s">
        <v>50</v>
      </c>
      <c r="L75" s="43">
        <v>100.19</v>
      </c>
    </row>
    <row r="76" spans="1:12" ht="15.4" customHeight="1" x14ac:dyDescent="0.25">
      <c r="K76" s="42" t="s">
        <v>51</v>
      </c>
      <c r="L76" s="43">
        <v>99.73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100.69</v>
      </c>
    </row>
    <row r="78" spans="1:12" ht="15.4" customHeight="1" x14ac:dyDescent="0.25">
      <c r="K78" s="37" t="s">
        <v>53</v>
      </c>
      <c r="L78" s="43">
        <v>99.36</v>
      </c>
    </row>
    <row r="79" spans="1:12" ht="15.4" customHeight="1" x14ac:dyDescent="0.25">
      <c r="K79" s="37" t="s">
        <v>54</v>
      </c>
      <c r="L79" s="43">
        <v>96.24</v>
      </c>
    </row>
    <row r="80" spans="1:12" ht="15.4" customHeight="1" x14ac:dyDescent="0.25">
      <c r="K80" s="37" t="s">
        <v>55</v>
      </c>
      <c r="L80" s="43">
        <v>87.06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111.55</v>
      </c>
    </row>
    <row r="84" spans="1:12" ht="15.4" customHeight="1" x14ac:dyDescent="0.25">
      <c r="K84" s="42" t="s">
        <v>50</v>
      </c>
      <c r="L84" s="43">
        <v>100.25</v>
      </c>
    </row>
    <row r="85" spans="1:12" ht="15.4" customHeight="1" x14ac:dyDescent="0.25">
      <c r="K85" s="42" t="s">
        <v>51</v>
      </c>
      <c r="L85" s="43">
        <v>99.6</v>
      </c>
    </row>
    <row r="86" spans="1:12" ht="15.4" customHeight="1" x14ac:dyDescent="0.25">
      <c r="K86" s="44" t="s">
        <v>52</v>
      </c>
      <c r="L86" s="43">
        <v>101.08</v>
      </c>
    </row>
    <row r="87" spans="1:12" ht="15.4" customHeight="1" x14ac:dyDescent="0.25">
      <c r="K87" s="37" t="s">
        <v>53</v>
      </c>
      <c r="L87" s="43">
        <v>99.28</v>
      </c>
    </row>
    <row r="88" spans="1:12" ht="15.4" customHeight="1" x14ac:dyDescent="0.25">
      <c r="K88" s="37" t="s">
        <v>54</v>
      </c>
      <c r="L88" s="43">
        <v>96.51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87.47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2.9899999999999999E-2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-3.0800000000000001E-2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1.6E-2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-2.7799999999999998E-2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-4.82E-2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-7.1400000000000005E-2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2.35E-2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-2.23E-2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-5.3600000000000002E-2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-3.7199999999999997E-2</v>
      </c>
    </row>
    <row r="104" spans="1:12" x14ac:dyDescent="0.25">
      <c r="K104" s="38" t="s">
        <v>12</v>
      </c>
      <c r="L104" s="42">
        <v>4.7999999999999996E-3</v>
      </c>
    </row>
    <row r="105" spans="1:12" x14ac:dyDescent="0.25">
      <c r="K105" s="38" t="s">
        <v>11</v>
      </c>
      <c r="L105" s="42">
        <v>-5.6599999999999998E-2</v>
      </c>
    </row>
    <row r="106" spans="1:12" x14ac:dyDescent="0.25">
      <c r="K106" s="38" t="s">
        <v>10</v>
      </c>
      <c r="L106" s="42">
        <v>-6.7799999999999999E-2</v>
      </c>
    </row>
    <row r="107" spans="1:12" x14ac:dyDescent="0.25">
      <c r="K107" s="38" t="s">
        <v>9</v>
      </c>
      <c r="L107" s="42">
        <v>-2.7300000000000001E-2</v>
      </c>
    </row>
    <row r="108" spans="1:12" x14ac:dyDescent="0.25">
      <c r="K108" s="38" t="s">
        <v>8</v>
      </c>
      <c r="L108" s="42">
        <v>5.45E-2</v>
      </c>
    </row>
    <row r="109" spans="1:12" x14ac:dyDescent="0.25">
      <c r="K109" s="38" t="s">
        <v>7</v>
      </c>
      <c r="L109" s="42">
        <v>-3.0000000000000001E-3</v>
      </c>
    </row>
    <row r="110" spans="1:12" x14ac:dyDescent="0.25">
      <c r="K110" s="38" t="s">
        <v>6</v>
      </c>
      <c r="L110" s="42">
        <v>3.0800000000000001E-2</v>
      </c>
    </row>
    <row r="111" spans="1:12" x14ac:dyDescent="0.25">
      <c r="K111" s="38" t="s">
        <v>5</v>
      </c>
      <c r="L111" s="42">
        <v>8.5400000000000004E-2</v>
      </c>
    </row>
    <row r="112" spans="1:12" x14ac:dyDescent="0.25">
      <c r="K112" s="38" t="s">
        <v>3</v>
      </c>
      <c r="L112" s="42">
        <v>5.5599999999999997E-2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1.2699999999999999E-2</v>
      </c>
    </row>
    <row r="144" spans="11:12" x14ac:dyDescent="0.25">
      <c r="K144" s="38" t="s">
        <v>0</v>
      </c>
      <c r="L144" s="42">
        <v>2.6700000000000002E-2</v>
      </c>
    </row>
    <row r="145" spans="11:12" x14ac:dyDescent="0.25">
      <c r="K145" s="38" t="s">
        <v>1</v>
      </c>
      <c r="L145" s="42">
        <v>2.8899999999999999E-2</v>
      </c>
    </row>
    <row r="146" spans="11:12" x14ac:dyDescent="0.25">
      <c r="K146" s="38" t="s">
        <v>18</v>
      </c>
      <c r="L146" s="42">
        <v>1.4200000000000001E-2</v>
      </c>
    </row>
    <row r="147" spans="11:12" x14ac:dyDescent="0.25">
      <c r="K147" s="38" t="s">
        <v>2</v>
      </c>
      <c r="L147" s="42">
        <v>8.2900000000000001E-2</v>
      </c>
    </row>
    <row r="148" spans="11:12" x14ac:dyDescent="0.25">
      <c r="K148" s="38" t="s">
        <v>17</v>
      </c>
      <c r="L148" s="42">
        <v>2.7E-2</v>
      </c>
    </row>
    <row r="149" spans="11:12" x14ac:dyDescent="0.25">
      <c r="K149" s="38" t="s">
        <v>16</v>
      </c>
      <c r="L149" s="42">
        <v>8.4199999999999997E-2</v>
      </c>
    </row>
    <row r="150" spans="11:12" x14ac:dyDescent="0.25">
      <c r="K150" s="38" t="s">
        <v>15</v>
      </c>
      <c r="L150" s="42">
        <v>7.2999999999999995E-2</v>
      </c>
    </row>
    <row r="151" spans="11:12" x14ac:dyDescent="0.25">
      <c r="K151" s="38" t="s">
        <v>14</v>
      </c>
      <c r="L151" s="42">
        <v>4.1700000000000001E-2</v>
      </c>
    </row>
    <row r="152" spans="11:12" x14ac:dyDescent="0.25">
      <c r="K152" s="38" t="s">
        <v>13</v>
      </c>
      <c r="L152" s="42">
        <v>5.4000000000000003E-3</v>
      </c>
    </row>
    <row r="153" spans="11:12" x14ac:dyDescent="0.25">
      <c r="K153" s="38" t="s">
        <v>12</v>
      </c>
      <c r="L153" s="42">
        <v>1.41E-2</v>
      </c>
    </row>
    <row r="154" spans="11:12" x14ac:dyDescent="0.25">
      <c r="K154" s="38" t="s">
        <v>11</v>
      </c>
      <c r="L154" s="42">
        <v>1.7600000000000001E-2</v>
      </c>
    </row>
    <row r="155" spans="11:12" x14ac:dyDescent="0.25">
      <c r="K155" s="38" t="s">
        <v>10</v>
      </c>
      <c r="L155" s="42">
        <v>5.6099999999999997E-2</v>
      </c>
    </row>
    <row r="156" spans="11:12" x14ac:dyDescent="0.25">
      <c r="K156" s="38" t="s">
        <v>9</v>
      </c>
      <c r="L156" s="42">
        <v>5.2600000000000001E-2</v>
      </c>
    </row>
    <row r="157" spans="11:12" x14ac:dyDescent="0.25">
      <c r="K157" s="38" t="s">
        <v>8</v>
      </c>
      <c r="L157" s="42">
        <v>0.1467</v>
      </c>
    </row>
    <row r="158" spans="11:12" x14ac:dyDescent="0.25">
      <c r="K158" s="38" t="s">
        <v>7</v>
      </c>
      <c r="L158" s="42">
        <v>8.4099999999999994E-2</v>
      </c>
    </row>
    <row r="159" spans="11:12" x14ac:dyDescent="0.25">
      <c r="K159" s="38" t="s">
        <v>6</v>
      </c>
      <c r="L159" s="42">
        <v>0.16520000000000001</v>
      </c>
    </row>
    <row r="160" spans="11:12" x14ac:dyDescent="0.25">
      <c r="K160" s="38" t="s">
        <v>5</v>
      </c>
      <c r="L160" s="42">
        <v>1.9900000000000001E-2</v>
      </c>
    </row>
    <row r="161" spans="11:12" x14ac:dyDescent="0.25">
      <c r="K161" s="38" t="s">
        <v>3</v>
      </c>
      <c r="L161" s="42">
        <v>4.58E-2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1.2999999999999999E-2</v>
      </c>
    </row>
    <row r="164" spans="11:12" x14ac:dyDescent="0.25">
      <c r="K164" s="38" t="s">
        <v>0</v>
      </c>
      <c r="L164" s="42">
        <v>2.58E-2</v>
      </c>
    </row>
    <row r="165" spans="11:12" x14ac:dyDescent="0.25">
      <c r="K165" s="38" t="s">
        <v>1</v>
      </c>
      <c r="L165" s="42">
        <v>2.93E-2</v>
      </c>
    </row>
    <row r="166" spans="11:12" x14ac:dyDescent="0.25">
      <c r="K166" s="38" t="s">
        <v>18</v>
      </c>
      <c r="L166" s="42">
        <v>1.38E-2</v>
      </c>
    </row>
    <row r="167" spans="11:12" x14ac:dyDescent="0.25">
      <c r="K167" s="38" t="s">
        <v>2</v>
      </c>
      <c r="L167" s="42">
        <v>7.8700000000000006E-2</v>
      </c>
    </row>
    <row r="168" spans="11:12" x14ac:dyDescent="0.25">
      <c r="K168" s="38" t="s">
        <v>17</v>
      </c>
      <c r="L168" s="42">
        <v>2.5000000000000001E-2</v>
      </c>
    </row>
    <row r="169" spans="11:12" x14ac:dyDescent="0.25">
      <c r="K169" s="38" t="s">
        <v>16</v>
      </c>
      <c r="L169" s="42">
        <v>8.5999999999999993E-2</v>
      </c>
    </row>
    <row r="170" spans="11:12" x14ac:dyDescent="0.25">
      <c r="K170" s="38" t="s">
        <v>15</v>
      </c>
      <c r="L170" s="42">
        <v>7.1199999999999999E-2</v>
      </c>
    </row>
    <row r="171" spans="11:12" x14ac:dyDescent="0.25">
      <c r="K171" s="38" t="s">
        <v>14</v>
      </c>
      <c r="L171" s="42">
        <v>3.9300000000000002E-2</v>
      </c>
    </row>
    <row r="172" spans="11:12" x14ac:dyDescent="0.25">
      <c r="K172" s="38" t="s">
        <v>13</v>
      </c>
      <c r="L172" s="42">
        <v>5.1999999999999998E-3</v>
      </c>
    </row>
    <row r="173" spans="11:12" x14ac:dyDescent="0.25">
      <c r="K173" s="38" t="s">
        <v>12</v>
      </c>
      <c r="L173" s="42">
        <v>1.41E-2</v>
      </c>
    </row>
    <row r="174" spans="11:12" x14ac:dyDescent="0.25">
      <c r="K174" s="38" t="s">
        <v>11</v>
      </c>
      <c r="L174" s="42">
        <v>1.66E-2</v>
      </c>
    </row>
    <row r="175" spans="11:12" x14ac:dyDescent="0.25">
      <c r="K175" s="38" t="s">
        <v>10</v>
      </c>
      <c r="L175" s="42">
        <v>5.2200000000000003E-2</v>
      </c>
    </row>
    <row r="176" spans="11:12" x14ac:dyDescent="0.25">
      <c r="K176" s="38" t="s">
        <v>9</v>
      </c>
      <c r="L176" s="42">
        <v>5.11E-2</v>
      </c>
    </row>
    <row r="177" spans="11:12" x14ac:dyDescent="0.25">
      <c r="K177" s="38" t="s">
        <v>8</v>
      </c>
      <c r="L177" s="42">
        <v>0.15429999999999999</v>
      </c>
    </row>
    <row r="178" spans="11:12" x14ac:dyDescent="0.25">
      <c r="K178" s="38" t="s">
        <v>7</v>
      </c>
      <c r="L178" s="42">
        <v>8.3599999999999994E-2</v>
      </c>
    </row>
    <row r="179" spans="11:12" x14ac:dyDescent="0.25">
      <c r="K179" s="38" t="s">
        <v>6</v>
      </c>
      <c r="L179" s="42">
        <v>0.1699</v>
      </c>
    </row>
    <row r="180" spans="11:12" x14ac:dyDescent="0.25">
      <c r="K180" s="38" t="s">
        <v>5</v>
      </c>
      <c r="L180" s="42">
        <v>2.1499999999999998E-2</v>
      </c>
    </row>
    <row r="181" spans="11:12" x14ac:dyDescent="0.25">
      <c r="K181" s="38" t="s">
        <v>3</v>
      </c>
      <c r="L181" s="42">
        <v>4.8300000000000003E-2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98.840100000000007</v>
      </c>
    </row>
    <row r="270" spans="11:12" x14ac:dyDescent="0.25">
      <c r="K270" s="68">
        <v>43918</v>
      </c>
      <c r="L270" s="43">
        <v>96.218699999999998</v>
      </c>
    </row>
    <row r="271" spans="11:12" x14ac:dyDescent="0.25">
      <c r="K271" s="68">
        <v>43925</v>
      </c>
      <c r="L271" s="43">
        <v>94.470799999999997</v>
      </c>
    </row>
    <row r="272" spans="11:12" x14ac:dyDescent="0.25">
      <c r="K272" s="68">
        <v>43932</v>
      </c>
      <c r="L272" s="43">
        <v>92.990200000000002</v>
      </c>
    </row>
    <row r="273" spans="11:12" x14ac:dyDescent="0.25">
      <c r="K273" s="68">
        <v>43939</v>
      </c>
      <c r="L273" s="43">
        <v>92.455500000000001</v>
      </c>
    </row>
    <row r="274" spans="11:12" x14ac:dyDescent="0.25">
      <c r="K274" s="68">
        <v>43946</v>
      </c>
      <c r="L274" s="43">
        <v>92.803700000000006</v>
      </c>
    </row>
    <row r="275" spans="11:12" x14ac:dyDescent="0.25">
      <c r="K275" s="68">
        <v>43953</v>
      </c>
      <c r="L275" s="43">
        <v>93.317499999999995</v>
      </c>
    </row>
    <row r="276" spans="11:12" x14ac:dyDescent="0.25">
      <c r="K276" s="68">
        <v>43960</v>
      </c>
      <c r="L276" s="43">
        <v>93.9208</v>
      </c>
    </row>
    <row r="277" spans="11:12" x14ac:dyDescent="0.25">
      <c r="K277" s="68">
        <v>43967</v>
      </c>
      <c r="L277" s="43">
        <v>94.772400000000005</v>
      </c>
    </row>
    <row r="278" spans="11:12" x14ac:dyDescent="0.25">
      <c r="K278" s="68">
        <v>43974</v>
      </c>
      <c r="L278" s="43">
        <v>95.427000000000007</v>
      </c>
    </row>
    <row r="279" spans="11:12" x14ac:dyDescent="0.25">
      <c r="K279" s="68">
        <v>43981</v>
      </c>
      <c r="L279" s="43">
        <v>95.684899999999999</v>
      </c>
    </row>
    <row r="280" spans="11:12" x14ac:dyDescent="0.25">
      <c r="K280" s="68">
        <v>43988</v>
      </c>
      <c r="L280" s="43">
        <v>95.637299999999996</v>
      </c>
    </row>
    <row r="281" spans="11:12" x14ac:dyDescent="0.25">
      <c r="K281" s="68">
        <v>43995</v>
      </c>
      <c r="L281" s="43">
        <v>96.566000000000003</v>
      </c>
    </row>
    <row r="282" spans="11:12" x14ac:dyDescent="0.25">
      <c r="K282" s="68">
        <v>44002</v>
      </c>
      <c r="L282" s="43">
        <v>97.343400000000003</v>
      </c>
    </row>
    <row r="283" spans="11:12" x14ac:dyDescent="0.25">
      <c r="K283" s="68">
        <v>44009</v>
      </c>
      <c r="L283" s="43">
        <v>97.026499999999999</v>
      </c>
    </row>
    <row r="284" spans="11:12" x14ac:dyDescent="0.25">
      <c r="K284" s="68">
        <v>44016</v>
      </c>
      <c r="L284" s="43">
        <v>98.055099999999996</v>
      </c>
    </row>
    <row r="285" spans="11:12" x14ac:dyDescent="0.25">
      <c r="K285" s="68">
        <v>44023</v>
      </c>
      <c r="L285" s="43">
        <v>98.048500000000004</v>
      </c>
    </row>
    <row r="286" spans="11:12" x14ac:dyDescent="0.25">
      <c r="K286" s="68">
        <v>44030</v>
      </c>
      <c r="L286" s="43">
        <v>97.548900000000003</v>
      </c>
    </row>
    <row r="287" spans="11:12" x14ac:dyDescent="0.25">
      <c r="K287" s="68">
        <v>44037</v>
      </c>
      <c r="L287" s="43">
        <v>97.516599999999997</v>
      </c>
    </row>
    <row r="288" spans="11:12" x14ac:dyDescent="0.25">
      <c r="K288" s="68">
        <v>44044</v>
      </c>
      <c r="L288" s="43">
        <v>97.935199999999995</v>
      </c>
    </row>
    <row r="289" spans="11:12" x14ac:dyDescent="0.25">
      <c r="K289" s="68">
        <v>44051</v>
      </c>
      <c r="L289" s="43">
        <v>98.988500000000002</v>
      </c>
    </row>
    <row r="290" spans="11:12" x14ac:dyDescent="0.25">
      <c r="K290" s="68">
        <v>44058</v>
      </c>
      <c r="L290" s="43">
        <v>99.103700000000003</v>
      </c>
    </row>
    <row r="291" spans="11:12" x14ac:dyDescent="0.25">
      <c r="K291" s="68">
        <v>44065</v>
      </c>
      <c r="L291" s="43">
        <v>99.351100000000002</v>
      </c>
    </row>
    <row r="292" spans="11:12" x14ac:dyDescent="0.25">
      <c r="K292" s="68">
        <v>44072</v>
      </c>
      <c r="L292" s="43">
        <v>99.374899999999997</v>
      </c>
    </row>
    <row r="293" spans="11:12" x14ac:dyDescent="0.25">
      <c r="K293" s="68">
        <v>44079</v>
      </c>
      <c r="L293" s="43">
        <v>99.216899999999995</v>
      </c>
    </row>
    <row r="294" spans="11:12" x14ac:dyDescent="0.25">
      <c r="K294" s="68">
        <v>44086</v>
      </c>
      <c r="L294" s="43">
        <v>99.337699999999998</v>
      </c>
    </row>
    <row r="295" spans="11:12" x14ac:dyDescent="0.25">
      <c r="K295" s="68">
        <v>44093</v>
      </c>
      <c r="L295" s="43">
        <v>99.863900000000001</v>
      </c>
    </row>
    <row r="296" spans="11:12" x14ac:dyDescent="0.25">
      <c r="K296" s="68">
        <v>44100</v>
      </c>
      <c r="L296" s="43">
        <v>99.858199999999997</v>
      </c>
    </row>
    <row r="297" spans="11:12" x14ac:dyDescent="0.25">
      <c r="K297" s="68">
        <v>44107</v>
      </c>
      <c r="L297" s="43">
        <v>99.266400000000004</v>
      </c>
    </row>
    <row r="298" spans="11:12" x14ac:dyDescent="0.25">
      <c r="K298" s="68">
        <v>44114</v>
      </c>
      <c r="L298" s="43">
        <v>98.535600000000002</v>
      </c>
    </row>
    <row r="299" spans="11:12" x14ac:dyDescent="0.25">
      <c r="K299" s="68">
        <v>44121</v>
      </c>
      <c r="L299" s="43">
        <v>98.809700000000007</v>
      </c>
    </row>
    <row r="300" spans="11:12" x14ac:dyDescent="0.25">
      <c r="K300" s="68">
        <v>44128</v>
      </c>
      <c r="L300" s="43">
        <v>99.501400000000004</v>
      </c>
    </row>
    <row r="301" spans="11:12" x14ac:dyDescent="0.25">
      <c r="K301" s="68">
        <v>44135</v>
      </c>
      <c r="L301" s="43">
        <v>99.949600000000004</v>
      </c>
    </row>
    <row r="302" spans="11:12" x14ac:dyDescent="0.25">
      <c r="K302" s="68">
        <v>44142</v>
      </c>
      <c r="L302" s="43">
        <v>100.13039999999999</v>
      </c>
    </row>
    <row r="303" spans="11:12" x14ac:dyDescent="0.25">
      <c r="K303" s="68">
        <v>44149</v>
      </c>
      <c r="L303" s="43">
        <v>100.25060000000001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98.8994</v>
      </c>
    </row>
    <row r="312" spans="11:12" x14ac:dyDescent="0.25">
      <c r="K312" s="68">
        <v>43918</v>
      </c>
      <c r="L312" s="43">
        <v>97.161100000000005</v>
      </c>
    </row>
    <row r="313" spans="11:12" x14ac:dyDescent="0.25">
      <c r="K313" s="68">
        <v>43925</v>
      </c>
      <c r="L313" s="43">
        <v>96.463399999999993</v>
      </c>
    </row>
    <row r="314" spans="11:12" x14ac:dyDescent="0.25">
      <c r="K314" s="68">
        <v>43932</v>
      </c>
      <c r="L314" s="43">
        <v>95.248900000000006</v>
      </c>
    </row>
    <row r="315" spans="11:12" x14ac:dyDescent="0.25">
      <c r="K315" s="68">
        <v>43939</v>
      </c>
      <c r="L315" s="43">
        <v>95.436999999999998</v>
      </c>
    </row>
    <row r="316" spans="11:12" x14ac:dyDescent="0.25">
      <c r="K316" s="68">
        <v>43946</v>
      </c>
      <c r="L316" s="43">
        <v>96.260199999999998</v>
      </c>
    </row>
    <row r="317" spans="11:12" x14ac:dyDescent="0.25">
      <c r="K317" s="68">
        <v>43953</v>
      </c>
      <c r="L317" s="43">
        <v>96.618600000000001</v>
      </c>
    </row>
    <row r="318" spans="11:12" x14ac:dyDescent="0.25">
      <c r="K318" s="68">
        <v>43960</v>
      </c>
      <c r="L318" s="43">
        <v>95.391800000000003</v>
      </c>
    </row>
    <row r="319" spans="11:12" x14ac:dyDescent="0.25">
      <c r="K319" s="68">
        <v>43967</v>
      </c>
      <c r="L319" s="43">
        <v>94.923900000000003</v>
      </c>
    </row>
    <row r="320" spans="11:12" x14ac:dyDescent="0.25">
      <c r="K320" s="68">
        <v>43974</v>
      </c>
      <c r="L320" s="43">
        <v>94.861699999999999</v>
      </c>
    </row>
    <row r="321" spans="11:12" x14ac:dyDescent="0.25">
      <c r="K321" s="68">
        <v>43981</v>
      </c>
      <c r="L321" s="43">
        <v>94.781400000000005</v>
      </c>
    </row>
    <row r="322" spans="11:12" x14ac:dyDescent="0.25">
      <c r="K322" s="68">
        <v>43988</v>
      </c>
      <c r="L322" s="43">
        <v>95.607600000000005</v>
      </c>
    </row>
    <row r="323" spans="11:12" x14ac:dyDescent="0.25">
      <c r="K323" s="68">
        <v>43995</v>
      </c>
      <c r="L323" s="43">
        <v>96.078299999999999</v>
      </c>
    </row>
    <row r="324" spans="11:12" x14ac:dyDescent="0.25">
      <c r="K324" s="68">
        <v>44002</v>
      </c>
      <c r="L324" s="43">
        <v>98.039599999999993</v>
      </c>
    </row>
    <row r="325" spans="11:12" x14ac:dyDescent="0.25">
      <c r="K325" s="68">
        <v>44009</v>
      </c>
      <c r="L325" s="43">
        <v>98.244900000000001</v>
      </c>
    </row>
    <row r="326" spans="11:12" x14ac:dyDescent="0.25">
      <c r="K326" s="68">
        <v>44016</v>
      </c>
      <c r="L326" s="43">
        <v>99.108199999999997</v>
      </c>
    </row>
    <row r="327" spans="11:12" x14ac:dyDescent="0.25">
      <c r="K327" s="68">
        <v>44023</v>
      </c>
      <c r="L327" s="43">
        <v>96.723699999999994</v>
      </c>
    </row>
    <row r="328" spans="11:12" x14ac:dyDescent="0.25">
      <c r="K328" s="68">
        <v>44030</v>
      </c>
      <c r="L328" s="43">
        <v>96.205200000000005</v>
      </c>
    </row>
    <row r="329" spans="11:12" x14ac:dyDescent="0.25">
      <c r="K329" s="68">
        <v>44037</v>
      </c>
      <c r="L329" s="43">
        <v>95.9679</v>
      </c>
    </row>
    <row r="330" spans="11:12" x14ac:dyDescent="0.25">
      <c r="K330" s="68">
        <v>44044</v>
      </c>
      <c r="L330" s="43">
        <v>96.425799999999995</v>
      </c>
    </row>
    <row r="331" spans="11:12" x14ac:dyDescent="0.25">
      <c r="K331" s="68">
        <v>44051</v>
      </c>
      <c r="L331" s="43">
        <v>98.672200000000004</v>
      </c>
    </row>
    <row r="332" spans="11:12" x14ac:dyDescent="0.25">
      <c r="K332" s="68">
        <v>44058</v>
      </c>
      <c r="L332" s="43">
        <v>99.537199999999999</v>
      </c>
    </row>
    <row r="333" spans="11:12" x14ac:dyDescent="0.25">
      <c r="K333" s="68">
        <v>44065</v>
      </c>
      <c r="L333" s="43">
        <v>100.06270000000001</v>
      </c>
    </row>
    <row r="334" spans="11:12" x14ac:dyDescent="0.25">
      <c r="K334" s="68">
        <v>44072</v>
      </c>
      <c r="L334" s="43">
        <v>99.243099999999998</v>
      </c>
    </row>
    <row r="335" spans="11:12" x14ac:dyDescent="0.25">
      <c r="K335" s="68">
        <v>44079</v>
      </c>
      <c r="L335" s="43">
        <v>99.893500000000003</v>
      </c>
    </row>
    <row r="336" spans="11:12" x14ac:dyDescent="0.25">
      <c r="K336" s="68">
        <v>44086</v>
      </c>
      <c r="L336" s="43">
        <v>100.2456</v>
      </c>
    </row>
    <row r="337" spans="11:12" x14ac:dyDescent="0.25">
      <c r="K337" s="68">
        <v>44093</v>
      </c>
      <c r="L337" s="43">
        <v>100.4371</v>
      </c>
    </row>
    <row r="338" spans="11:12" x14ac:dyDescent="0.25">
      <c r="K338" s="68">
        <v>44100</v>
      </c>
      <c r="L338" s="43">
        <v>99.942300000000003</v>
      </c>
    </row>
    <row r="339" spans="11:12" x14ac:dyDescent="0.25">
      <c r="K339" s="68">
        <v>44107</v>
      </c>
      <c r="L339" s="43">
        <v>99.213800000000006</v>
      </c>
    </row>
    <row r="340" spans="11:12" x14ac:dyDescent="0.25">
      <c r="K340" s="68">
        <v>44114</v>
      </c>
      <c r="L340" s="43">
        <v>98.163300000000007</v>
      </c>
    </row>
    <row r="341" spans="11:12" x14ac:dyDescent="0.25">
      <c r="K341" s="68">
        <v>44121</v>
      </c>
      <c r="L341" s="43">
        <v>98.812200000000004</v>
      </c>
    </row>
    <row r="342" spans="11:12" x14ac:dyDescent="0.25">
      <c r="K342" s="68">
        <v>44128</v>
      </c>
      <c r="L342" s="43">
        <v>99.082400000000007</v>
      </c>
    </row>
    <row r="343" spans="11:12" x14ac:dyDescent="0.25">
      <c r="K343" s="68">
        <v>44135</v>
      </c>
      <c r="L343" s="43">
        <v>99.2547</v>
      </c>
    </row>
    <row r="344" spans="11:12" x14ac:dyDescent="0.25">
      <c r="K344" s="68">
        <v>44142</v>
      </c>
      <c r="L344" s="43">
        <v>100.0596</v>
      </c>
    </row>
    <row r="345" spans="11:12" x14ac:dyDescent="0.25">
      <c r="K345" s="68">
        <v>44149</v>
      </c>
      <c r="L345" s="43">
        <v>100.7354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7EC6-DB47-4F5E-8CFE-4913B29AF8D0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44149</v>
      </c>
    </row>
    <row r="3" spans="1:12" ht="15" customHeight="1" x14ac:dyDescent="0.25">
      <c r="A3" s="21" t="str">
        <f>"Week ending "&amp;TEXT($L$2,"dddd dd mmmm yyyy")</f>
        <v>Week ending Saturday 14 November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44121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44128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44135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44142</v>
      </c>
    </row>
    <row r="8" spans="1:12" ht="33.7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14 November (Change since 100th case of COVID-19)</v>
      </c>
      <c r="C8" s="91" t="str">
        <f>"% Change between " &amp; TEXT($L$4,"dd mmmm")&amp;" and "&amp; TEXT($L$2,"dd mmmm") &amp; " (monthly change)"</f>
        <v>% Change between 17 October and 14 November (monthly change)</v>
      </c>
      <c r="D8" s="74" t="str">
        <f>"% Change between " &amp; TEXT($L$7,"dd mmmm")&amp;" and "&amp; TEXT($L$2,"dd mmmm") &amp; " (weekly change)"</f>
        <v>% Change between 07 November and 14 November (weekly change)</v>
      </c>
      <c r="E8" s="76" t="str">
        <f>"% Change between " &amp; TEXT($L$6,"dd mmmm")&amp;" and "&amp; TEXT($L$7,"dd mmmm") &amp; " (weekly change)"</f>
        <v>% Change between 31 October and 07 November (weekly change)</v>
      </c>
      <c r="F8" s="93" t="str">
        <f>"% Change between " &amp; TEXT($L$3,"dd mmmm")&amp;" and "&amp; TEXT($L$2,"dd mmmm") &amp; " (Change since 100th case of COVID-19)"</f>
        <v>% Change between 14 March and 14 November (Change since 100th case of COVID-19)</v>
      </c>
      <c r="G8" s="91" t="str">
        <f>"% Change between " &amp; TEXT($L$4,"dd mmmm")&amp;" and "&amp; TEXT($L$2,"dd mmmm") &amp; " (monthly change)"</f>
        <v>% Change between 17 October and 14 November (monthly change)</v>
      </c>
      <c r="H8" s="74" t="str">
        <f>"% Change between " &amp; TEXT($L$7,"dd mmmm")&amp;" and "&amp; TEXT($L$2,"dd mmmm") &amp; " (weekly change)"</f>
        <v>% Change between 07 November and 14 November (weekly change)</v>
      </c>
      <c r="I8" s="76" t="str">
        <f>"% Change between " &amp; TEXT($L$6,"dd mmmm")&amp;" and "&amp; TEXT($L$7,"dd mmmm") &amp; " (weekly change)"</f>
        <v>% Change between 31 October and 07 November (weekly change)</v>
      </c>
      <c r="J8" s="52"/>
      <c r="K8" s="39" t="s">
        <v>72</v>
      </c>
      <c r="L8" s="40">
        <v>44149</v>
      </c>
    </row>
    <row r="9" spans="1:12" ht="33.7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-3.3482305275343127E-2</v>
      </c>
      <c r="C11" s="28">
        <v>-1.2841685228388355E-2</v>
      </c>
      <c r="D11" s="28">
        <v>-5.1012852157630295E-3</v>
      </c>
      <c r="E11" s="28">
        <v>-8.3976874709879024E-3</v>
      </c>
      <c r="F11" s="28">
        <v>-2.8500541498455823E-2</v>
      </c>
      <c r="G11" s="28">
        <v>-1.0986505622344933E-2</v>
      </c>
      <c r="H11" s="28">
        <v>-6.0653334335977194E-3</v>
      </c>
      <c r="I11" s="61">
        <v>-2.3450253514728514E-3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-5.1545576322000297E-2</v>
      </c>
      <c r="C13" s="28">
        <v>-1.7796763183970055E-2</v>
      </c>
      <c r="D13" s="28">
        <v>-1.6615563662406574E-3</v>
      </c>
      <c r="E13" s="28">
        <v>-1.2912703935668457E-2</v>
      </c>
      <c r="F13" s="28">
        <v>-3.0500640034508475E-2</v>
      </c>
      <c r="G13" s="28">
        <v>-1.1705845286126504E-2</v>
      </c>
      <c r="H13" s="28">
        <v>-5.493893776351455E-3</v>
      </c>
      <c r="I13" s="61">
        <v>-1.7807332190902248E-3</v>
      </c>
      <c r="J13" s="28"/>
      <c r="K13" s="42"/>
      <c r="L13" s="43"/>
    </row>
    <row r="14" spans="1:12" x14ac:dyDescent="0.25">
      <c r="A14" s="62" t="s">
        <v>27</v>
      </c>
      <c r="B14" s="28">
        <v>-3.2602871426740232E-2</v>
      </c>
      <c r="C14" s="28">
        <v>-1.1105626958734183E-2</v>
      </c>
      <c r="D14" s="28">
        <v>-8.6374235076465133E-3</v>
      </c>
      <c r="E14" s="28">
        <v>-5.6061133850039413E-3</v>
      </c>
      <c r="F14" s="28">
        <v>-3.3603127281105594E-2</v>
      </c>
      <c r="G14" s="28">
        <v>-1.1692124973419982E-2</v>
      </c>
      <c r="H14" s="28">
        <v>-7.1268845999922226E-3</v>
      </c>
      <c r="I14" s="61">
        <v>-3.8851027717549114E-3</v>
      </c>
      <c r="J14" s="28"/>
      <c r="K14" s="38"/>
      <c r="L14" s="43"/>
    </row>
    <row r="15" spans="1:12" x14ac:dyDescent="0.25">
      <c r="A15" s="63" t="s">
        <v>49</v>
      </c>
      <c r="B15" s="28">
        <v>0.13942260298087095</v>
      </c>
      <c r="C15" s="28">
        <v>3.0025461489497252E-2</v>
      </c>
      <c r="D15" s="28">
        <v>8.2671889495933293E-4</v>
      </c>
      <c r="E15" s="28">
        <v>1.4642819788724948E-2</v>
      </c>
      <c r="F15" s="28">
        <v>0.32821864935719591</v>
      </c>
      <c r="G15" s="28">
        <v>3.8855085762953934E-2</v>
      </c>
      <c r="H15" s="28">
        <v>1.600330028193242E-2</v>
      </c>
      <c r="I15" s="61">
        <v>1.8892461232663305E-2</v>
      </c>
      <c r="J15" s="28"/>
      <c r="K15" s="56"/>
      <c r="L15" s="43"/>
    </row>
    <row r="16" spans="1:12" x14ac:dyDescent="0.25">
      <c r="A16" s="62" t="s">
        <v>50</v>
      </c>
      <c r="B16" s="28">
        <v>-4.3477947145305396E-2</v>
      </c>
      <c r="C16" s="28">
        <v>-1.0961995803217661E-2</v>
      </c>
      <c r="D16" s="28">
        <v>-7.862288333801204E-3</v>
      </c>
      <c r="E16" s="28">
        <v>-4.6559269950646742E-3</v>
      </c>
      <c r="F16" s="28">
        <v>2.2778972728256575E-2</v>
      </c>
      <c r="G16" s="28">
        <v>7.0873757408200788E-3</v>
      </c>
      <c r="H16" s="28">
        <v>-2.3126268741013867E-4</v>
      </c>
      <c r="I16" s="61">
        <v>5.3223727595093084E-3</v>
      </c>
      <c r="J16" s="28"/>
      <c r="K16" s="42"/>
      <c r="L16" s="43"/>
    </row>
    <row r="17" spans="1:12" x14ac:dyDescent="0.25">
      <c r="A17" s="62" t="s">
        <v>51</v>
      </c>
      <c r="B17" s="28">
        <v>-3.7731307715221929E-2</v>
      </c>
      <c r="C17" s="28">
        <v>-1.620124662457112E-2</v>
      </c>
      <c r="D17" s="28">
        <v>-6.6413825621681744E-3</v>
      </c>
      <c r="E17" s="28">
        <v>-9.6036709169170509E-3</v>
      </c>
      <c r="F17" s="28">
        <v>-2.4941023230042103E-2</v>
      </c>
      <c r="G17" s="28">
        <v>-1.2219927450268231E-2</v>
      </c>
      <c r="H17" s="28">
        <v>-5.9650810137289456E-3</v>
      </c>
      <c r="I17" s="61">
        <v>-8.976173267662535E-3</v>
      </c>
      <c r="J17" s="28"/>
      <c r="K17" s="42"/>
      <c r="L17" s="43"/>
    </row>
    <row r="18" spans="1:12" x14ac:dyDescent="0.25">
      <c r="A18" s="62" t="s">
        <v>52</v>
      </c>
      <c r="B18" s="28">
        <v>-2.822762508809018E-2</v>
      </c>
      <c r="C18" s="28">
        <v>-1.6369194711232327E-2</v>
      </c>
      <c r="D18" s="28">
        <v>-4.6028513238289825E-3</v>
      </c>
      <c r="E18" s="28">
        <v>-1.1644498802425685E-2</v>
      </c>
      <c r="F18" s="28">
        <v>-3.3390424500232996E-2</v>
      </c>
      <c r="G18" s="28">
        <v>-1.5581703950930503E-2</v>
      </c>
      <c r="H18" s="28">
        <v>-8.2538371884427475E-3</v>
      </c>
      <c r="I18" s="61">
        <v>-4.8375210397534341E-3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-3.4940449163494147E-2</v>
      </c>
      <c r="C19" s="28">
        <v>-1.4037253782472225E-2</v>
      </c>
      <c r="D19" s="28">
        <v>-3.2962989683283928E-3</v>
      </c>
      <c r="E19" s="28">
        <v>-1.0847070577321039E-2</v>
      </c>
      <c r="F19" s="28">
        <v>-4.5597109176909179E-2</v>
      </c>
      <c r="G19" s="28">
        <v>-1.2579467739567196E-2</v>
      </c>
      <c r="H19" s="28">
        <v>-7.752479520642952E-3</v>
      </c>
      <c r="I19" s="61">
        <v>2.2371886855097056E-3</v>
      </c>
      <c r="J19" s="29"/>
      <c r="K19" s="44"/>
      <c r="L19" s="43"/>
    </row>
    <row r="20" spans="1:12" x14ac:dyDescent="0.25">
      <c r="A20" s="62" t="s">
        <v>54</v>
      </c>
      <c r="B20" s="28">
        <v>-8.7790093522687851E-2</v>
      </c>
      <c r="C20" s="28">
        <v>-1.6965285554311205E-2</v>
      </c>
      <c r="D20" s="28">
        <v>-5.0812240272005704E-3</v>
      </c>
      <c r="E20" s="28">
        <v>-1.0744651032420838E-2</v>
      </c>
      <c r="F20" s="28">
        <v>-0.12176425622207798</v>
      </c>
      <c r="G20" s="28">
        <v>-2.5508619436647617E-2</v>
      </c>
      <c r="H20" s="28">
        <v>-1.0770345825872996E-2</v>
      </c>
      <c r="I20" s="61">
        <v>-3.6702951461994315E-3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-0.13012230634828192</v>
      </c>
      <c r="C21" s="65">
        <v>8.4942606347062632E-3</v>
      </c>
      <c r="D21" s="65">
        <v>2.4026845637583616E-3</v>
      </c>
      <c r="E21" s="65">
        <v>-1.0624169986719778E-2</v>
      </c>
      <c r="F21" s="65">
        <v>-0.20444872305420403</v>
      </c>
      <c r="G21" s="65">
        <v>-2.5548960060690518E-2</v>
      </c>
      <c r="H21" s="65">
        <v>4.0777982861369244E-2</v>
      </c>
      <c r="I21" s="66">
        <v>-3.9374238847537879E-2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101.14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95.36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96.78</v>
      </c>
    </row>
    <row r="39" spans="1:12" x14ac:dyDescent="0.25">
      <c r="K39" s="44" t="s">
        <v>52</v>
      </c>
      <c r="L39" s="43">
        <v>98.21</v>
      </c>
    </row>
    <row r="40" spans="1:12" x14ac:dyDescent="0.25">
      <c r="K40" s="37" t="s">
        <v>53</v>
      </c>
      <c r="L40" s="43">
        <v>97.6</v>
      </c>
    </row>
    <row r="41" spans="1:12" x14ac:dyDescent="0.25">
      <c r="K41" s="37" t="s">
        <v>54</v>
      </c>
      <c r="L41" s="43">
        <v>92.87</v>
      </c>
    </row>
    <row r="42" spans="1:12" x14ac:dyDescent="0.25">
      <c r="K42" s="37" t="s">
        <v>55</v>
      </c>
      <c r="L42" s="43">
        <v>86.73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103.56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94.55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95.11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96.21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95.82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90.98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85.43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104.01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94.93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96.01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95.74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90.48</v>
      </c>
    </row>
    <row r="60" spans="1:12" ht="15.4" customHeight="1" x14ac:dyDescent="0.25">
      <c r="K60" s="37" t="s">
        <v>55</v>
      </c>
      <c r="L60" s="43">
        <v>85.64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104.06</v>
      </c>
    </row>
    <row r="66" spans="1:12" ht="15.4" customHeight="1" x14ac:dyDescent="0.25">
      <c r="K66" s="42" t="s">
        <v>50</v>
      </c>
      <c r="L66" s="43">
        <v>96.82</v>
      </c>
    </row>
    <row r="67" spans="1:12" ht="15.4" customHeight="1" x14ac:dyDescent="0.25">
      <c r="K67" s="42" t="s">
        <v>51</v>
      </c>
      <c r="L67" s="43">
        <v>98.44</v>
      </c>
    </row>
    <row r="68" spans="1:12" ht="15.4" customHeight="1" x14ac:dyDescent="0.25">
      <c r="K68" s="44" t="s">
        <v>52</v>
      </c>
      <c r="L68" s="43">
        <v>99.24</v>
      </c>
    </row>
    <row r="69" spans="1:12" ht="15.4" customHeight="1" x14ac:dyDescent="0.25">
      <c r="K69" s="37" t="s">
        <v>53</v>
      </c>
      <c r="L69" s="43">
        <v>98.13</v>
      </c>
    </row>
    <row r="70" spans="1:12" ht="15.4" customHeight="1" x14ac:dyDescent="0.25">
      <c r="K70" s="37" t="s">
        <v>54</v>
      </c>
      <c r="L70" s="43">
        <v>92.59</v>
      </c>
    </row>
    <row r="71" spans="1:12" ht="15.4" customHeight="1" x14ac:dyDescent="0.25">
      <c r="K71" s="37" t="s">
        <v>55</v>
      </c>
      <c r="L71" s="43">
        <v>85.6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105.48</v>
      </c>
    </row>
    <row r="75" spans="1:12" ht="15.4" customHeight="1" x14ac:dyDescent="0.25">
      <c r="K75" s="42" t="s">
        <v>50</v>
      </c>
      <c r="L75" s="43">
        <v>96.97</v>
      </c>
    </row>
    <row r="76" spans="1:12" ht="15.4" customHeight="1" x14ac:dyDescent="0.25">
      <c r="K76" s="42" t="s">
        <v>51</v>
      </c>
      <c r="L76" s="43">
        <v>97.95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98.83</v>
      </c>
    </row>
    <row r="78" spans="1:12" ht="15.4" customHeight="1" x14ac:dyDescent="0.25">
      <c r="K78" s="37" t="s">
        <v>53</v>
      </c>
      <c r="L78" s="43">
        <v>97.75</v>
      </c>
    </row>
    <row r="79" spans="1:12" ht="15.4" customHeight="1" x14ac:dyDescent="0.25">
      <c r="K79" s="37" t="s">
        <v>54</v>
      </c>
      <c r="L79" s="43">
        <v>92.27</v>
      </c>
    </row>
    <row r="80" spans="1:12" ht="15.4" customHeight="1" x14ac:dyDescent="0.25">
      <c r="K80" s="37" t="s">
        <v>55</v>
      </c>
      <c r="L80" s="43">
        <v>88.64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104.56</v>
      </c>
    </row>
    <row r="84" spans="1:12" ht="15.4" customHeight="1" x14ac:dyDescent="0.25">
      <c r="K84" s="42" t="s">
        <v>50</v>
      </c>
      <c r="L84" s="43">
        <v>95.78</v>
      </c>
    </row>
    <row r="85" spans="1:12" ht="15.4" customHeight="1" x14ac:dyDescent="0.25">
      <c r="K85" s="42" t="s">
        <v>51</v>
      </c>
      <c r="L85" s="43">
        <v>96.87</v>
      </c>
    </row>
    <row r="86" spans="1:12" ht="15.4" customHeight="1" x14ac:dyDescent="0.25">
      <c r="K86" s="44" t="s">
        <v>52</v>
      </c>
      <c r="L86" s="43">
        <v>98.14</v>
      </c>
    </row>
    <row r="87" spans="1:12" ht="15.4" customHeight="1" x14ac:dyDescent="0.25">
      <c r="K87" s="37" t="s">
        <v>53</v>
      </c>
      <c r="L87" s="43">
        <v>97.22</v>
      </c>
    </row>
    <row r="88" spans="1:12" ht="15.4" customHeight="1" x14ac:dyDescent="0.25">
      <c r="K88" s="37" t="s">
        <v>54</v>
      </c>
      <c r="L88" s="43">
        <v>91.85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88.84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-8.1100000000000005E-2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0.1263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-7.6499999999999999E-2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-7.8799999999999995E-2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-5.6800000000000003E-2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4.2599999999999999E-2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3.3999999999999998E-3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-0.1638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-7.3899999999999993E-2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-9.4700000000000006E-2</v>
      </c>
    </row>
    <row r="104" spans="1:12" x14ac:dyDescent="0.25">
      <c r="K104" s="38" t="s">
        <v>12</v>
      </c>
      <c r="L104" s="42">
        <v>2.98E-2</v>
      </c>
    </row>
    <row r="105" spans="1:12" x14ac:dyDescent="0.25">
      <c r="K105" s="38" t="s">
        <v>11</v>
      </c>
      <c r="L105" s="42">
        <v>-6.5100000000000005E-2</v>
      </c>
    </row>
    <row r="106" spans="1:12" x14ac:dyDescent="0.25">
      <c r="K106" s="38" t="s">
        <v>10</v>
      </c>
      <c r="L106" s="42">
        <v>-3.9800000000000002E-2</v>
      </c>
    </row>
    <row r="107" spans="1:12" x14ac:dyDescent="0.25">
      <c r="K107" s="38" t="s">
        <v>9</v>
      </c>
      <c r="L107" s="42">
        <v>3.3999999999999998E-3</v>
      </c>
    </row>
    <row r="108" spans="1:12" x14ac:dyDescent="0.25">
      <c r="K108" s="38" t="s">
        <v>8</v>
      </c>
      <c r="L108" s="42">
        <v>-2.93E-2</v>
      </c>
    </row>
    <row r="109" spans="1:12" x14ac:dyDescent="0.25">
      <c r="K109" s="38" t="s">
        <v>7</v>
      </c>
      <c r="L109" s="42">
        <v>-6.6299999999999998E-2</v>
      </c>
    </row>
    <row r="110" spans="1:12" x14ac:dyDescent="0.25">
      <c r="K110" s="38" t="s">
        <v>6</v>
      </c>
      <c r="L110" s="42">
        <v>4.3499999999999997E-2</v>
      </c>
    </row>
    <row r="111" spans="1:12" x14ac:dyDescent="0.25">
      <c r="K111" s="38" t="s">
        <v>5</v>
      </c>
      <c r="L111" s="42">
        <v>-4.4299999999999999E-2</v>
      </c>
    </row>
    <row r="112" spans="1:12" x14ac:dyDescent="0.25">
      <c r="K112" s="38" t="s">
        <v>3</v>
      </c>
      <c r="L112" s="42">
        <v>2.5999999999999999E-2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1.8E-3</v>
      </c>
    </row>
    <row r="144" spans="11:12" x14ac:dyDescent="0.25">
      <c r="K144" s="38" t="s">
        <v>0</v>
      </c>
      <c r="L144" s="42">
        <v>1E-3</v>
      </c>
    </row>
    <row r="145" spans="11:12" x14ac:dyDescent="0.25">
      <c r="K145" s="38" t="s">
        <v>1</v>
      </c>
      <c r="L145" s="42">
        <v>2.1299999999999999E-2</v>
      </c>
    </row>
    <row r="146" spans="11:12" x14ac:dyDescent="0.25">
      <c r="K146" s="38" t="s">
        <v>18</v>
      </c>
      <c r="L146" s="42">
        <v>6.4000000000000003E-3</v>
      </c>
    </row>
    <row r="147" spans="11:12" x14ac:dyDescent="0.25">
      <c r="K147" s="38" t="s">
        <v>2</v>
      </c>
      <c r="L147" s="42">
        <v>5.3199999999999997E-2</v>
      </c>
    </row>
    <row r="148" spans="11:12" x14ac:dyDescent="0.25">
      <c r="K148" s="38" t="s">
        <v>17</v>
      </c>
      <c r="L148" s="42">
        <v>1.52E-2</v>
      </c>
    </row>
    <row r="149" spans="11:12" x14ac:dyDescent="0.25">
      <c r="K149" s="38" t="s">
        <v>16</v>
      </c>
      <c r="L149" s="42">
        <v>7.9500000000000001E-2</v>
      </c>
    </row>
    <row r="150" spans="11:12" x14ac:dyDescent="0.25">
      <c r="K150" s="38" t="s">
        <v>15</v>
      </c>
      <c r="L150" s="42">
        <v>8.2400000000000001E-2</v>
      </c>
    </row>
    <row r="151" spans="11:12" x14ac:dyDescent="0.25">
      <c r="K151" s="38" t="s">
        <v>14</v>
      </c>
      <c r="L151" s="42">
        <v>1.6400000000000001E-2</v>
      </c>
    </row>
    <row r="152" spans="11:12" x14ac:dyDescent="0.25">
      <c r="K152" s="38" t="s">
        <v>13</v>
      </c>
      <c r="L152" s="42">
        <v>1.78E-2</v>
      </c>
    </row>
    <row r="153" spans="11:12" x14ac:dyDescent="0.25">
      <c r="K153" s="38" t="s">
        <v>12</v>
      </c>
      <c r="L153" s="42">
        <v>1.89E-2</v>
      </c>
    </row>
    <row r="154" spans="11:12" x14ac:dyDescent="0.25">
      <c r="K154" s="38" t="s">
        <v>11</v>
      </c>
      <c r="L154" s="42">
        <v>1.7500000000000002E-2</v>
      </c>
    </row>
    <row r="155" spans="11:12" x14ac:dyDescent="0.25">
      <c r="K155" s="38" t="s">
        <v>10</v>
      </c>
      <c r="L155" s="42">
        <v>0.12609999999999999</v>
      </c>
    </row>
    <row r="156" spans="11:12" x14ac:dyDescent="0.25">
      <c r="K156" s="38" t="s">
        <v>9</v>
      </c>
      <c r="L156" s="42">
        <v>7.5200000000000003E-2</v>
      </c>
    </row>
    <row r="157" spans="11:12" x14ac:dyDescent="0.25">
      <c r="K157" s="38" t="s">
        <v>8</v>
      </c>
      <c r="L157" s="42">
        <v>0.23860000000000001</v>
      </c>
    </row>
    <row r="158" spans="11:12" x14ac:dyDescent="0.25">
      <c r="K158" s="38" t="s">
        <v>7</v>
      </c>
      <c r="L158" s="42">
        <v>7.51E-2</v>
      </c>
    </row>
    <row r="159" spans="11:12" x14ac:dyDescent="0.25">
      <c r="K159" s="38" t="s">
        <v>6</v>
      </c>
      <c r="L159" s="42">
        <v>9.9099999999999994E-2</v>
      </c>
    </row>
    <row r="160" spans="11:12" x14ac:dyDescent="0.25">
      <c r="K160" s="38" t="s">
        <v>5</v>
      </c>
      <c r="L160" s="42">
        <v>1.84E-2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1.6999999999999999E-3</v>
      </c>
    </row>
    <row r="164" spans="11:12" x14ac:dyDescent="0.25">
      <c r="K164" s="38" t="s">
        <v>0</v>
      </c>
      <c r="L164" s="42">
        <v>1.1999999999999999E-3</v>
      </c>
    </row>
    <row r="165" spans="11:12" x14ac:dyDescent="0.25">
      <c r="K165" s="38" t="s">
        <v>1</v>
      </c>
      <c r="L165" s="42">
        <v>2.0400000000000001E-2</v>
      </c>
    </row>
    <row r="166" spans="11:12" x14ac:dyDescent="0.25">
      <c r="K166" s="38" t="s">
        <v>18</v>
      </c>
      <c r="L166" s="42">
        <v>6.1000000000000004E-3</v>
      </c>
    </row>
    <row r="167" spans="11:12" x14ac:dyDescent="0.25">
      <c r="K167" s="38" t="s">
        <v>2</v>
      </c>
      <c r="L167" s="42">
        <v>5.1900000000000002E-2</v>
      </c>
    </row>
    <row r="168" spans="11:12" x14ac:dyDescent="0.25">
      <c r="K168" s="38" t="s">
        <v>17</v>
      </c>
      <c r="L168" s="42">
        <v>1.6400000000000001E-2</v>
      </c>
    </row>
    <row r="169" spans="11:12" x14ac:dyDescent="0.25">
      <c r="K169" s="38" t="s">
        <v>16</v>
      </c>
      <c r="L169" s="42">
        <v>8.2600000000000007E-2</v>
      </c>
    </row>
    <row r="170" spans="11:12" x14ac:dyDescent="0.25">
      <c r="K170" s="38" t="s">
        <v>15</v>
      </c>
      <c r="L170" s="42">
        <v>7.1300000000000002E-2</v>
      </c>
    </row>
    <row r="171" spans="11:12" x14ac:dyDescent="0.25">
      <c r="K171" s="38" t="s">
        <v>14</v>
      </c>
      <c r="L171" s="42">
        <v>1.5800000000000002E-2</v>
      </c>
    </row>
    <row r="172" spans="11:12" x14ac:dyDescent="0.25">
      <c r="K172" s="38" t="s">
        <v>13</v>
      </c>
      <c r="L172" s="42">
        <v>1.67E-2</v>
      </c>
    </row>
    <row r="173" spans="11:12" x14ac:dyDescent="0.25">
      <c r="K173" s="38" t="s">
        <v>12</v>
      </c>
      <c r="L173" s="42">
        <v>2.01E-2</v>
      </c>
    </row>
    <row r="174" spans="11:12" x14ac:dyDescent="0.25">
      <c r="K174" s="38" t="s">
        <v>11</v>
      </c>
      <c r="L174" s="42">
        <v>1.6899999999999998E-2</v>
      </c>
    </row>
    <row r="175" spans="11:12" x14ac:dyDescent="0.25">
      <c r="K175" s="38" t="s">
        <v>10</v>
      </c>
      <c r="L175" s="42">
        <v>0.12529999999999999</v>
      </c>
    </row>
    <row r="176" spans="11:12" x14ac:dyDescent="0.25">
      <c r="K176" s="38" t="s">
        <v>9</v>
      </c>
      <c r="L176" s="42">
        <v>7.8E-2</v>
      </c>
    </row>
    <row r="177" spans="11:12" x14ac:dyDescent="0.25">
      <c r="K177" s="38" t="s">
        <v>8</v>
      </c>
      <c r="L177" s="42">
        <v>0.23960000000000001</v>
      </c>
    </row>
    <row r="178" spans="11:12" x14ac:dyDescent="0.25">
      <c r="K178" s="38" t="s">
        <v>7</v>
      </c>
      <c r="L178" s="42">
        <v>7.2599999999999998E-2</v>
      </c>
    </row>
    <row r="179" spans="11:12" x14ac:dyDescent="0.25">
      <c r="K179" s="38" t="s">
        <v>6</v>
      </c>
      <c r="L179" s="42">
        <v>0.107</v>
      </c>
    </row>
    <row r="180" spans="11:12" x14ac:dyDescent="0.25">
      <c r="K180" s="38" t="s">
        <v>5</v>
      </c>
      <c r="L180" s="42">
        <v>1.8200000000000001E-2</v>
      </c>
    </row>
    <row r="181" spans="11:12" x14ac:dyDescent="0.25">
      <c r="K181" s="38" t="s">
        <v>3</v>
      </c>
      <c r="L181" s="42">
        <v>3.8199999999999998E-2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99.251800000000003</v>
      </c>
    </row>
    <row r="185" spans="11:12" x14ac:dyDescent="0.25">
      <c r="K185" s="68">
        <v>43918</v>
      </c>
      <c r="L185" s="43">
        <v>96.250299999999996</v>
      </c>
    </row>
    <row r="186" spans="11:12" x14ac:dyDescent="0.25">
      <c r="K186" s="68">
        <v>43925</v>
      </c>
      <c r="L186" s="43">
        <v>93.610500000000002</v>
      </c>
    </row>
    <row r="187" spans="11:12" x14ac:dyDescent="0.25">
      <c r="K187" s="68">
        <v>43932</v>
      </c>
      <c r="L187" s="43">
        <v>91.936499999999995</v>
      </c>
    </row>
    <row r="188" spans="11:12" x14ac:dyDescent="0.25">
      <c r="K188" s="68">
        <v>43939</v>
      </c>
      <c r="L188" s="43">
        <v>91.514799999999994</v>
      </c>
    </row>
    <row r="189" spans="11:12" x14ac:dyDescent="0.25">
      <c r="K189" s="68">
        <v>43946</v>
      </c>
      <c r="L189" s="43">
        <v>91.8613</v>
      </c>
    </row>
    <row r="190" spans="11:12" x14ac:dyDescent="0.25">
      <c r="K190" s="68">
        <v>43953</v>
      </c>
      <c r="L190" s="43">
        <v>92.262699999999995</v>
      </c>
    </row>
    <row r="191" spans="11:12" x14ac:dyDescent="0.25">
      <c r="K191" s="68">
        <v>43960</v>
      </c>
      <c r="L191" s="43">
        <v>92.817700000000002</v>
      </c>
    </row>
    <row r="192" spans="11:12" x14ac:dyDescent="0.25">
      <c r="K192" s="68">
        <v>43967</v>
      </c>
      <c r="L192" s="43">
        <v>93.348500000000001</v>
      </c>
    </row>
    <row r="193" spans="11:12" x14ac:dyDescent="0.25">
      <c r="K193" s="68">
        <v>43974</v>
      </c>
      <c r="L193" s="43">
        <v>93.656700000000001</v>
      </c>
    </row>
    <row r="194" spans="11:12" x14ac:dyDescent="0.25">
      <c r="K194" s="68">
        <v>43981</v>
      </c>
      <c r="L194" s="43">
        <v>94.156899999999993</v>
      </c>
    </row>
    <row r="195" spans="11:12" x14ac:dyDescent="0.25">
      <c r="K195" s="68">
        <v>43988</v>
      </c>
      <c r="L195" s="43">
        <v>95.080699999999993</v>
      </c>
    </row>
    <row r="196" spans="11:12" x14ac:dyDescent="0.25">
      <c r="K196" s="68">
        <v>43995</v>
      </c>
      <c r="L196" s="43">
        <v>95.581000000000003</v>
      </c>
    </row>
    <row r="197" spans="11:12" x14ac:dyDescent="0.25">
      <c r="K197" s="68">
        <v>44002</v>
      </c>
      <c r="L197" s="43">
        <v>95.7303</v>
      </c>
    </row>
    <row r="198" spans="11:12" x14ac:dyDescent="0.25">
      <c r="K198" s="68">
        <v>44009</v>
      </c>
      <c r="L198" s="43">
        <v>95.677199999999999</v>
      </c>
    </row>
    <row r="199" spans="11:12" x14ac:dyDescent="0.25">
      <c r="K199" s="68">
        <v>44016</v>
      </c>
      <c r="L199" s="43">
        <v>96.550700000000006</v>
      </c>
    </row>
    <row r="200" spans="11:12" x14ac:dyDescent="0.25">
      <c r="K200" s="68">
        <v>44023</v>
      </c>
      <c r="L200" s="43">
        <v>96.956500000000005</v>
      </c>
    </row>
    <row r="201" spans="11:12" x14ac:dyDescent="0.25">
      <c r="K201" s="68">
        <v>44030</v>
      </c>
      <c r="L201" s="43">
        <v>96.873500000000007</v>
      </c>
    </row>
    <row r="202" spans="11:12" x14ac:dyDescent="0.25">
      <c r="K202" s="68">
        <v>44037</v>
      </c>
      <c r="L202" s="43">
        <v>96.965999999999994</v>
      </c>
    </row>
    <row r="203" spans="11:12" x14ac:dyDescent="0.25">
      <c r="K203" s="68">
        <v>44044</v>
      </c>
      <c r="L203" s="43">
        <v>97.0625</v>
      </c>
    </row>
    <row r="204" spans="11:12" x14ac:dyDescent="0.25">
      <c r="K204" s="68">
        <v>44051</v>
      </c>
      <c r="L204" s="43">
        <v>96.936199999999999</v>
      </c>
    </row>
    <row r="205" spans="11:12" x14ac:dyDescent="0.25">
      <c r="K205" s="68">
        <v>44058</v>
      </c>
      <c r="L205" s="43">
        <v>96.796899999999994</v>
      </c>
    </row>
    <row r="206" spans="11:12" x14ac:dyDescent="0.25">
      <c r="K206" s="68">
        <v>44065</v>
      </c>
      <c r="L206" s="43">
        <v>96.815200000000004</v>
      </c>
    </row>
    <row r="207" spans="11:12" x14ac:dyDescent="0.25">
      <c r="K207" s="68">
        <v>44072</v>
      </c>
      <c r="L207" s="43">
        <v>96.850899999999996</v>
      </c>
    </row>
    <row r="208" spans="11:12" x14ac:dyDescent="0.25">
      <c r="K208" s="68">
        <v>44079</v>
      </c>
      <c r="L208" s="43">
        <v>96.994900000000001</v>
      </c>
    </row>
    <row r="209" spans="11:12" x14ac:dyDescent="0.25">
      <c r="K209" s="68">
        <v>44086</v>
      </c>
      <c r="L209" s="43">
        <v>97.381100000000004</v>
      </c>
    </row>
    <row r="210" spans="11:12" x14ac:dyDescent="0.25">
      <c r="K210" s="68">
        <v>44093</v>
      </c>
      <c r="L210" s="43">
        <v>97.513599999999997</v>
      </c>
    </row>
    <row r="211" spans="11:12" x14ac:dyDescent="0.25">
      <c r="K211" s="68">
        <v>44100</v>
      </c>
      <c r="L211" s="43">
        <v>97.375399999999999</v>
      </c>
    </row>
    <row r="212" spans="11:12" x14ac:dyDescent="0.25">
      <c r="K212" s="68">
        <v>44107</v>
      </c>
      <c r="L212" s="43">
        <v>96.724800000000002</v>
      </c>
    </row>
    <row r="213" spans="11:12" x14ac:dyDescent="0.25">
      <c r="K213" s="68">
        <v>44114</v>
      </c>
      <c r="L213" s="43">
        <v>96.517099999999999</v>
      </c>
    </row>
    <row r="214" spans="11:12" x14ac:dyDescent="0.25">
      <c r="K214" s="68">
        <v>44121</v>
      </c>
      <c r="L214" s="43">
        <v>96.926100000000005</v>
      </c>
    </row>
    <row r="215" spans="11:12" x14ac:dyDescent="0.25">
      <c r="K215" s="68">
        <v>44128</v>
      </c>
      <c r="L215" s="43">
        <v>97.026899999999998</v>
      </c>
    </row>
    <row r="216" spans="11:12" x14ac:dyDescent="0.25">
      <c r="K216" s="68">
        <v>44135</v>
      </c>
      <c r="L216" s="43">
        <v>97.003200000000007</v>
      </c>
    </row>
    <row r="217" spans="11:12" x14ac:dyDescent="0.25">
      <c r="K217" s="68">
        <v>44142</v>
      </c>
      <c r="L217" s="43">
        <v>96.522999999999996</v>
      </c>
    </row>
    <row r="218" spans="11:12" x14ac:dyDescent="0.25">
      <c r="K218" s="68">
        <v>44149</v>
      </c>
      <c r="L218" s="43">
        <v>97.066900000000004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99.657799999999995</v>
      </c>
    </row>
    <row r="227" spans="11:12" x14ac:dyDescent="0.25">
      <c r="K227" s="68">
        <v>43918</v>
      </c>
      <c r="L227" s="43">
        <v>98.377600000000001</v>
      </c>
    </row>
    <row r="228" spans="11:12" x14ac:dyDescent="0.25">
      <c r="K228" s="68">
        <v>43925</v>
      </c>
      <c r="L228" s="43">
        <v>96.634</v>
      </c>
    </row>
    <row r="229" spans="11:12" x14ac:dyDescent="0.25">
      <c r="K229" s="68">
        <v>43932</v>
      </c>
      <c r="L229" s="43">
        <v>94.139200000000002</v>
      </c>
    </row>
    <row r="230" spans="11:12" x14ac:dyDescent="0.25">
      <c r="K230" s="68">
        <v>43939</v>
      </c>
      <c r="L230" s="43">
        <v>94.010499999999993</v>
      </c>
    </row>
    <row r="231" spans="11:12" x14ac:dyDescent="0.25">
      <c r="K231" s="68">
        <v>43946</v>
      </c>
      <c r="L231" s="43">
        <v>94.075800000000001</v>
      </c>
    </row>
    <row r="232" spans="11:12" x14ac:dyDescent="0.25">
      <c r="K232" s="68">
        <v>43953</v>
      </c>
      <c r="L232" s="43">
        <v>94.531199999999998</v>
      </c>
    </row>
    <row r="233" spans="11:12" x14ac:dyDescent="0.25">
      <c r="K233" s="68">
        <v>43960</v>
      </c>
      <c r="L233" s="43">
        <v>93.345600000000005</v>
      </c>
    </row>
    <row r="234" spans="11:12" x14ac:dyDescent="0.25">
      <c r="K234" s="68">
        <v>43967</v>
      </c>
      <c r="L234" s="43">
        <v>92.541799999999995</v>
      </c>
    </row>
    <row r="235" spans="11:12" x14ac:dyDescent="0.25">
      <c r="K235" s="68">
        <v>43974</v>
      </c>
      <c r="L235" s="43">
        <v>92.169799999999995</v>
      </c>
    </row>
    <row r="236" spans="11:12" x14ac:dyDescent="0.25">
      <c r="K236" s="68">
        <v>43981</v>
      </c>
      <c r="L236" s="43">
        <v>93.445599999999999</v>
      </c>
    </row>
    <row r="237" spans="11:12" x14ac:dyDescent="0.25">
      <c r="K237" s="68">
        <v>43988</v>
      </c>
      <c r="L237" s="43">
        <v>95.354100000000003</v>
      </c>
    </row>
    <row r="238" spans="11:12" x14ac:dyDescent="0.25">
      <c r="K238" s="68">
        <v>43995</v>
      </c>
      <c r="L238" s="43">
        <v>96.008600000000001</v>
      </c>
    </row>
    <row r="239" spans="11:12" x14ac:dyDescent="0.25">
      <c r="K239" s="68">
        <v>44002</v>
      </c>
      <c r="L239" s="43">
        <v>96.914100000000005</v>
      </c>
    </row>
    <row r="240" spans="11:12" x14ac:dyDescent="0.25">
      <c r="K240" s="68">
        <v>44009</v>
      </c>
      <c r="L240" s="43">
        <v>96.998699999999999</v>
      </c>
    </row>
    <row r="241" spans="11:12" x14ac:dyDescent="0.25">
      <c r="K241" s="68">
        <v>44016</v>
      </c>
      <c r="L241" s="43">
        <v>98.709599999999995</v>
      </c>
    </row>
    <row r="242" spans="11:12" x14ac:dyDescent="0.25">
      <c r="K242" s="68">
        <v>44023</v>
      </c>
      <c r="L242" s="43">
        <v>95.877899999999997</v>
      </c>
    </row>
    <row r="243" spans="11:12" x14ac:dyDescent="0.25">
      <c r="K243" s="68">
        <v>44030</v>
      </c>
      <c r="L243" s="43">
        <v>95.453999999999994</v>
      </c>
    </row>
    <row r="244" spans="11:12" x14ac:dyDescent="0.25">
      <c r="K244" s="68">
        <v>44037</v>
      </c>
      <c r="L244" s="43">
        <v>95.135800000000003</v>
      </c>
    </row>
    <row r="245" spans="11:12" x14ac:dyDescent="0.25">
      <c r="K245" s="68">
        <v>44044</v>
      </c>
      <c r="L245" s="43">
        <v>95.894300000000001</v>
      </c>
    </row>
    <row r="246" spans="11:12" x14ac:dyDescent="0.25">
      <c r="K246" s="68">
        <v>44051</v>
      </c>
      <c r="L246" s="43">
        <v>96.337199999999996</v>
      </c>
    </row>
    <row r="247" spans="11:12" x14ac:dyDescent="0.25">
      <c r="K247" s="68">
        <v>44058</v>
      </c>
      <c r="L247" s="43">
        <v>95.858500000000006</v>
      </c>
    </row>
    <row r="248" spans="11:12" x14ac:dyDescent="0.25">
      <c r="K248" s="68">
        <v>44065</v>
      </c>
      <c r="L248" s="43">
        <v>95.686800000000005</v>
      </c>
    </row>
    <row r="249" spans="11:12" x14ac:dyDescent="0.25">
      <c r="K249" s="68">
        <v>44072</v>
      </c>
      <c r="L249" s="43">
        <v>95.833600000000004</v>
      </c>
    </row>
    <row r="250" spans="11:12" x14ac:dyDescent="0.25">
      <c r="K250" s="68">
        <v>44079</v>
      </c>
      <c r="L250" s="43">
        <v>98.490300000000005</v>
      </c>
    </row>
    <row r="251" spans="11:12" x14ac:dyDescent="0.25">
      <c r="K251" s="68">
        <v>44086</v>
      </c>
      <c r="L251" s="43">
        <v>99.439700000000002</v>
      </c>
    </row>
    <row r="252" spans="11:12" x14ac:dyDescent="0.25">
      <c r="K252" s="68">
        <v>44093</v>
      </c>
      <c r="L252" s="43">
        <v>100.1926</v>
      </c>
    </row>
    <row r="253" spans="11:12" x14ac:dyDescent="0.25">
      <c r="K253" s="68">
        <v>44100</v>
      </c>
      <c r="L253" s="43">
        <v>99.574600000000004</v>
      </c>
    </row>
    <row r="254" spans="11:12" x14ac:dyDescent="0.25">
      <c r="K254" s="68">
        <v>44107</v>
      </c>
      <c r="L254" s="43">
        <v>97.426699999999997</v>
      </c>
    </row>
    <row r="255" spans="11:12" x14ac:dyDescent="0.25">
      <c r="K255" s="68">
        <v>44114</v>
      </c>
      <c r="L255" s="43">
        <v>95.691699999999997</v>
      </c>
    </row>
    <row r="256" spans="11:12" x14ac:dyDescent="0.25">
      <c r="K256" s="68">
        <v>44121</v>
      </c>
      <c r="L256" s="43">
        <v>96.015699999999995</v>
      </c>
    </row>
    <row r="257" spans="11:12" x14ac:dyDescent="0.25">
      <c r="K257" s="68">
        <v>44128</v>
      </c>
      <c r="L257" s="43">
        <v>95.364599999999996</v>
      </c>
    </row>
    <row r="258" spans="11:12" x14ac:dyDescent="0.25">
      <c r="K258" s="68">
        <v>44135</v>
      </c>
      <c r="L258" s="43">
        <v>95.320400000000006</v>
      </c>
    </row>
    <row r="259" spans="11:12" x14ac:dyDescent="0.25">
      <c r="K259" s="68">
        <v>44142</v>
      </c>
      <c r="L259" s="43">
        <v>95.170400000000001</v>
      </c>
    </row>
    <row r="260" spans="11:12" x14ac:dyDescent="0.25">
      <c r="K260" s="68">
        <v>44149</v>
      </c>
      <c r="L260" s="43">
        <v>96.091300000000004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99.287899999999993</v>
      </c>
    </row>
    <row r="270" spans="11:12" x14ac:dyDescent="0.25">
      <c r="K270" s="68">
        <v>43918</v>
      </c>
      <c r="L270" s="43">
        <v>96.634200000000007</v>
      </c>
    </row>
    <row r="271" spans="11:12" x14ac:dyDescent="0.25">
      <c r="K271" s="68">
        <v>43925</v>
      </c>
      <c r="L271" s="43">
        <v>94.340699999999998</v>
      </c>
    </row>
    <row r="272" spans="11:12" x14ac:dyDescent="0.25">
      <c r="K272" s="68">
        <v>43932</v>
      </c>
      <c r="L272" s="43">
        <v>93.027500000000003</v>
      </c>
    </row>
    <row r="273" spans="11:12" x14ac:dyDescent="0.25">
      <c r="K273" s="68">
        <v>43939</v>
      </c>
      <c r="L273" s="43">
        <v>92.694199999999995</v>
      </c>
    </row>
    <row r="274" spans="11:12" x14ac:dyDescent="0.25">
      <c r="K274" s="68">
        <v>43946</v>
      </c>
      <c r="L274" s="43">
        <v>92.880799999999994</v>
      </c>
    </row>
    <row r="275" spans="11:12" x14ac:dyDescent="0.25">
      <c r="K275" s="68">
        <v>43953</v>
      </c>
      <c r="L275" s="43">
        <v>93.221299999999999</v>
      </c>
    </row>
    <row r="276" spans="11:12" x14ac:dyDescent="0.25">
      <c r="K276" s="68">
        <v>43960</v>
      </c>
      <c r="L276" s="43">
        <v>93.490099999999998</v>
      </c>
    </row>
    <row r="277" spans="11:12" x14ac:dyDescent="0.25">
      <c r="K277" s="68">
        <v>43967</v>
      </c>
      <c r="L277" s="43">
        <v>93.963899999999995</v>
      </c>
    </row>
    <row r="278" spans="11:12" x14ac:dyDescent="0.25">
      <c r="K278" s="68">
        <v>43974</v>
      </c>
      <c r="L278" s="43">
        <v>94.448700000000002</v>
      </c>
    </row>
    <row r="279" spans="11:12" x14ac:dyDescent="0.25">
      <c r="K279" s="68">
        <v>43981</v>
      </c>
      <c r="L279" s="43">
        <v>94.641499999999994</v>
      </c>
    </row>
    <row r="280" spans="11:12" x14ac:dyDescent="0.25">
      <c r="K280" s="68">
        <v>43988</v>
      </c>
      <c r="L280" s="43">
        <v>94.864199999999997</v>
      </c>
    </row>
    <row r="281" spans="11:12" x14ac:dyDescent="0.25">
      <c r="K281" s="68">
        <v>43995</v>
      </c>
      <c r="L281" s="43">
        <v>95.139099999999999</v>
      </c>
    </row>
    <row r="282" spans="11:12" x14ac:dyDescent="0.25">
      <c r="K282" s="68">
        <v>44002</v>
      </c>
      <c r="L282" s="43">
        <v>95.198499999999996</v>
      </c>
    </row>
    <row r="283" spans="11:12" x14ac:dyDescent="0.25">
      <c r="K283" s="68">
        <v>44009</v>
      </c>
      <c r="L283" s="43">
        <v>95.742699999999999</v>
      </c>
    </row>
    <row r="284" spans="11:12" x14ac:dyDescent="0.25">
      <c r="K284" s="68">
        <v>44016</v>
      </c>
      <c r="L284" s="43">
        <v>96.659499999999994</v>
      </c>
    </row>
    <row r="285" spans="11:12" x14ac:dyDescent="0.25">
      <c r="K285" s="68">
        <v>44023</v>
      </c>
      <c r="L285" s="43">
        <v>97.281199999999998</v>
      </c>
    </row>
    <row r="286" spans="11:12" x14ac:dyDescent="0.25">
      <c r="K286" s="68">
        <v>44030</v>
      </c>
      <c r="L286" s="43">
        <v>97.090500000000006</v>
      </c>
    </row>
    <row r="287" spans="11:12" x14ac:dyDescent="0.25">
      <c r="K287" s="68">
        <v>44037</v>
      </c>
      <c r="L287" s="43">
        <v>97.123599999999996</v>
      </c>
    </row>
    <row r="288" spans="11:12" x14ac:dyDescent="0.25">
      <c r="K288" s="68">
        <v>44044</v>
      </c>
      <c r="L288" s="43">
        <v>97.5334</v>
      </c>
    </row>
    <row r="289" spans="11:12" x14ac:dyDescent="0.25">
      <c r="K289" s="68">
        <v>44051</v>
      </c>
      <c r="L289" s="43">
        <v>97.631100000000004</v>
      </c>
    </row>
    <row r="290" spans="11:12" x14ac:dyDescent="0.25">
      <c r="K290" s="68">
        <v>44058</v>
      </c>
      <c r="L290" s="43">
        <v>97.509600000000006</v>
      </c>
    </row>
    <row r="291" spans="11:12" x14ac:dyDescent="0.25">
      <c r="K291" s="68">
        <v>44065</v>
      </c>
      <c r="L291" s="43">
        <v>97.3887</v>
      </c>
    </row>
    <row r="292" spans="11:12" x14ac:dyDescent="0.25">
      <c r="K292" s="68">
        <v>44072</v>
      </c>
      <c r="L292" s="43">
        <v>97.410399999999996</v>
      </c>
    </row>
    <row r="293" spans="11:12" x14ac:dyDescent="0.25">
      <c r="K293" s="68">
        <v>44079</v>
      </c>
      <c r="L293" s="43">
        <v>97.570599999999999</v>
      </c>
    </row>
    <row r="294" spans="11:12" x14ac:dyDescent="0.25">
      <c r="K294" s="68">
        <v>44086</v>
      </c>
      <c r="L294" s="43">
        <v>98.009900000000002</v>
      </c>
    </row>
    <row r="295" spans="11:12" x14ac:dyDescent="0.25">
      <c r="K295" s="68">
        <v>44093</v>
      </c>
      <c r="L295" s="43">
        <v>97.998999999999995</v>
      </c>
    </row>
    <row r="296" spans="11:12" x14ac:dyDescent="0.25">
      <c r="K296" s="68">
        <v>44100</v>
      </c>
      <c r="L296" s="43">
        <v>97.861500000000007</v>
      </c>
    </row>
    <row r="297" spans="11:12" x14ac:dyDescent="0.25">
      <c r="K297" s="68">
        <v>44107</v>
      </c>
      <c r="L297" s="43">
        <v>97.528700000000001</v>
      </c>
    </row>
    <row r="298" spans="11:12" x14ac:dyDescent="0.25">
      <c r="K298" s="68">
        <v>44114</v>
      </c>
      <c r="L298" s="43">
        <v>97.429500000000004</v>
      </c>
    </row>
    <row r="299" spans="11:12" x14ac:dyDescent="0.25">
      <c r="K299" s="68">
        <v>44121</v>
      </c>
      <c r="L299" s="43">
        <v>97.909099999999995</v>
      </c>
    </row>
    <row r="300" spans="11:12" x14ac:dyDescent="0.25">
      <c r="K300" s="68">
        <v>44128</v>
      </c>
      <c r="L300" s="43">
        <v>98.151499999999999</v>
      </c>
    </row>
    <row r="301" spans="11:12" x14ac:dyDescent="0.25">
      <c r="K301" s="68">
        <v>44135</v>
      </c>
      <c r="L301" s="43">
        <v>97.970100000000002</v>
      </c>
    </row>
    <row r="302" spans="11:12" x14ac:dyDescent="0.25">
      <c r="K302" s="68">
        <v>44142</v>
      </c>
      <c r="L302" s="43">
        <v>97.147300000000001</v>
      </c>
    </row>
    <row r="303" spans="11:12" x14ac:dyDescent="0.25">
      <c r="K303" s="68">
        <v>44149</v>
      </c>
      <c r="L303" s="43">
        <v>96.651799999999994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98.817099999999996</v>
      </c>
    </row>
    <row r="312" spans="11:12" x14ac:dyDescent="0.25">
      <c r="K312" s="68">
        <v>43918</v>
      </c>
      <c r="L312" s="43">
        <v>97.732399999999998</v>
      </c>
    </row>
    <row r="313" spans="11:12" x14ac:dyDescent="0.25">
      <c r="K313" s="68">
        <v>43925</v>
      </c>
      <c r="L313" s="43">
        <v>98.313000000000002</v>
      </c>
    </row>
    <row r="314" spans="11:12" x14ac:dyDescent="0.25">
      <c r="K314" s="68">
        <v>43932</v>
      </c>
      <c r="L314" s="43">
        <v>98.305999999999997</v>
      </c>
    </row>
    <row r="315" spans="11:12" x14ac:dyDescent="0.25">
      <c r="K315" s="68">
        <v>43939</v>
      </c>
      <c r="L315" s="43">
        <v>98.569100000000006</v>
      </c>
    </row>
    <row r="316" spans="11:12" x14ac:dyDescent="0.25">
      <c r="K316" s="68">
        <v>43946</v>
      </c>
      <c r="L316" s="43">
        <v>98.529799999999994</v>
      </c>
    </row>
    <row r="317" spans="11:12" x14ac:dyDescent="0.25">
      <c r="K317" s="68">
        <v>43953</v>
      </c>
      <c r="L317" s="43">
        <v>99.010400000000004</v>
      </c>
    </row>
    <row r="318" spans="11:12" x14ac:dyDescent="0.25">
      <c r="K318" s="68">
        <v>43960</v>
      </c>
      <c r="L318" s="43">
        <v>99.158699999999996</v>
      </c>
    </row>
    <row r="319" spans="11:12" x14ac:dyDescent="0.25">
      <c r="K319" s="68">
        <v>43967</v>
      </c>
      <c r="L319" s="43">
        <v>97.204800000000006</v>
      </c>
    </row>
    <row r="320" spans="11:12" x14ac:dyDescent="0.25">
      <c r="K320" s="68">
        <v>43974</v>
      </c>
      <c r="L320" s="43">
        <v>96.305099999999996</v>
      </c>
    </row>
    <row r="321" spans="11:12" x14ac:dyDescent="0.25">
      <c r="K321" s="68">
        <v>43981</v>
      </c>
      <c r="L321" s="43">
        <v>96.831000000000003</v>
      </c>
    </row>
    <row r="322" spans="11:12" x14ac:dyDescent="0.25">
      <c r="K322" s="68">
        <v>43988</v>
      </c>
      <c r="L322" s="43">
        <v>97.777600000000007</v>
      </c>
    </row>
    <row r="323" spans="11:12" x14ac:dyDescent="0.25">
      <c r="K323" s="68">
        <v>43995</v>
      </c>
      <c r="L323" s="43">
        <v>97.813800000000001</v>
      </c>
    </row>
    <row r="324" spans="11:12" x14ac:dyDescent="0.25">
      <c r="K324" s="68">
        <v>44002</v>
      </c>
      <c r="L324" s="43">
        <v>98.394000000000005</v>
      </c>
    </row>
    <row r="325" spans="11:12" x14ac:dyDescent="0.25">
      <c r="K325" s="68">
        <v>44009</v>
      </c>
      <c r="L325" s="43">
        <v>99.726699999999994</v>
      </c>
    </row>
    <row r="326" spans="11:12" x14ac:dyDescent="0.25">
      <c r="K326" s="68">
        <v>44016</v>
      </c>
      <c r="L326" s="43">
        <v>101.17140000000001</v>
      </c>
    </row>
    <row r="327" spans="11:12" x14ac:dyDescent="0.25">
      <c r="K327" s="68">
        <v>44023</v>
      </c>
      <c r="L327" s="43">
        <v>99.682400000000001</v>
      </c>
    </row>
    <row r="328" spans="11:12" x14ac:dyDescent="0.25">
      <c r="K328" s="68">
        <v>44030</v>
      </c>
      <c r="L328" s="43">
        <v>98.358800000000002</v>
      </c>
    </row>
    <row r="329" spans="11:12" x14ac:dyDescent="0.25">
      <c r="K329" s="68">
        <v>44037</v>
      </c>
      <c r="L329" s="43">
        <v>97.787300000000002</v>
      </c>
    </row>
    <row r="330" spans="11:12" x14ac:dyDescent="0.25">
      <c r="K330" s="68">
        <v>44044</v>
      </c>
      <c r="L330" s="43">
        <v>98.907799999999995</v>
      </c>
    </row>
    <row r="331" spans="11:12" x14ac:dyDescent="0.25">
      <c r="K331" s="68">
        <v>44051</v>
      </c>
      <c r="L331" s="43">
        <v>99.825599999999994</v>
      </c>
    </row>
    <row r="332" spans="11:12" x14ac:dyDescent="0.25">
      <c r="K332" s="68">
        <v>44058</v>
      </c>
      <c r="L332" s="43">
        <v>98.682400000000001</v>
      </c>
    </row>
    <row r="333" spans="11:12" x14ac:dyDescent="0.25">
      <c r="K333" s="68">
        <v>44065</v>
      </c>
      <c r="L333" s="43">
        <v>98.508200000000002</v>
      </c>
    </row>
    <row r="334" spans="11:12" x14ac:dyDescent="0.25">
      <c r="K334" s="68">
        <v>44072</v>
      </c>
      <c r="L334" s="43">
        <v>99.127700000000004</v>
      </c>
    </row>
    <row r="335" spans="11:12" x14ac:dyDescent="0.25">
      <c r="K335" s="68">
        <v>44079</v>
      </c>
      <c r="L335" s="43">
        <v>99.803899999999999</v>
      </c>
    </row>
    <row r="336" spans="11:12" x14ac:dyDescent="0.25">
      <c r="K336" s="68">
        <v>44086</v>
      </c>
      <c r="L336" s="43">
        <v>100.6131</v>
      </c>
    </row>
    <row r="337" spans="11:12" x14ac:dyDescent="0.25">
      <c r="K337" s="68">
        <v>44093</v>
      </c>
      <c r="L337" s="43">
        <v>100.1134</v>
      </c>
    </row>
    <row r="338" spans="11:12" x14ac:dyDescent="0.25">
      <c r="K338" s="68">
        <v>44100</v>
      </c>
      <c r="L338" s="43">
        <v>99.835499999999996</v>
      </c>
    </row>
    <row r="339" spans="11:12" x14ac:dyDescent="0.25">
      <c r="K339" s="68">
        <v>44107</v>
      </c>
      <c r="L339" s="43">
        <v>99.195300000000003</v>
      </c>
    </row>
    <row r="340" spans="11:12" x14ac:dyDescent="0.25">
      <c r="K340" s="68">
        <v>44114</v>
      </c>
      <c r="L340" s="43">
        <v>98.569400000000002</v>
      </c>
    </row>
    <row r="341" spans="11:12" x14ac:dyDescent="0.25">
      <c r="K341" s="68">
        <v>44121</v>
      </c>
      <c r="L341" s="43">
        <v>98.229100000000003</v>
      </c>
    </row>
    <row r="342" spans="11:12" x14ac:dyDescent="0.25">
      <c r="K342" s="68">
        <v>44128</v>
      </c>
      <c r="L342" s="43">
        <v>98.215100000000007</v>
      </c>
    </row>
    <row r="343" spans="11:12" x14ac:dyDescent="0.25">
      <c r="K343" s="68">
        <v>44135</v>
      </c>
      <c r="L343" s="43">
        <v>97.972499999999997</v>
      </c>
    </row>
    <row r="344" spans="11:12" x14ac:dyDescent="0.25">
      <c r="K344" s="68">
        <v>44142</v>
      </c>
      <c r="L344" s="43">
        <v>97.742800000000003</v>
      </c>
    </row>
    <row r="345" spans="11:12" x14ac:dyDescent="0.25">
      <c r="K345" s="68">
        <v>44149</v>
      </c>
      <c r="L345" s="43">
        <v>97.149900000000002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2020-11-30T03:14:33Z</dcterms:modified>
</cp:coreProperties>
</file>