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B3C0F428-6A32-45E6-A269-5158C976774A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1499" r:id="rId2"/>
    <sheet name="Mining" sheetId="1500" r:id="rId3"/>
    <sheet name="Manufacturing" sheetId="1501" r:id="rId4"/>
    <sheet name="Electricity, gas, water and..." sheetId="1502" r:id="rId5"/>
    <sheet name="Construction" sheetId="1503" r:id="rId6"/>
    <sheet name="Wholesale trade" sheetId="1504" r:id="rId7"/>
    <sheet name="Retail trade" sheetId="1505" r:id="rId8"/>
    <sheet name="Accommodation and food serv..." sheetId="1506" r:id="rId9"/>
    <sheet name="Transport, postal and wareh..." sheetId="1507" r:id="rId10"/>
    <sheet name="Information media and telec..." sheetId="1508" r:id="rId11"/>
    <sheet name="Financial and insurance ser..." sheetId="1509" r:id="rId12"/>
    <sheet name="Rental, hiring and real est..." sheetId="1510" r:id="rId13"/>
    <sheet name="Professional, scientific an..." sheetId="1511" r:id="rId14"/>
    <sheet name="Administrative and support ..." sheetId="1512" r:id="rId15"/>
    <sheet name="Public administration and s..." sheetId="1513" r:id="rId16"/>
    <sheet name="Education and training" sheetId="1514" r:id="rId17"/>
    <sheet name="Health care and social assi..." sheetId="1515" r:id="rId18"/>
    <sheet name="Arts and recreation services" sheetId="1516" r:id="rId19"/>
    <sheet name="Other services" sheetId="1517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Mining!$A$1:$I$90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1517" l="1"/>
  <c r="A60" i="1517"/>
  <c r="A45" i="1517"/>
  <c r="A32" i="1517"/>
  <c r="I8" i="1517"/>
  <c r="H8" i="1517"/>
  <c r="G8" i="1517"/>
  <c r="F8" i="1517"/>
  <c r="E8" i="1517"/>
  <c r="D8" i="1517"/>
  <c r="C8" i="1517"/>
  <c r="B8" i="1517"/>
  <c r="A6" i="1517"/>
  <c r="A3" i="1517"/>
  <c r="A2" i="1517"/>
  <c r="A75" i="1516"/>
  <c r="A60" i="1516"/>
  <c r="A45" i="1516"/>
  <c r="A32" i="1516"/>
  <c r="I8" i="1516"/>
  <c r="H8" i="1516"/>
  <c r="G8" i="1516"/>
  <c r="F8" i="1516"/>
  <c r="E8" i="1516"/>
  <c r="D8" i="1516"/>
  <c r="C8" i="1516"/>
  <c r="B8" i="1516"/>
  <c r="A6" i="1516"/>
  <c r="A3" i="1516"/>
  <c r="A2" i="1516"/>
  <c r="A75" i="1515"/>
  <c r="A60" i="1515"/>
  <c r="A45" i="1515"/>
  <c r="A32" i="1515"/>
  <c r="I8" i="1515"/>
  <c r="H8" i="1515"/>
  <c r="G8" i="1515"/>
  <c r="F8" i="1515"/>
  <c r="E8" i="1515"/>
  <c r="D8" i="1515"/>
  <c r="C8" i="1515"/>
  <c r="B8" i="1515"/>
  <c r="A6" i="1515"/>
  <c r="A3" i="1515"/>
  <c r="A2" i="1515"/>
  <c r="A75" i="1514"/>
  <c r="A60" i="1514"/>
  <c r="A45" i="1514"/>
  <c r="A32" i="1514"/>
  <c r="I8" i="1514"/>
  <c r="H8" i="1514"/>
  <c r="G8" i="1514"/>
  <c r="F8" i="1514"/>
  <c r="E8" i="1514"/>
  <c r="D8" i="1514"/>
  <c r="C8" i="1514"/>
  <c r="B8" i="1514"/>
  <c r="A6" i="1514"/>
  <c r="A3" i="1514"/>
  <c r="A2" i="1514"/>
  <c r="A75" i="1513"/>
  <c r="A60" i="1513"/>
  <c r="A45" i="1513"/>
  <c r="A32" i="1513"/>
  <c r="I8" i="1513"/>
  <c r="H8" i="1513"/>
  <c r="G8" i="1513"/>
  <c r="F8" i="1513"/>
  <c r="E8" i="1513"/>
  <c r="D8" i="1513"/>
  <c r="C8" i="1513"/>
  <c r="B8" i="1513"/>
  <c r="A6" i="1513"/>
  <c r="A3" i="1513"/>
  <c r="A2" i="1513"/>
  <c r="A75" i="1512"/>
  <c r="A60" i="1512"/>
  <c r="A45" i="1512"/>
  <c r="A32" i="1512"/>
  <c r="I8" i="1512"/>
  <c r="H8" i="1512"/>
  <c r="G8" i="1512"/>
  <c r="F8" i="1512"/>
  <c r="E8" i="1512"/>
  <c r="D8" i="1512"/>
  <c r="C8" i="1512"/>
  <c r="B8" i="1512"/>
  <c r="A6" i="1512"/>
  <c r="A3" i="1512"/>
  <c r="A2" i="1512"/>
  <c r="A75" i="1511"/>
  <c r="A60" i="1511"/>
  <c r="A45" i="1511"/>
  <c r="A32" i="1511"/>
  <c r="I8" i="1511"/>
  <c r="H8" i="1511"/>
  <c r="G8" i="1511"/>
  <c r="F8" i="1511"/>
  <c r="E8" i="1511"/>
  <c r="D8" i="1511"/>
  <c r="C8" i="1511"/>
  <c r="B8" i="1511"/>
  <c r="A6" i="1511"/>
  <c r="A3" i="1511"/>
  <c r="A2" i="1511"/>
  <c r="A75" i="1510"/>
  <c r="A60" i="1510"/>
  <c r="A45" i="1510"/>
  <c r="A32" i="1510"/>
  <c r="I8" i="1510"/>
  <c r="H8" i="1510"/>
  <c r="G8" i="1510"/>
  <c r="F8" i="1510"/>
  <c r="E8" i="1510"/>
  <c r="D8" i="1510"/>
  <c r="C8" i="1510"/>
  <c r="B8" i="1510"/>
  <c r="A6" i="1510"/>
  <c r="A3" i="1510"/>
  <c r="A2" i="1510"/>
  <c r="A75" i="1509"/>
  <c r="A60" i="1509"/>
  <c r="A45" i="1509"/>
  <c r="A32" i="1509"/>
  <c r="I8" i="1509"/>
  <c r="H8" i="1509"/>
  <c r="G8" i="1509"/>
  <c r="F8" i="1509"/>
  <c r="E8" i="1509"/>
  <c r="D8" i="1509"/>
  <c r="C8" i="1509"/>
  <c r="B8" i="1509"/>
  <c r="A6" i="1509"/>
  <c r="A3" i="1509"/>
  <c r="A2" i="1509"/>
  <c r="A75" i="1508"/>
  <c r="A60" i="1508"/>
  <c r="A45" i="1508"/>
  <c r="A32" i="1508"/>
  <c r="I8" i="1508"/>
  <c r="H8" i="1508"/>
  <c r="G8" i="1508"/>
  <c r="F8" i="1508"/>
  <c r="E8" i="1508"/>
  <c r="D8" i="1508"/>
  <c r="C8" i="1508"/>
  <c r="B8" i="1508"/>
  <c r="A6" i="1508"/>
  <c r="A3" i="1508"/>
  <c r="A2" i="1508"/>
  <c r="A75" i="1507"/>
  <c r="A60" i="1507"/>
  <c r="A45" i="1507"/>
  <c r="A32" i="1507"/>
  <c r="I8" i="1507"/>
  <c r="H8" i="1507"/>
  <c r="G8" i="1507"/>
  <c r="F8" i="1507"/>
  <c r="E8" i="1507"/>
  <c r="D8" i="1507"/>
  <c r="C8" i="1507"/>
  <c r="B8" i="1507"/>
  <c r="A6" i="1507"/>
  <c r="A3" i="1507"/>
  <c r="A2" i="1507"/>
  <c r="A75" i="1506"/>
  <c r="A60" i="1506"/>
  <c r="A45" i="1506"/>
  <c r="A32" i="1506"/>
  <c r="I8" i="1506"/>
  <c r="H8" i="1506"/>
  <c r="G8" i="1506"/>
  <c r="F8" i="1506"/>
  <c r="E8" i="1506"/>
  <c r="D8" i="1506"/>
  <c r="C8" i="1506"/>
  <c r="B8" i="1506"/>
  <c r="A6" i="1506"/>
  <c r="A3" i="1506"/>
  <c r="A2" i="1506"/>
  <c r="A75" i="1505"/>
  <c r="A60" i="1505"/>
  <c r="A45" i="1505"/>
  <c r="A32" i="1505"/>
  <c r="I8" i="1505"/>
  <c r="H8" i="1505"/>
  <c r="G8" i="1505"/>
  <c r="F8" i="1505"/>
  <c r="E8" i="1505"/>
  <c r="D8" i="1505"/>
  <c r="C8" i="1505"/>
  <c r="B8" i="1505"/>
  <c r="A6" i="1505"/>
  <c r="A3" i="1505"/>
  <c r="A2" i="1505"/>
  <c r="A75" i="1504"/>
  <c r="A60" i="1504"/>
  <c r="A45" i="1504"/>
  <c r="A32" i="1504"/>
  <c r="I8" i="1504"/>
  <c r="H8" i="1504"/>
  <c r="G8" i="1504"/>
  <c r="F8" i="1504"/>
  <c r="E8" i="1504"/>
  <c r="D8" i="1504"/>
  <c r="C8" i="1504"/>
  <c r="B8" i="1504"/>
  <c r="A6" i="1504"/>
  <c r="A3" i="1504"/>
  <c r="A2" i="1504"/>
  <c r="A75" i="1503"/>
  <c r="A60" i="1503"/>
  <c r="A45" i="1503"/>
  <c r="A32" i="1503"/>
  <c r="I8" i="1503"/>
  <c r="H8" i="1503"/>
  <c r="G8" i="1503"/>
  <c r="F8" i="1503"/>
  <c r="E8" i="1503"/>
  <c r="D8" i="1503"/>
  <c r="C8" i="1503"/>
  <c r="B8" i="1503"/>
  <c r="A6" i="1503"/>
  <c r="A3" i="1503"/>
  <c r="A2" i="1503"/>
  <c r="A75" i="1502"/>
  <c r="A60" i="1502"/>
  <c r="A45" i="1502"/>
  <c r="A32" i="1502"/>
  <c r="I8" i="1502"/>
  <c r="H8" i="1502"/>
  <c r="G8" i="1502"/>
  <c r="F8" i="1502"/>
  <c r="E8" i="1502"/>
  <c r="D8" i="1502"/>
  <c r="C8" i="1502"/>
  <c r="B8" i="1502"/>
  <c r="A6" i="1502"/>
  <c r="A3" i="1502"/>
  <c r="A2" i="1502"/>
  <c r="A75" i="1501"/>
  <c r="A60" i="1501"/>
  <c r="A45" i="1501"/>
  <c r="A32" i="1501"/>
  <c r="I8" i="1501"/>
  <c r="H8" i="1501"/>
  <c r="G8" i="1501"/>
  <c r="F8" i="1501"/>
  <c r="E8" i="1501"/>
  <c r="D8" i="1501"/>
  <c r="C8" i="1501"/>
  <c r="B8" i="1501"/>
  <c r="A6" i="1501"/>
  <c r="A3" i="1501"/>
  <c r="A2" i="1501"/>
  <c r="A75" i="1500"/>
  <c r="A60" i="1500"/>
  <c r="A45" i="1500"/>
  <c r="A32" i="1500"/>
  <c r="I8" i="1500"/>
  <c r="H8" i="1500"/>
  <c r="G8" i="1500"/>
  <c r="F8" i="1500"/>
  <c r="E8" i="1500"/>
  <c r="D8" i="1500"/>
  <c r="C8" i="1500"/>
  <c r="B8" i="1500"/>
  <c r="A6" i="1500"/>
  <c r="A3" i="1500"/>
  <c r="A2" i="1500"/>
  <c r="A3" i="1499"/>
  <c r="A2" i="1499"/>
  <c r="A75" i="1499" l="1"/>
  <c r="A60" i="1499"/>
  <c r="A45" i="1499"/>
  <c r="A32" i="1499"/>
  <c r="F8" i="1499"/>
  <c r="B8" i="1499"/>
  <c r="A6" i="1499"/>
  <c r="I8" i="1499" l="1"/>
  <c r="E8" i="1499"/>
  <c r="G8" i="1499"/>
  <c r="C8" i="1499"/>
  <c r="H8" i="1499"/>
  <c r="D8" i="1499"/>
</calcChain>
</file>

<file path=xl/sharedStrings.xml><?xml version="1.0" encoding="utf-8"?>
<sst xmlns="http://schemas.openxmlformats.org/spreadsheetml/2006/main" count="9110" uniqueCount="71">
  <si>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</si>
  <si>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</si>
  <si>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</si>
  <si>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</si>
  <si>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</si>
  <si>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</si>
  <si>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</si>
  <si>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</si>
  <si>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</si>
  <si>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</si>
  <si>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</si>
  <si>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</si>
  <si>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</si>
  <si>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</si>
  <si>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</si>
  <si>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</si>
  <si>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</si>
  <si>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</si>
  <si>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</si>
  <si>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</si>
  <si>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</si>
  <si>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</si>
  <si>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</si>
  <si>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</si>
  <si>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</si>
  <si>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</si>
  <si>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</si>
  <si>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</si>
  <si>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</si>
  <si>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</si>
  <si>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</si>
  <si>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</si>
  <si>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</si>
  <si>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</si>
  <si>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</si>
  <si>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</si>
  <si>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</si>
  <si>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</si>
  <si>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</si>
  <si>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</si>
  <si>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</si>
  <si>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</si>
  <si>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</si>
  <si>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Tas.</t>
  </si>
  <si>
    <t>Qld.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</si>
  <si>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</si>
  <si>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</si>
  <si>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</si>
  <si>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</si>
  <si>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</si>
  <si>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</si>
  <si>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</si>
  <si>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</si>
  <si>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</si>
  <si>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</si>
  <si>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</si>
  <si>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</si>
  <si>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</si>
  <si>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</si>
  <si>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</si>
  <si>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</si>
  <si>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</si>
  <si>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</si>
  <si>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Week ending 14 Mar 2020</t>
  </si>
  <si>
    <t>© Commonwealth of Australia 2021</t>
  </si>
  <si>
    <t>Aged 15-19</t>
  </si>
  <si>
    <t>Previous month (week ending 13 Mar 2021)</t>
  </si>
  <si>
    <t>Previous week (ending 03 Apr 2021)</t>
  </si>
  <si>
    <t>This week (ending 10 Apr 2021)</t>
  </si>
  <si>
    <t>Released at 11.30am (Canberra time) 28 April 2021</t>
  </si>
  <si>
    <t>*The week ending 14 March represents the week Australia had 100 cases of Covid-19. It is indexed to 100.
**Wages estimates in some industries may include seasonal bonuses. Please refer to the seasonality section in Data limitations and revisions for further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</si>
</sst>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5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19" xfId="0" applyFont="1" applyFill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5" fontId="7" fillId="0" borderId="9" xfId="3" applyNumberFormat="1" applyFont="1" applyFill="1" applyBorder="1" applyAlignment="1" applyProtection="1">
      <alignment horizontal="center"/>
      <protection hidden="1"/>
    </xf>
    <xf numFmtId="165" fontId="7" fillId="0" borderId="23" xfId="3" applyNumberFormat="1" applyFont="1" applyFill="1" applyBorder="1" applyAlignment="1" applyProtection="1">
      <alignment horizontal="center"/>
      <protection hidden="1"/>
    </xf>
    <xf numFmtId="14" fontId="26" fillId="0" borderId="0" xfId="3" applyNumberFormat="1" applyFont="1" applyFill="1" applyBorder="1" applyAlignment="1" applyProtection="1">
      <alignment horizontal="center"/>
      <protection hidden="1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20" fillId="0" borderId="12" xfId="0" applyFont="1" applyFill="1" applyBorder="1" applyAlignment="1" applyProtection="1">
      <alignment horizontal="center"/>
      <protection hidden="1"/>
    </xf>
    <xf numFmtId="0" fontId="20" fillId="0" borderId="13" xfId="0" applyFont="1" applyFill="1" applyBorder="1" applyAlignment="1" applyProtection="1">
      <alignment horizontal="center"/>
      <protection hidden="1"/>
    </xf>
    <xf numFmtId="0" fontId="20" fillId="0" borderId="21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2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13" xfId="0" applyFont="1" applyFill="1" applyBorder="1" applyAlignment="1" applyProtection="1">
      <alignment horizontal="left" vertical="top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100.9</c:v>
                </c:pt>
                <c:pt idx="1">
                  <c:v>98.46</c:v>
                </c:pt>
                <c:pt idx="2">
                  <c:v>100.34</c:v>
                </c:pt>
                <c:pt idx="3">
                  <c:v>99.49</c:v>
                </c:pt>
                <c:pt idx="4">
                  <c:v>96.06</c:v>
                </c:pt>
                <c:pt idx="5">
                  <c:v>98.91</c:v>
                </c:pt>
                <c:pt idx="6">
                  <c:v>100.37</c:v>
                </c:pt>
                <c:pt idx="7">
                  <c:v>111.86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B-4891-B050-37AAE59367F6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95.75</c:v>
                </c:pt>
                <c:pt idx="1">
                  <c:v>93.98</c:v>
                </c:pt>
                <c:pt idx="2">
                  <c:v>97.94</c:v>
                </c:pt>
                <c:pt idx="3">
                  <c:v>95.93</c:v>
                </c:pt>
                <c:pt idx="4">
                  <c:v>93.63</c:v>
                </c:pt>
                <c:pt idx="5">
                  <c:v>98.46</c:v>
                </c:pt>
                <c:pt idx="6">
                  <c:v>98.17</c:v>
                </c:pt>
                <c:pt idx="7">
                  <c:v>111.46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DB-4891-B050-37AAE59367F6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90.41</c:v>
                </c:pt>
                <c:pt idx="1">
                  <c:v>89.8</c:v>
                </c:pt>
                <c:pt idx="2">
                  <c:v>95.7</c:v>
                </c:pt>
                <c:pt idx="3">
                  <c:v>90.33</c:v>
                </c:pt>
                <c:pt idx="4">
                  <c:v>91.34</c:v>
                </c:pt>
                <c:pt idx="5">
                  <c:v>94.85</c:v>
                </c:pt>
                <c:pt idx="6">
                  <c:v>94.54</c:v>
                </c:pt>
                <c:pt idx="7">
                  <c:v>106.03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DB-4891-B050-37AAE5936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97.66</c:v>
                </c:pt>
                <c:pt idx="1">
                  <c:v>99.12</c:v>
                </c:pt>
                <c:pt idx="2">
                  <c:v>99.15</c:v>
                </c:pt>
                <c:pt idx="3">
                  <c:v>96.24</c:v>
                </c:pt>
                <c:pt idx="4">
                  <c:v>101.71</c:v>
                </c:pt>
                <c:pt idx="5">
                  <c:v>99.56</c:v>
                </c:pt>
                <c:pt idx="6">
                  <c:v>106.75</c:v>
                </c:pt>
                <c:pt idx="7">
                  <c:v>97.06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A-45DB-9040-ACA464310C2A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96.26</c:v>
                </c:pt>
                <c:pt idx="1">
                  <c:v>97.87</c:v>
                </c:pt>
                <c:pt idx="2">
                  <c:v>97.24</c:v>
                </c:pt>
                <c:pt idx="3">
                  <c:v>94.05</c:v>
                </c:pt>
                <c:pt idx="4">
                  <c:v>101.09</c:v>
                </c:pt>
                <c:pt idx="5">
                  <c:v>96.73</c:v>
                </c:pt>
                <c:pt idx="6">
                  <c:v>108.52</c:v>
                </c:pt>
                <c:pt idx="7">
                  <c:v>95.01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A-45DB-9040-ACA464310C2A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96.03</c:v>
                </c:pt>
                <c:pt idx="1">
                  <c:v>97.89</c:v>
                </c:pt>
                <c:pt idx="2">
                  <c:v>97.69</c:v>
                </c:pt>
                <c:pt idx="3">
                  <c:v>95.45</c:v>
                </c:pt>
                <c:pt idx="4">
                  <c:v>101.53</c:v>
                </c:pt>
                <c:pt idx="5">
                  <c:v>96.05</c:v>
                </c:pt>
                <c:pt idx="6">
                  <c:v>109.04</c:v>
                </c:pt>
                <c:pt idx="7">
                  <c:v>95.46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A-45DB-9040-ACA464310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98.23</c:v>
                </c:pt>
                <c:pt idx="1">
                  <c:v>97.09</c:v>
                </c:pt>
                <c:pt idx="2">
                  <c:v>97.53</c:v>
                </c:pt>
                <c:pt idx="3">
                  <c:v>96.96</c:v>
                </c:pt>
                <c:pt idx="4">
                  <c:v>99.26</c:v>
                </c:pt>
                <c:pt idx="5">
                  <c:v>104.85</c:v>
                </c:pt>
                <c:pt idx="6">
                  <c:v>105.53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1-4EE3-AA32-660CFC0CDFE1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95.57</c:v>
                </c:pt>
                <c:pt idx="1">
                  <c:v>95.06</c:v>
                </c:pt>
                <c:pt idx="2">
                  <c:v>96.03</c:v>
                </c:pt>
                <c:pt idx="3">
                  <c:v>95.5</c:v>
                </c:pt>
                <c:pt idx="4">
                  <c:v>97.93</c:v>
                </c:pt>
                <c:pt idx="5">
                  <c:v>104.46</c:v>
                </c:pt>
                <c:pt idx="6">
                  <c:v>104.96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E1-4EE3-AA32-660CFC0CDFE1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96.83</c:v>
                </c:pt>
                <c:pt idx="1">
                  <c:v>95.14</c:v>
                </c:pt>
                <c:pt idx="2">
                  <c:v>96.58</c:v>
                </c:pt>
                <c:pt idx="3">
                  <c:v>96.14</c:v>
                </c:pt>
                <c:pt idx="4">
                  <c:v>98.43</c:v>
                </c:pt>
                <c:pt idx="5">
                  <c:v>104.51</c:v>
                </c:pt>
                <c:pt idx="6">
                  <c:v>104.09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E1-4EE3-AA32-660CFC0CD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Manufacturing!$L$110:$L$256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99.111400000000003</c:v>
                </c:pt>
                <c:pt idx="2">
                  <c:v>97.344399999999993</c:v>
                </c:pt>
                <c:pt idx="3">
                  <c:v>95.865200000000002</c:v>
                </c:pt>
                <c:pt idx="4">
                  <c:v>94.9358</c:v>
                </c:pt>
                <c:pt idx="5">
                  <c:v>95.113200000000006</c:v>
                </c:pt>
                <c:pt idx="6">
                  <c:v>95.178200000000004</c:v>
                </c:pt>
                <c:pt idx="7">
                  <c:v>95.309600000000003</c:v>
                </c:pt>
                <c:pt idx="8">
                  <c:v>95.624499999999998</c:v>
                </c:pt>
                <c:pt idx="9">
                  <c:v>95.838700000000003</c:v>
                </c:pt>
                <c:pt idx="10">
                  <c:v>96.160899999999998</c:v>
                </c:pt>
                <c:pt idx="11">
                  <c:v>96.408900000000003</c:v>
                </c:pt>
                <c:pt idx="12">
                  <c:v>96.680700000000002</c:v>
                </c:pt>
                <c:pt idx="13">
                  <c:v>97.206599999999995</c:v>
                </c:pt>
                <c:pt idx="14">
                  <c:v>96.230800000000002</c:v>
                </c:pt>
                <c:pt idx="15">
                  <c:v>93.835700000000003</c:v>
                </c:pt>
                <c:pt idx="16">
                  <c:v>94.916499999999999</c:v>
                </c:pt>
                <c:pt idx="17">
                  <c:v>97.398899999999998</c:v>
                </c:pt>
                <c:pt idx="18">
                  <c:v>98.162599999999998</c:v>
                </c:pt>
                <c:pt idx="19">
                  <c:v>98.188599999999994</c:v>
                </c:pt>
                <c:pt idx="20">
                  <c:v>98.139300000000006</c:v>
                </c:pt>
                <c:pt idx="21">
                  <c:v>98.177300000000002</c:v>
                </c:pt>
                <c:pt idx="22">
                  <c:v>98.429599999999994</c:v>
                </c:pt>
                <c:pt idx="23">
                  <c:v>98.412099999999995</c:v>
                </c:pt>
                <c:pt idx="24">
                  <c:v>98.427499999999995</c:v>
                </c:pt>
                <c:pt idx="25">
                  <c:v>98.149500000000003</c:v>
                </c:pt>
                <c:pt idx="26">
                  <c:v>98.740399999999994</c:v>
                </c:pt>
                <c:pt idx="27">
                  <c:v>98.778800000000004</c:v>
                </c:pt>
                <c:pt idx="28">
                  <c:v>98.298699999999997</c:v>
                </c:pt>
                <c:pt idx="29">
                  <c:v>97.820599999999999</c:v>
                </c:pt>
                <c:pt idx="30">
                  <c:v>97.749899999999997</c:v>
                </c:pt>
                <c:pt idx="31">
                  <c:v>98.166300000000007</c:v>
                </c:pt>
                <c:pt idx="32">
                  <c:v>98.080500000000001</c:v>
                </c:pt>
                <c:pt idx="33">
                  <c:v>97.919799999999995</c:v>
                </c:pt>
                <c:pt idx="34">
                  <c:v>98.444599999999994</c:v>
                </c:pt>
                <c:pt idx="35">
                  <c:v>98.811199999999999</c:v>
                </c:pt>
                <c:pt idx="36">
                  <c:v>98.897599999999997</c:v>
                </c:pt>
                <c:pt idx="37">
                  <c:v>98.975499999999997</c:v>
                </c:pt>
                <c:pt idx="38">
                  <c:v>98.775700000000001</c:v>
                </c:pt>
                <c:pt idx="39">
                  <c:v>98.879400000000004</c:v>
                </c:pt>
                <c:pt idx="40">
                  <c:v>97.227500000000006</c:v>
                </c:pt>
                <c:pt idx="41">
                  <c:v>92.149699999999996</c:v>
                </c:pt>
                <c:pt idx="42">
                  <c:v>89.630600000000001</c:v>
                </c:pt>
                <c:pt idx="43">
                  <c:v>93.207800000000006</c:v>
                </c:pt>
                <c:pt idx="44">
                  <c:v>96.322299999999998</c:v>
                </c:pt>
                <c:pt idx="45">
                  <c:v>97.523899999999998</c:v>
                </c:pt>
                <c:pt idx="46">
                  <c:v>97.744500000000002</c:v>
                </c:pt>
                <c:pt idx="47">
                  <c:v>97.660600000000002</c:v>
                </c:pt>
                <c:pt idx="48">
                  <c:v>98.231300000000005</c:v>
                </c:pt>
                <c:pt idx="49">
                  <c:v>98.476100000000002</c:v>
                </c:pt>
                <c:pt idx="50">
                  <c:v>98.383600000000001</c:v>
                </c:pt>
                <c:pt idx="51">
                  <c:v>98.449200000000005</c:v>
                </c:pt>
                <c:pt idx="52">
                  <c:v>98.512699999999995</c:v>
                </c:pt>
                <c:pt idx="53">
                  <c:v>98.213700000000003</c:v>
                </c:pt>
                <c:pt idx="54">
                  <c:v>98.007300000000001</c:v>
                </c:pt>
                <c:pt idx="55">
                  <c:v>97.040199999999999</c:v>
                </c:pt>
                <c:pt idx="56">
                  <c:v>97.485399999999998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D-425C-95E4-DF9DB2AA46A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Manufacturing!$L$258:$L$404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99.014099999999999</c:v>
                </c:pt>
                <c:pt idx="2">
                  <c:v>97.270899999999997</c:v>
                </c:pt>
                <c:pt idx="3">
                  <c:v>94.860600000000005</c:v>
                </c:pt>
                <c:pt idx="4">
                  <c:v>91.0077</c:v>
                </c:pt>
                <c:pt idx="5">
                  <c:v>92.369100000000003</c:v>
                </c:pt>
                <c:pt idx="6">
                  <c:v>91.636200000000002</c:v>
                </c:pt>
                <c:pt idx="7">
                  <c:v>91.778199999999998</c:v>
                </c:pt>
                <c:pt idx="8">
                  <c:v>90.462299999999999</c:v>
                </c:pt>
                <c:pt idx="9">
                  <c:v>89.322599999999994</c:v>
                </c:pt>
                <c:pt idx="10">
                  <c:v>88.985399999999998</c:v>
                </c:pt>
                <c:pt idx="11">
                  <c:v>89.957999999999998</c:v>
                </c:pt>
                <c:pt idx="12">
                  <c:v>93.216200000000001</c:v>
                </c:pt>
                <c:pt idx="13">
                  <c:v>93.722499999999997</c:v>
                </c:pt>
                <c:pt idx="14">
                  <c:v>94.418099999999995</c:v>
                </c:pt>
                <c:pt idx="15">
                  <c:v>94.457499999999996</c:v>
                </c:pt>
                <c:pt idx="16">
                  <c:v>95.959699999999998</c:v>
                </c:pt>
                <c:pt idx="17">
                  <c:v>91.9315</c:v>
                </c:pt>
                <c:pt idx="18">
                  <c:v>92.288700000000006</c:v>
                </c:pt>
                <c:pt idx="19">
                  <c:v>91.9435</c:v>
                </c:pt>
                <c:pt idx="20">
                  <c:v>92.498999999999995</c:v>
                </c:pt>
                <c:pt idx="21">
                  <c:v>92.246399999999994</c:v>
                </c:pt>
                <c:pt idx="22">
                  <c:v>92.300299999999993</c:v>
                </c:pt>
                <c:pt idx="23">
                  <c:v>92.258499999999998</c:v>
                </c:pt>
                <c:pt idx="24">
                  <c:v>92.641300000000001</c:v>
                </c:pt>
                <c:pt idx="25">
                  <c:v>95.162700000000001</c:v>
                </c:pt>
                <c:pt idx="26">
                  <c:v>96.013400000000004</c:v>
                </c:pt>
                <c:pt idx="27">
                  <c:v>96.114500000000007</c:v>
                </c:pt>
                <c:pt idx="28">
                  <c:v>96.218599999999995</c:v>
                </c:pt>
                <c:pt idx="29">
                  <c:v>94.518900000000002</c:v>
                </c:pt>
                <c:pt idx="30">
                  <c:v>92.893000000000001</c:v>
                </c:pt>
                <c:pt idx="31">
                  <c:v>93.576899999999995</c:v>
                </c:pt>
                <c:pt idx="32">
                  <c:v>93.014899999999997</c:v>
                </c:pt>
                <c:pt idx="33">
                  <c:v>92.496399999999994</c:v>
                </c:pt>
                <c:pt idx="34">
                  <c:v>95.943799999999996</c:v>
                </c:pt>
                <c:pt idx="35">
                  <c:v>96.206199999999995</c:v>
                </c:pt>
                <c:pt idx="36">
                  <c:v>96.273200000000003</c:v>
                </c:pt>
                <c:pt idx="37">
                  <c:v>96.840999999999994</c:v>
                </c:pt>
                <c:pt idx="38">
                  <c:v>98.418199999999999</c:v>
                </c:pt>
                <c:pt idx="39">
                  <c:v>99.997600000000006</c:v>
                </c:pt>
                <c:pt idx="40">
                  <c:v>101.4854</c:v>
                </c:pt>
                <c:pt idx="41">
                  <c:v>92.365600000000001</c:v>
                </c:pt>
                <c:pt idx="42">
                  <c:v>86.625600000000006</c:v>
                </c:pt>
                <c:pt idx="43">
                  <c:v>89.571100000000001</c:v>
                </c:pt>
                <c:pt idx="44">
                  <c:v>92.991799999999998</c:v>
                </c:pt>
                <c:pt idx="45">
                  <c:v>93.585099999999997</c:v>
                </c:pt>
                <c:pt idx="46">
                  <c:v>93.727699999999999</c:v>
                </c:pt>
                <c:pt idx="47">
                  <c:v>98.807000000000002</c:v>
                </c:pt>
                <c:pt idx="48">
                  <c:v>99.957800000000006</c:v>
                </c:pt>
                <c:pt idx="49">
                  <c:v>100.0104</c:v>
                </c:pt>
                <c:pt idx="50">
                  <c:v>100.4533</c:v>
                </c:pt>
                <c:pt idx="51">
                  <c:v>101.65600000000001</c:v>
                </c:pt>
                <c:pt idx="52">
                  <c:v>101.8013</c:v>
                </c:pt>
                <c:pt idx="53">
                  <c:v>102.2984</c:v>
                </c:pt>
                <c:pt idx="54">
                  <c:v>101.247</c:v>
                </c:pt>
                <c:pt idx="55">
                  <c:v>97.172200000000004</c:v>
                </c:pt>
                <c:pt idx="56">
                  <c:v>95.8172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D-425C-95E4-DF9DB2AA4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107.37</c:v>
                </c:pt>
                <c:pt idx="1">
                  <c:v>102.17</c:v>
                </c:pt>
                <c:pt idx="2">
                  <c:v>99.22</c:v>
                </c:pt>
                <c:pt idx="3">
                  <c:v>101.15</c:v>
                </c:pt>
                <c:pt idx="4">
                  <c:v>103.11</c:v>
                </c:pt>
                <c:pt idx="5">
                  <c:v>103.72</c:v>
                </c:pt>
                <c:pt idx="6">
                  <c:v>99.1</c:v>
                </c:pt>
                <c:pt idx="7">
                  <c:v>97.48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D-47CE-A16C-D94FDCC226A3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107.91</c:v>
                </c:pt>
                <c:pt idx="1">
                  <c:v>101.07</c:v>
                </c:pt>
                <c:pt idx="2">
                  <c:v>98.49</c:v>
                </c:pt>
                <c:pt idx="3">
                  <c:v>100.47</c:v>
                </c:pt>
                <c:pt idx="4">
                  <c:v>102.58</c:v>
                </c:pt>
                <c:pt idx="5">
                  <c:v>103.8</c:v>
                </c:pt>
                <c:pt idx="6">
                  <c:v>99.3</c:v>
                </c:pt>
                <c:pt idx="7">
                  <c:v>98.8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BD-47CE-A16C-D94FDCC226A3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107.91</c:v>
                </c:pt>
                <c:pt idx="1">
                  <c:v>101.58</c:v>
                </c:pt>
                <c:pt idx="2">
                  <c:v>99.22</c:v>
                </c:pt>
                <c:pt idx="3">
                  <c:v>102.1</c:v>
                </c:pt>
                <c:pt idx="4">
                  <c:v>104.38</c:v>
                </c:pt>
                <c:pt idx="5">
                  <c:v>104.94</c:v>
                </c:pt>
                <c:pt idx="6">
                  <c:v>100.16</c:v>
                </c:pt>
                <c:pt idx="7">
                  <c:v>97.16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BD-47CE-A16C-D94FDCC2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104.86</c:v>
                </c:pt>
                <c:pt idx="1">
                  <c:v>102.89</c:v>
                </c:pt>
                <c:pt idx="2">
                  <c:v>99.89</c:v>
                </c:pt>
                <c:pt idx="3">
                  <c:v>100.78</c:v>
                </c:pt>
                <c:pt idx="4">
                  <c:v>107.28</c:v>
                </c:pt>
                <c:pt idx="5">
                  <c:v>103.89</c:v>
                </c:pt>
                <c:pt idx="6">
                  <c:v>94.72</c:v>
                </c:pt>
                <c:pt idx="7">
                  <c:v>105.8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1-41C1-B17D-93FB4C4E8865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106.02</c:v>
                </c:pt>
                <c:pt idx="1">
                  <c:v>101.59</c:v>
                </c:pt>
                <c:pt idx="2">
                  <c:v>98.42</c:v>
                </c:pt>
                <c:pt idx="3">
                  <c:v>99.9</c:v>
                </c:pt>
                <c:pt idx="4">
                  <c:v>107.54</c:v>
                </c:pt>
                <c:pt idx="5">
                  <c:v>103.79</c:v>
                </c:pt>
                <c:pt idx="6">
                  <c:v>93.72</c:v>
                </c:pt>
                <c:pt idx="7">
                  <c:v>105.8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21-41C1-B17D-93FB4C4E8865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106.02</c:v>
                </c:pt>
                <c:pt idx="1">
                  <c:v>102.15</c:v>
                </c:pt>
                <c:pt idx="2">
                  <c:v>99.24</c:v>
                </c:pt>
                <c:pt idx="3">
                  <c:v>102.16</c:v>
                </c:pt>
                <c:pt idx="4">
                  <c:v>109.66</c:v>
                </c:pt>
                <c:pt idx="5">
                  <c:v>104.93</c:v>
                </c:pt>
                <c:pt idx="6">
                  <c:v>95.34</c:v>
                </c:pt>
                <c:pt idx="7">
                  <c:v>106.88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21-41C1-B17D-93FB4C4E8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92.4</c:v>
                </c:pt>
                <c:pt idx="1">
                  <c:v>97.16</c:v>
                </c:pt>
                <c:pt idx="2">
                  <c:v>102.16</c:v>
                </c:pt>
                <c:pt idx="3">
                  <c:v>103.39</c:v>
                </c:pt>
                <c:pt idx="4">
                  <c:v>104.51</c:v>
                </c:pt>
                <c:pt idx="5">
                  <c:v>110.53</c:v>
                </c:pt>
                <c:pt idx="6">
                  <c:v>114.58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3-4A17-9796-7F7B1E586514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85.79</c:v>
                </c:pt>
                <c:pt idx="1">
                  <c:v>95.08</c:v>
                </c:pt>
                <c:pt idx="2">
                  <c:v>101.61</c:v>
                </c:pt>
                <c:pt idx="3">
                  <c:v>103.55</c:v>
                </c:pt>
                <c:pt idx="4">
                  <c:v>104.38</c:v>
                </c:pt>
                <c:pt idx="5">
                  <c:v>111.41</c:v>
                </c:pt>
                <c:pt idx="6">
                  <c:v>115.12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3-4A17-9796-7F7B1E586514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86.66</c:v>
                </c:pt>
                <c:pt idx="1">
                  <c:v>95.64</c:v>
                </c:pt>
                <c:pt idx="2">
                  <c:v>102.3</c:v>
                </c:pt>
                <c:pt idx="3">
                  <c:v>104.33</c:v>
                </c:pt>
                <c:pt idx="4">
                  <c:v>105.19</c:v>
                </c:pt>
                <c:pt idx="5">
                  <c:v>111.86</c:v>
                </c:pt>
                <c:pt idx="6">
                  <c:v>115.83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63-4A17-9796-7F7B1E586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'Electricity, gas, water and...'!$L$110:$L$256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100.0615</c:v>
                </c:pt>
                <c:pt idx="2">
                  <c:v>99.438699999999997</c:v>
                </c:pt>
                <c:pt idx="3">
                  <c:v>97.434100000000001</c:v>
                </c:pt>
                <c:pt idx="4">
                  <c:v>98.893299999999996</c:v>
                </c:pt>
                <c:pt idx="5">
                  <c:v>99.221500000000006</c:v>
                </c:pt>
                <c:pt idx="6">
                  <c:v>99.1357</c:v>
                </c:pt>
                <c:pt idx="7">
                  <c:v>99.5916</c:v>
                </c:pt>
                <c:pt idx="8">
                  <c:v>99.8583</c:v>
                </c:pt>
                <c:pt idx="9">
                  <c:v>100.06059999999999</c:v>
                </c:pt>
                <c:pt idx="10">
                  <c:v>100.111</c:v>
                </c:pt>
                <c:pt idx="11">
                  <c:v>100.15479999999999</c:v>
                </c:pt>
                <c:pt idx="12">
                  <c:v>100.3552</c:v>
                </c:pt>
                <c:pt idx="13">
                  <c:v>101.04049999999999</c:v>
                </c:pt>
                <c:pt idx="14">
                  <c:v>100.97620000000001</c:v>
                </c:pt>
                <c:pt idx="15">
                  <c:v>99.763199999999998</c:v>
                </c:pt>
                <c:pt idx="16">
                  <c:v>101.3343</c:v>
                </c:pt>
                <c:pt idx="17">
                  <c:v>102.65170000000001</c:v>
                </c:pt>
                <c:pt idx="18">
                  <c:v>102.6816</c:v>
                </c:pt>
                <c:pt idx="19">
                  <c:v>103.14870000000001</c:v>
                </c:pt>
                <c:pt idx="20">
                  <c:v>103.1375</c:v>
                </c:pt>
                <c:pt idx="21">
                  <c:v>102.7347</c:v>
                </c:pt>
                <c:pt idx="22">
                  <c:v>102.68810000000001</c:v>
                </c:pt>
                <c:pt idx="23">
                  <c:v>101.7771</c:v>
                </c:pt>
                <c:pt idx="24">
                  <c:v>101.85639999999999</c:v>
                </c:pt>
                <c:pt idx="25">
                  <c:v>101.9328</c:v>
                </c:pt>
                <c:pt idx="26">
                  <c:v>101.4564</c:v>
                </c:pt>
                <c:pt idx="27">
                  <c:v>101.3109</c:v>
                </c:pt>
                <c:pt idx="28">
                  <c:v>101.1058</c:v>
                </c:pt>
                <c:pt idx="29">
                  <c:v>101.6438</c:v>
                </c:pt>
                <c:pt idx="30">
                  <c:v>101.0844</c:v>
                </c:pt>
                <c:pt idx="31">
                  <c:v>99.092799999999997</c:v>
                </c:pt>
                <c:pt idx="32">
                  <c:v>97.1935</c:v>
                </c:pt>
                <c:pt idx="33">
                  <c:v>97.343599999999995</c:v>
                </c:pt>
                <c:pt idx="34">
                  <c:v>97.475099999999998</c:v>
                </c:pt>
                <c:pt idx="35">
                  <c:v>99.605599999999995</c:v>
                </c:pt>
                <c:pt idx="36">
                  <c:v>101.5133</c:v>
                </c:pt>
                <c:pt idx="37">
                  <c:v>100.51649999999999</c:v>
                </c:pt>
                <c:pt idx="38">
                  <c:v>101.0005</c:v>
                </c:pt>
                <c:pt idx="39">
                  <c:v>102.2937</c:v>
                </c:pt>
                <c:pt idx="40">
                  <c:v>102.0112</c:v>
                </c:pt>
                <c:pt idx="41">
                  <c:v>100.74679999999999</c:v>
                </c:pt>
                <c:pt idx="42">
                  <c:v>100.2685</c:v>
                </c:pt>
                <c:pt idx="43">
                  <c:v>100.92959999999999</c:v>
                </c:pt>
                <c:pt idx="44">
                  <c:v>101.50490000000001</c:v>
                </c:pt>
                <c:pt idx="45">
                  <c:v>101.8993</c:v>
                </c:pt>
                <c:pt idx="46">
                  <c:v>102.068</c:v>
                </c:pt>
                <c:pt idx="47">
                  <c:v>102.4037</c:v>
                </c:pt>
                <c:pt idx="48">
                  <c:v>102.3412</c:v>
                </c:pt>
                <c:pt idx="49">
                  <c:v>102.63120000000001</c:v>
                </c:pt>
                <c:pt idx="50">
                  <c:v>102.8494</c:v>
                </c:pt>
                <c:pt idx="51">
                  <c:v>102.9957</c:v>
                </c:pt>
                <c:pt idx="52">
                  <c:v>103.03700000000001</c:v>
                </c:pt>
                <c:pt idx="53">
                  <c:v>102.8322</c:v>
                </c:pt>
                <c:pt idx="54">
                  <c:v>102.6204</c:v>
                </c:pt>
                <c:pt idx="55">
                  <c:v>102.64019999999999</c:v>
                </c:pt>
                <c:pt idx="56">
                  <c:v>103.34650000000001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8-46F5-82EF-97E4EFD3EE4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'Electricity, gas, water and...'!$L$258:$L$404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98.835599999999999</c:v>
                </c:pt>
                <c:pt idx="2">
                  <c:v>95.786199999999994</c:v>
                </c:pt>
                <c:pt idx="3">
                  <c:v>94.026499999999999</c:v>
                </c:pt>
                <c:pt idx="4">
                  <c:v>90.946100000000001</c:v>
                </c:pt>
                <c:pt idx="5">
                  <c:v>92.870599999999996</c:v>
                </c:pt>
                <c:pt idx="6">
                  <c:v>92.545100000000005</c:v>
                </c:pt>
                <c:pt idx="7">
                  <c:v>91.957300000000004</c:v>
                </c:pt>
                <c:pt idx="8">
                  <c:v>90.389600000000002</c:v>
                </c:pt>
                <c:pt idx="9">
                  <c:v>90.675600000000003</c:v>
                </c:pt>
                <c:pt idx="10">
                  <c:v>90.844499999999996</c:v>
                </c:pt>
                <c:pt idx="11">
                  <c:v>91.922300000000007</c:v>
                </c:pt>
                <c:pt idx="12">
                  <c:v>92.673900000000003</c:v>
                </c:pt>
                <c:pt idx="13">
                  <c:v>93.4221</c:v>
                </c:pt>
                <c:pt idx="14">
                  <c:v>93.366299999999995</c:v>
                </c:pt>
                <c:pt idx="15">
                  <c:v>91.725099999999998</c:v>
                </c:pt>
                <c:pt idx="16">
                  <c:v>93.941800000000001</c:v>
                </c:pt>
                <c:pt idx="17">
                  <c:v>96.541700000000006</c:v>
                </c:pt>
                <c:pt idx="18">
                  <c:v>96.100099999999998</c:v>
                </c:pt>
                <c:pt idx="19">
                  <c:v>95.292299999999997</c:v>
                </c:pt>
                <c:pt idx="20">
                  <c:v>95.086299999999994</c:v>
                </c:pt>
                <c:pt idx="21">
                  <c:v>94.268299999999996</c:v>
                </c:pt>
                <c:pt idx="22">
                  <c:v>94.400700000000001</c:v>
                </c:pt>
                <c:pt idx="23">
                  <c:v>93.649299999999997</c:v>
                </c:pt>
                <c:pt idx="24">
                  <c:v>94.662199999999999</c:v>
                </c:pt>
                <c:pt idx="25">
                  <c:v>100.9774</c:v>
                </c:pt>
                <c:pt idx="26">
                  <c:v>103.18689999999999</c:v>
                </c:pt>
                <c:pt idx="27">
                  <c:v>105.72539999999999</c:v>
                </c:pt>
                <c:pt idx="28">
                  <c:v>104.2927</c:v>
                </c:pt>
                <c:pt idx="29">
                  <c:v>99.747699999999995</c:v>
                </c:pt>
                <c:pt idx="30">
                  <c:v>94.2577</c:v>
                </c:pt>
                <c:pt idx="31">
                  <c:v>94.456999999999994</c:v>
                </c:pt>
                <c:pt idx="32">
                  <c:v>90.082800000000006</c:v>
                </c:pt>
                <c:pt idx="33">
                  <c:v>90.971000000000004</c:v>
                </c:pt>
                <c:pt idx="34">
                  <c:v>92.110900000000001</c:v>
                </c:pt>
                <c:pt idx="35">
                  <c:v>93.426599999999993</c:v>
                </c:pt>
                <c:pt idx="36">
                  <c:v>96.359899999999996</c:v>
                </c:pt>
                <c:pt idx="37">
                  <c:v>95.105999999999995</c:v>
                </c:pt>
                <c:pt idx="38">
                  <c:v>96.443899999999999</c:v>
                </c:pt>
                <c:pt idx="39">
                  <c:v>100.05970000000001</c:v>
                </c:pt>
                <c:pt idx="40">
                  <c:v>97.930300000000003</c:v>
                </c:pt>
                <c:pt idx="41">
                  <c:v>93.355000000000004</c:v>
                </c:pt>
                <c:pt idx="42">
                  <c:v>93.020499999999998</c:v>
                </c:pt>
                <c:pt idx="43">
                  <c:v>93.456999999999994</c:v>
                </c:pt>
                <c:pt idx="44">
                  <c:v>93.3262</c:v>
                </c:pt>
                <c:pt idx="45">
                  <c:v>93.774799999999999</c:v>
                </c:pt>
                <c:pt idx="46">
                  <c:v>94.663499999999999</c:v>
                </c:pt>
                <c:pt idx="47">
                  <c:v>98.182900000000004</c:v>
                </c:pt>
                <c:pt idx="48">
                  <c:v>97.613900000000001</c:v>
                </c:pt>
                <c:pt idx="49">
                  <c:v>98.872</c:v>
                </c:pt>
                <c:pt idx="50">
                  <c:v>100.16930000000001</c:v>
                </c:pt>
                <c:pt idx="51">
                  <c:v>99.656800000000004</c:v>
                </c:pt>
                <c:pt idx="52">
                  <c:v>102.6549</c:v>
                </c:pt>
                <c:pt idx="53">
                  <c:v>102.45610000000001</c:v>
                </c:pt>
                <c:pt idx="54">
                  <c:v>103.2692</c:v>
                </c:pt>
                <c:pt idx="55">
                  <c:v>102.57250000000001</c:v>
                </c:pt>
                <c:pt idx="56">
                  <c:v>99.125900000000001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8-46F5-82EF-97E4EFD3E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96.56</c:v>
                </c:pt>
                <c:pt idx="1">
                  <c:v>96.77</c:v>
                </c:pt>
                <c:pt idx="2">
                  <c:v>99.46</c:v>
                </c:pt>
                <c:pt idx="3">
                  <c:v>103.61</c:v>
                </c:pt>
                <c:pt idx="4">
                  <c:v>101.1</c:v>
                </c:pt>
                <c:pt idx="5">
                  <c:v>97.47</c:v>
                </c:pt>
                <c:pt idx="6">
                  <c:v>100.39</c:v>
                </c:pt>
                <c:pt idx="7">
                  <c:v>99.34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0-4527-9BA1-006CA329A2F6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95.09</c:v>
                </c:pt>
                <c:pt idx="1">
                  <c:v>96.56</c:v>
                </c:pt>
                <c:pt idx="2">
                  <c:v>97.96</c:v>
                </c:pt>
                <c:pt idx="3">
                  <c:v>102.29</c:v>
                </c:pt>
                <c:pt idx="4">
                  <c:v>99.09</c:v>
                </c:pt>
                <c:pt idx="5">
                  <c:v>95.96</c:v>
                </c:pt>
                <c:pt idx="6">
                  <c:v>97.39</c:v>
                </c:pt>
                <c:pt idx="7">
                  <c:v>97.35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0-4527-9BA1-006CA329A2F6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92.96</c:v>
                </c:pt>
                <c:pt idx="1">
                  <c:v>94.68</c:v>
                </c:pt>
                <c:pt idx="2">
                  <c:v>96.64</c:v>
                </c:pt>
                <c:pt idx="3">
                  <c:v>101.18</c:v>
                </c:pt>
                <c:pt idx="4">
                  <c:v>98.65</c:v>
                </c:pt>
                <c:pt idx="5">
                  <c:v>95.9</c:v>
                </c:pt>
                <c:pt idx="6">
                  <c:v>95.87</c:v>
                </c:pt>
                <c:pt idx="7">
                  <c:v>95.71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0-4527-9BA1-006CA329A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101.88</c:v>
                </c:pt>
                <c:pt idx="1">
                  <c:v>103.22</c:v>
                </c:pt>
                <c:pt idx="2">
                  <c:v>104.64</c:v>
                </c:pt>
                <c:pt idx="3">
                  <c:v>107.28</c:v>
                </c:pt>
                <c:pt idx="4">
                  <c:v>104.16</c:v>
                </c:pt>
                <c:pt idx="5">
                  <c:v>104.21</c:v>
                </c:pt>
                <c:pt idx="6">
                  <c:v>98.43</c:v>
                </c:pt>
                <c:pt idx="7">
                  <c:v>99.51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0-4C79-9F76-B8CC5FF5A952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100.98</c:v>
                </c:pt>
                <c:pt idx="1">
                  <c:v>103.46</c:v>
                </c:pt>
                <c:pt idx="2">
                  <c:v>103.13</c:v>
                </c:pt>
                <c:pt idx="3">
                  <c:v>107.45</c:v>
                </c:pt>
                <c:pt idx="4">
                  <c:v>102.49</c:v>
                </c:pt>
                <c:pt idx="5">
                  <c:v>102.66</c:v>
                </c:pt>
                <c:pt idx="6">
                  <c:v>95.44</c:v>
                </c:pt>
                <c:pt idx="7">
                  <c:v>97.75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00-4C79-9F76-B8CC5FF5A952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98.66</c:v>
                </c:pt>
                <c:pt idx="1">
                  <c:v>101.1</c:v>
                </c:pt>
                <c:pt idx="2">
                  <c:v>101.67</c:v>
                </c:pt>
                <c:pt idx="3">
                  <c:v>104.98</c:v>
                </c:pt>
                <c:pt idx="4">
                  <c:v>102.49</c:v>
                </c:pt>
                <c:pt idx="5">
                  <c:v>101.58</c:v>
                </c:pt>
                <c:pt idx="6">
                  <c:v>92.86</c:v>
                </c:pt>
                <c:pt idx="7">
                  <c:v>96.54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00-4C79-9F76-B8CC5FF5A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101.66</c:v>
                </c:pt>
                <c:pt idx="1">
                  <c:v>97.74</c:v>
                </c:pt>
                <c:pt idx="2">
                  <c:v>99.42</c:v>
                </c:pt>
                <c:pt idx="3">
                  <c:v>99.31</c:v>
                </c:pt>
                <c:pt idx="4">
                  <c:v>101.43</c:v>
                </c:pt>
                <c:pt idx="5">
                  <c:v>107.31</c:v>
                </c:pt>
                <c:pt idx="6">
                  <c:v>109.83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34-4590-B3D3-46CC0BC7970A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99.51</c:v>
                </c:pt>
                <c:pt idx="1">
                  <c:v>96.54</c:v>
                </c:pt>
                <c:pt idx="2">
                  <c:v>98.3</c:v>
                </c:pt>
                <c:pt idx="3">
                  <c:v>98.23</c:v>
                </c:pt>
                <c:pt idx="4">
                  <c:v>100.49</c:v>
                </c:pt>
                <c:pt idx="5">
                  <c:v>106.73</c:v>
                </c:pt>
                <c:pt idx="6">
                  <c:v>110.3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34-4590-B3D3-46CC0BC7970A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98.25</c:v>
                </c:pt>
                <c:pt idx="1">
                  <c:v>94.87</c:v>
                </c:pt>
                <c:pt idx="2">
                  <c:v>96.58</c:v>
                </c:pt>
                <c:pt idx="3">
                  <c:v>96.57</c:v>
                </c:pt>
                <c:pt idx="4">
                  <c:v>99.07</c:v>
                </c:pt>
                <c:pt idx="5">
                  <c:v>104.79</c:v>
                </c:pt>
                <c:pt idx="6">
                  <c:v>106.79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34-4590-B3D3-46CC0BC79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104.18</c:v>
                </c:pt>
                <c:pt idx="1">
                  <c:v>98.81</c:v>
                </c:pt>
                <c:pt idx="2">
                  <c:v>99.23</c:v>
                </c:pt>
                <c:pt idx="3">
                  <c:v>106.64</c:v>
                </c:pt>
                <c:pt idx="4">
                  <c:v>98.66</c:v>
                </c:pt>
                <c:pt idx="5">
                  <c:v>101.13</c:v>
                </c:pt>
                <c:pt idx="6">
                  <c:v>107.95</c:v>
                </c:pt>
                <c:pt idx="7">
                  <c:v>119.49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4-483C-8AA4-B6DDEA0C59A0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100.16</c:v>
                </c:pt>
                <c:pt idx="1">
                  <c:v>95.23</c:v>
                </c:pt>
                <c:pt idx="2">
                  <c:v>98.57</c:v>
                </c:pt>
                <c:pt idx="3">
                  <c:v>104.92</c:v>
                </c:pt>
                <c:pt idx="4">
                  <c:v>98</c:v>
                </c:pt>
                <c:pt idx="5">
                  <c:v>99.67</c:v>
                </c:pt>
                <c:pt idx="6">
                  <c:v>103.59</c:v>
                </c:pt>
                <c:pt idx="7">
                  <c:v>115.25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4-483C-8AA4-B6DDEA0C59A0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96.91</c:v>
                </c:pt>
                <c:pt idx="1">
                  <c:v>92.18</c:v>
                </c:pt>
                <c:pt idx="2">
                  <c:v>97.01</c:v>
                </c:pt>
                <c:pt idx="3">
                  <c:v>100.38</c:v>
                </c:pt>
                <c:pt idx="4">
                  <c:v>94.66</c:v>
                </c:pt>
                <c:pt idx="5">
                  <c:v>94.48</c:v>
                </c:pt>
                <c:pt idx="6">
                  <c:v>100.95</c:v>
                </c:pt>
                <c:pt idx="7">
                  <c:v>116.69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34-483C-8AA4-B6DDEA0C5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Construction!$L$110:$L$256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99.313199999999995</c:v>
                </c:pt>
                <c:pt idx="2">
                  <c:v>98.043899999999994</c:v>
                </c:pt>
                <c:pt idx="3">
                  <c:v>96.551500000000004</c:v>
                </c:pt>
                <c:pt idx="4">
                  <c:v>95.565200000000004</c:v>
                </c:pt>
                <c:pt idx="5">
                  <c:v>95.772599999999997</c:v>
                </c:pt>
                <c:pt idx="6">
                  <c:v>95.966300000000004</c:v>
                </c:pt>
                <c:pt idx="7">
                  <c:v>96.157600000000002</c:v>
                </c:pt>
                <c:pt idx="8">
                  <c:v>96.938599999999994</c:v>
                </c:pt>
                <c:pt idx="9">
                  <c:v>97.360100000000003</c:v>
                </c:pt>
                <c:pt idx="10">
                  <c:v>97.331000000000003</c:v>
                </c:pt>
                <c:pt idx="11">
                  <c:v>97.501999999999995</c:v>
                </c:pt>
                <c:pt idx="12">
                  <c:v>97.778999999999996</c:v>
                </c:pt>
                <c:pt idx="13">
                  <c:v>98.095200000000006</c:v>
                </c:pt>
                <c:pt idx="14">
                  <c:v>97.802599999999998</c:v>
                </c:pt>
                <c:pt idx="15">
                  <c:v>97.265299999999996</c:v>
                </c:pt>
                <c:pt idx="16">
                  <c:v>99.184600000000003</c:v>
                </c:pt>
                <c:pt idx="17">
                  <c:v>100.5919</c:v>
                </c:pt>
                <c:pt idx="18">
                  <c:v>100.8917</c:v>
                </c:pt>
                <c:pt idx="19">
                  <c:v>101.1105</c:v>
                </c:pt>
                <c:pt idx="20">
                  <c:v>100.9576</c:v>
                </c:pt>
                <c:pt idx="21">
                  <c:v>100.9991</c:v>
                </c:pt>
                <c:pt idx="22">
                  <c:v>100.83410000000001</c:v>
                </c:pt>
                <c:pt idx="23">
                  <c:v>101.2572</c:v>
                </c:pt>
                <c:pt idx="24">
                  <c:v>101.23480000000001</c:v>
                </c:pt>
                <c:pt idx="25">
                  <c:v>101.348</c:v>
                </c:pt>
                <c:pt idx="26">
                  <c:v>101.7895</c:v>
                </c:pt>
                <c:pt idx="27">
                  <c:v>101.75320000000001</c:v>
                </c:pt>
                <c:pt idx="28">
                  <c:v>101.4485</c:v>
                </c:pt>
                <c:pt idx="29">
                  <c:v>100.6829</c:v>
                </c:pt>
                <c:pt idx="30">
                  <c:v>100.5347</c:v>
                </c:pt>
                <c:pt idx="31">
                  <c:v>100.8049</c:v>
                </c:pt>
                <c:pt idx="32">
                  <c:v>100.73180000000001</c:v>
                </c:pt>
                <c:pt idx="33">
                  <c:v>100.4502</c:v>
                </c:pt>
                <c:pt idx="34">
                  <c:v>100.848</c:v>
                </c:pt>
                <c:pt idx="35">
                  <c:v>101.7373</c:v>
                </c:pt>
                <c:pt idx="36">
                  <c:v>101.6696</c:v>
                </c:pt>
                <c:pt idx="37">
                  <c:v>101.8904</c:v>
                </c:pt>
                <c:pt idx="38">
                  <c:v>101.6664</c:v>
                </c:pt>
                <c:pt idx="39">
                  <c:v>101.5217</c:v>
                </c:pt>
                <c:pt idx="40">
                  <c:v>99.343400000000003</c:v>
                </c:pt>
                <c:pt idx="41">
                  <c:v>92.112700000000004</c:v>
                </c:pt>
                <c:pt idx="42">
                  <c:v>87.823499999999996</c:v>
                </c:pt>
                <c:pt idx="43">
                  <c:v>91.424599999999998</c:v>
                </c:pt>
                <c:pt idx="44">
                  <c:v>96.558199999999999</c:v>
                </c:pt>
                <c:pt idx="45">
                  <c:v>98.603800000000007</c:v>
                </c:pt>
                <c:pt idx="46">
                  <c:v>98.860699999999994</c:v>
                </c:pt>
                <c:pt idx="47">
                  <c:v>99.134799999999998</c:v>
                </c:pt>
                <c:pt idx="48">
                  <c:v>99.678700000000006</c:v>
                </c:pt>
                <c:pt idx="49">
                  <c:v>99.558400000000006</c:v>
                </c:pt>
                <c:pt idx="50">
                  <c:v>99.718999999999994</c:v>
                </c:pt>
                <c:pt idx="51">
                  <c:v>99.894000000000005</c:v>
                </c:pt>
                <c:pt idx="52">
                  <c:v>99.94</c:v>
                </c:pt>
                <c:pt idx="53">
                  <c:v>99.725899999999996</c:v>
                </c:pt>
                <c:pt idx="54">
                  <c:v>98.915400000000005</c:v>
                </c:pt>
                <c:pt idx="55">
                  <c:v>98.820499999999996</c:v>
                </c:pt>
                <c:pt idx="56">
                  <c:v>97.174700000000001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0-42F5-9BD0-E362B28A2F4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Construction!$L$258:$L$404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99.514899999999997</c:v>
                </c:pt>
                <c:pt idx="2">
                  <c:v>99.482699999999994</c:v>
                </c:pt>
                <c:pt idx="3">
                  <c:v>99.568100000000001</c:v>
                </c:pt>
                <c:pt idx="4">
                  <c:v>93.574399999999997</c:v>
                </c:pt>
                <c:pt idx="5">
                  <c:v>94.760300000000001</c:v>
                </c:pt>
                <c:pt idx="6">
                  <c:v>96.931700000000006</c:v>
                </c:pt>
                <c:pt idx="7">
                  <c:v>97.654499999999999</c:v>
                </c:pt>
                <c:pt idx="8">
                  <c:v>96.715100000000007</c:v>
                </c:pt>
                <c:pt idx="9">
                  <c:v>96.193200000000004</c:v>
                </c:pt>
                <c:pt idx="10">
                  <c:v>94.179599999999994</c:v>
                </c:pt>
                <c:pt idx="11">
                  <c:v>95.439599999999999</c:v>
                </c:pt>
                <c:pt idx="12">
                  <c:v>96.282799999999995</c:v>
                </c:pt>
                <c:pt idx="13">
                  <c:v>97.413499999999999</c:v>
                </c:pt>
                <c:pt idx="14">
                  <c:v>101.7285</c:v>
                </c:pt>
                <c:pt idx="15">
                  <c:v>102.9524</c:v>
                </c:pt>
                <c:pt idx="16">
                  <c:v>103.4819</c:v>
                </c:pt>
                <c:pt idx="17">
                  <c:v>99.025800000000004</c:v>
                </c:pt>
                <c:pt idx="18">
                  <c:v>99.475300000000004</c:v>
                </c:pt>
                <c:pt idx="19">
                  <c:v>98.719700000000003</c:v>
                </c:pt>
                <c:pt idx="20">
                  <c:v>99.304000000000002</c:v>
                </c:pt>
                <c:pt idx="21">
                  <c:v>99.504999999999995</c:v>
                </c:pt>
                <c:pt idx="22">
                  <c:v>97.143699999999995</c:v>
                </c:pt>
                <c:pt idx="23">
                  <c:v>98.048599999999993</c:v>
                </c:pt>
                <c:pt idx="24">
                  <c:v>98.471400000000003</c:v>
                </c:pt>
                <c:pt idx="25">
                  <c:v>100.0878</c:v>
                </c:pt>
                <c:pt idx="26">
                  <c:v>99.803399999999996</c:v>
                </c:pt>
                <c:pt idx="27">
                  <c:v>99.999799999999993</c:v>
                </c:pt>
                <c:pt idx="28">
                  <c:v>100.035</c:v>
                </c:pt>
                <c:pt idx="29">
                  <c:v>100.0175</c:v>
                </c:pt>
                <c:pt idx="30">
                  <c:v>98.001599999999996</c:v>
                </c:pt>
                <c:pt idx="31">
                  <c:v>99.464100000000002</c:v>
                </c:pt>
                <c:pt idx="32">
                  <c:v>99.034899999999993</c:v>
                </c:pt>
                <c:pt idx="33">
                  <c:v>100.0967</c:v>
                </c:pt>
                <c:pt idx="34">
                  <c:v>100.8634</c:v>
                </c:pt>
                <c:pt idx="35">
                  <c:v>103.0485</c:v>
                </c:pt>
                <c:pt idx="36">
                  <c:v>101.2777</c:v>
                </c:pt>
                <c:pt idx="37">
                  <c:v>103.0528</c:v>
                </c:pt>
                <c:pt idx="38">
                  <c:v>103.16840000000001</c:v>
                </c:pt>
                <c:pt idx="39">
                  <c:v>104.50490000000001</c:v>
                </c:pt>
                <c:pt idx="40">
                  <c:v>103.8848</c:v>
                </c:pt>
                <c:pt idx="41">
                  <c:v>91.098799999999997</c:v>
                </c:pt>
                <c:pt idx="42">
                  <c:v>82.118099999999998</c:v>
                </c:pt>
                <c:pt idx="43">
                  <c:v>87.167699999999996</c:v>
                </c:pt>
                <c:pt idx="44">
                  <c:v>95.968999999999994</c:v>
                </c:pt>
                <c:pt idx="45">
                  <c:v>96.244699999999995</c:v>
                </c:pt>
                <c:pt idx="46">
                  <c:v>94.791899999999998</c:v>
                </c:pt>
                <c:pt idx="47">
                  <c:v>99.944100000000006</c:v>
                </c:pt>
                <c:pt idx="48">
                  <c:v>102.0718</c:v>
                </c:pt>
                <c:pt idx="49">
                  <c:v>99.596999999999994</c:v>
                </c:pt>
                <c:pt idx="50">
                  <c:v>101.0284</c:v>
                </c:pt>
                <c:pt idx="51">
                  <c:v>101.3265</c:v>
                </c:pt>
                <c:pt idx="52">
                  <c:v>100.69370000000001</c:v>
                </c:pt>
                <c:pt idx="53">
                  <c:v>99.741299999999995</c:v>
                </c:pt>
                <c:pt idx="54">
                  <c:v>98.5762</c:v>
                </c:pt>
                <c:pt idx="55">
                  <c:v>97.284999999999997</c:v>
                </c:pt>
                <c:pt idx="56">
                  <c:v>96.631200000000007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0-42F5-9BD0-E362B28A2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97.34</c:v>
                </c:pt>
                <c:pt idx="1">
                  <c:v>97.42</c:v>
                </c:pt>
                <c:pt idx="2">
                  <c:v>97.8</c:v>
                </c:pt>
                <c:pt idx="3">
                  <c:v>96.65</c:v>
                </c:pt>
                <c:pt idx="4">
                  <c:v>99.7</c:v>
                </c:pt>
                <c:pt idx="5">
                  <c:v>94.53</c:v>
                </c:pt>
                <c:pt idx="6">
                  <c:v>95.8</c:v>
                </c:pt>
                <c:pt idx="7">
                  <c:v>109.96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4-467C-B198-B6C2E302CF7D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95.48</c:v>
                </c:pt>
                <c:pt idx="1">
                  <c:v>96.16</c:v>
                </c:pt>
                <c:pt idx="2">
                  <c:v>96.41</c:v>
                </c:pt>
                <c:pt idx="3">
                  <c:v>95.55</c:v>
                </c:pt>
                <c:pt idx="4">
                  <c:v>98.59</c:v>
                </c:pt>
                <c:pt idx="5">
                  <c:v>94.14</c:v>
                </c:pt>
                <c:pt idx="6">
                  <c:v>96.03</c:v>
                </c:pt>
                <c:pt idx="7">
                  <c:v>107.06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14-467C-B198-B6C2E302CF7D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93.45</c:v>
                </c:pt>
                <c:pt idx="1">
                  <c:v>94.46</c:v>
                </c:pt>
                <c:pt idx="2">
                  <c:v>97</c:v>
                </c:pt>
                <c:pt idx="3">
                  <c:v>94.04</c:v>
                </c:pt>
                <c:pt idx="4">
                  <c:v>98.51</c:v>
                </c:pt>
                <c:pt idx="5">
                  <c:v>94.01</c:v>
                </c:pt>
                <c:pt idx="6">
                  <c:v>96.33</c:v>
                </c:pt>
                <c:pt idx="7">
                  <c:v>105.4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14-467C-B198-B6C2E302C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98.13</c:v>
                </c:pt>
                <c:pt idx="1">
                  <c:v>98.15</c:v>
                </c:pt>
                <c:pt idx="2">
                  <c:v>98.1</c:v>
                </c:pt>
                <c:pt idx="3">
                  <c:v>97.34</c:v>
                </c:pt>
                <c:pt idx="4">
                  <c:v>99.05</c:v>
                </c:pt>
                <c:pt idx="5">
                  <c:v>92.16</c:v>
                </c:pt>
                <c:pt idx="6">
                  <c:v>87.93</c:v>
                </c:pt>
                <c:pt idx="7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2-4BEC-9711-1228D0F16CD3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96.49</c:v>
                </c:pt>
                <c:pt idx="1">
                  <c:v>97.16</c:v>
                </c:pt>
                <c:pt idx="2">
                  <c:v>96.58</c:v>
                </c:pt>
                <c:pt idx="3">
                  <c:v>95.69</c:v>
                </c:pt>
                <c:pt idx="4">
                  <c:v>98.23</c:v>
                </c:pt>
                <c:pt idx="5">
                  <c:v>94.31</c:v>
                </c:pt>
                <c:pt idx="6">
                  <c:v>89.6</c:v>
                </c:pt>
                <c:pt idx="7">
                  <c:v>104.83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2-4BEC-9711-1228D0F16CD3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94.23</c:v>
                </c:pt>
                <c:pt idx="1">
                  <c:v>94.8</c:v>
                </c:pt>
                <c:pt idx="2">
                  <c:v>96.75</c:v>
                </c:pt>
                <c:pt idx="3">
                  <c:v>93.34</c:v>
                </c:pt>
                <c:pt idx="4">
                  <c:v>97.7</c:v>
                </c:pt>
                <c:pt idx="5">
                  <c:v>93.29</c:v>
                </c:pt>
                <c:pt idx="6">
                  <c:v>89.04</c:v>
                </c:pt>
                <c:pt idx="7">
                  <c:v>100.8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A2-4BEC-9711-1228D0F16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106.47</c:v>
                </c:pt>
                <c:pt idx="1">
                  <c:v>96.25</c:v>
                </c:pt>
                <c:pt idx="2">
                  <c:v>96.63</c:v>
                </c:pt>
                <c:pt idx="3">
                  <c:v>97.19</c:v>
                </c:pt>
                <c:pt idx="4">
                  <c:v>100.11</c:v>
                </c:pt>
                <c:pt idx="5">
                  <c:v>104.25</c:v>
                </c:pt>
                <c:pt idx="6">
                  <c:v>103.61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F-4133-8CF0-294519E62EFC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102.95</c:v>
                </c:pt>
                <c:pt idx="1">
                  <c:v>94.39</c:v>
                </c:pt>
                <c:pt idx="2">
                  <c:v>95.33</c:v>
                </c:pt>
                <c:pt idx="3">
                  <c:v>95.93</c:v>
                </c:pt>
                <c:pt idx="4">
                  <c:v>98.95</c:v>
                </c:pt>
                <c:pt idx="5">
                  <c:v>103.63</c:v>
                </c:pt>
                <c:pt idx="6">
                  <c:v>101.85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8F-4133-8CF0-294519E62EFC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100.96</c:v>
                </c:pt>
                <c:pt idx="1">
                  <c:v>92.49</c:v>
                </c:pt>
                <c:pt idx="2">
                  <c:v>94.16</c:v>
                </c:pt>
                <c:pt idx="3">
                  <c:v>94.92</c:v>
                </c:pt>
                <c:pt idx="4">
                  <c:v>97.66</c:v>
                </c:pt>
                <c:pt idx="5">
                  <c:v>102.05</c:v>
                </c:pt>
                <c:pt idx="6">
                  <c:v>99.46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8F-4133-8CF0-294519E62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'Wholesale trade'!$L$110:$L$256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99.851799999999997</c:v>
                </c:pt>
                <c:pt idx="2">
                  <c:v>97.441900000000004</c:v>
                </c:pt>
                <c:pt idx="3">
                  <c:v>95.460099999999997</c:v>
                </c:pt>
                <c:pt idx="4">
                  <c:v>94.767300000000006</c:v>
                </c:pt>
                <c:pt idx="5">
                  <c:v>95.043800000000005</c:v>
                </c:pt>
                <c:pt idx="6">
                  <c:v>94.973200000000006</c:v>
                </c:pt>
                <c:pt idx="7">
                  <c:v>94.8703</c:v>
                </c:pt>
                <c:pt idx="8">
                  <c:v>95.405900000000003</c:v>
                </c:pt>
                <c:pt idx="9">
                  <c:v>96.403999999999996</c:v>
                </c:pt>
                <c:pt idx="10">
                  <c:v>96.301400000000001</c:v>
                </c:pt>
                <c:pt idx="11">
                  <c:v>96.447800000000001</c:v>
                </c:pt>
                <c:pt idx="12">
                  <c:v>96.680499999999995</c:v>
                </c:pt>
                <c:pt idx="13">
                  <c:v>96.742000000000004</c:v>
                </c:pt>
                <c:pt idx="14">
                  <c:v>95.918599999999998</c:v>
                </c:pt>
                <c:pt idx="15">
                  <c:v>94.384799999999998</c:v>
                </c:pt>
                <c:pt idx="16">
                  <c:v>95.663600000000002</c:v>
                </c:pt>
                <c:pt idx="17">
                  <c:v>97.898399999999995</c:v>
                </c:pt>
                <c:pt idx="18">
                  <c:v>98.112300000000005</c:v>
                </c:pt>
                <c:pt idx="19">
                  <c:v>98.230199999999996</c:v>
                </c:pt>
                <c:pt idx="20">
                  <c:v>98.096900000000005</c:v>
                </c:pt>
                <c:pt idx="21">
                  <c:v>97.557500000000005</c:v>
                </c:pt>
                <c:pt idx="22">
                  <c:v>97.896799999999999</c:v>
                </c:pt>
                <c:pt idx="23">
                  <c:v>97.826400000000007</c:v>
                </c:pt>
                <c:pt idx="24">
                  <c:v>97.696799999999996</c:v>
                </c:pt>
                <c:pt idx="25">
                  <c:v>98.072199999999995</c:v>
                </c:pt>
                <c:pt idx="26">
                  <c:v>98.465000000000003</c:v>
                </c:pt>
                <c:pt idx="27">
                  <c:v>98.351100000000002</c:v>
                </c:pt>
                <c:pt idx="28">
                  <c:v>98.008499999999998</c:v>
                </c:pt>
                <c:pt idx="29">
                  <c:v>97.752300000000005</c:v>
                </c:pt>
                <c:pt idx="30">
                  <c:v>97.386200000000002</c:v>
                </c:pt>
                <c:pt idx="31">
                  <c:v>97.711200000000005</c:v>
                </c:pt>
                <c:pt idx="32">
                  <c:v>97.8874</c:v>
                </c:pt>
                <c:pt idx="33">
                  <c:v>97.953699999999998</c:v>
                </c:pt>
                <c:pt idx="34">
                  <c:v>98.176900000000003</c:v>
                </c:pt>
                <c:pt idx="35">
                  <c:v>99.071899999999999</c:v>
                </c:pt>
                <c:pt idx="36">
                  <c:v>99.504599999999996</c:v>
                </c:pt>
                <c:pt idx="37">
                  <c:v>99.9161</c:v>
                </c:pt>
                <c:pt idx="38">
                  <c:v>100.5865</c:v>
                </c:pt>
                <c:pt idx="39">
                  <c:v>100.9708</c:v>
                </c:pt>
                <c:pt idx="40">
                  <c:v>100.0158</c:v>
                </c:pt>
                <c:pt idx="41">
                  <c:v>97.245099999999994</c:v>
                </c:pt>
                <c:pt idx="42">
                  <c:v>95.334299999999999</c:v>
                </c:pt>
                <c:pt idx="43">
                  <c:v>96.391099999999994</c:v>
                </c:pt>
                <c:pt idx="44">
                  <c:v>98.211299999999994</c:v>
                </c:pt>
                <c:pt idx="45">
                  <c:v>98.493300000000005</c:v>
                </c:pt>
                <c:pt idx="46">
                  <c:v>98.416700000000006</c:v>
                </c:pt>
                <c:pt idx="47">
                  <c:v>97.781599999999997</c:v>
                </c:pt>
                <c:pt idx="48">
                  <c:v>98.251400000000004</c:v>
                </c:pt>
                <c:pt idx="49">
                  <c:v>98.159599999999998</c:v>
                </c:pt>
                <c:pt idx="50">
                  <c:v>97.807699999999997</c:v>
                </c:pt>
                <c:pt idx="51">
                  <c:v>97.979799999999997</c:v>
                </c:pt>
                <c:pt idx="52">
                  <c:v>98.395300000000006</c:v>
                </c:pt>
                <c:pt idx="53">
                  <c:v>98.421899999999994</c:v>
                </c:pt>
                <c:pt idx="54">
                  <c:v>97.697500000000005</c:v>
                </c:pt>
                <c:pt idx="55">
                  <c:v>97.025999999999996</c:v>
                </c:pt>
                <c:pt idx="56">
                  <c:v>95.674099999999996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A-40C5-9906-2168FFD4F81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'Wholesale trade'!$L$258:$L$404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99.8874</c:v>
                </c:pt>
                <c:pt idx="2">
                  <c:v>96.998999999999995</c:v>
                </c:pt>
                <c:pt idx="3">
                  <c:v>96.889200000000002</c:v>
                </c:pt>
                <c:pt idx="4">
                  <c:v>91.337000000000003</c:v>
                </c:pt>
                <c:pt idx="5">
                  <c:v>89.429500000000004</c:v>
                </c:pt>
                <c:pt idx="6">
                  <c:v>89.757000000000005</c:v>
                </c:pt>
                <c:pt idx="7">
                  <c:v>90.9131</c:v>
                </c:pt>
                <c:pt idx="8">
                  <c:v>87.560100000000006</c:v>
                </c:pt>
                <c:pt idx="9">
                  <c:v>87.408500000000004</c:v>
                </c:pt>
                <c:pt idx="10">
                  <c:v>86.786199999999994</c:v>
                </c:pt>
                <c:pt idx="11">
                  <c:v>87.924700000000001</c:v>
                </c:pt>
                <c:pt idx="12">
                  <c:v>90.507900000000006</c:v>
                </c:pt>
                <c:pt idx="13">
                  <c:v>90.470399999999998</c:v>
                </c:pt>
                <c:pt idx="14">
                  <c:v>90.980999999999995</c:v>
                </c:pt>
                <c:pt idx="15">
                  <c:v>91.241399999999999</c:v>
                </c:pt>
                <c:pt idx="16">
                  <c:v>96.660600000000002</c:v>
                </c:pt>
                <c:pt idx="17">
                  <c:v>91.765100000000004</c:v>
                </c:pt>
                <c:pt idx="18">
                  <c:v>90.573999999999998</c:v>
                </c:pt>
                <c:pt idx="19">
                  <c:v>90.399199999999993</c:v>
                </c:pt>
                <c:pt idx="20">
                  <c:v>91.300399999999996</c:v>
                </c:pt>
                <c:pt idx="21">
                  <c:v>91.027199999999993</c:v>
                </c:pt>
                <c:pt idx="22">
                  <c:v>90.928899999999999</c:v>
                </c:pt>
                <c:pt idx="23">
                  <c:v>89.989099999999993</c:v>
                </c:pt>
                <c:pt idx="24">
                  <c:v>90.564099999999996</c:v>
                </c:pt>
                <c:pt idx="25">
                  <c:v>93.078100000000006</c:v>
                </c:pt>
                <c:pt idx="26">
                  <c:v>93.074799999999996</c:v>
                </c:pt>
                <c:pt idx="27">
                  <c:v>93.895499999999998</c:v>
                </c:pt>
                <c:pt idx="28">
                  <c:v>93.724999999999994</c:v>
                </c:pt>
                <c:pt idx="29">
                  <c:v>92.714600000000004</c:v>
                </c:pt>
                <c:pt idx="30">
                  <c:v>90.581999999999994</c:v>
                </c:pt>
                <c:pt idx="31">
                  <c:v>91.001999999999995</c:v>
                </c:pt>
                <c:pt idx="32">
                  <c:v>90.468199999999996</c:v>
                </c:pt>
                <c:pt idx="33">
                  <c:v>91.019499999999994</c:v>
                </c:pt>
                <c:pt idx="34">
                  <c:v>93.659800000000004</c:v>
                </c:pt>
                <c:pt idx="35">
                  <c:v>93.036600000000007</c:v>
                </c:pt>
                <c:pt idx="36">
                  <c:v>93.476699999999994</c:v>
                </c:pt>
                <c:pt idx="37">
                  <c:v>93.947199999999995</c:v>
                </c:pt>
                <c:pt idx="38">
                  <c:v>96.377600000000001</c:v>
                </c:pt>
                <c:pt idx="39">
                  <c:v>97.096400000000003</c:v>
                </c:pt>
                <c:pt idx="40">
                  <c:v>97.897099999999995</c:v>
                </c:pt>
                <c:pt idx="41">
                  <c:v>93.976500000000001</c:v>
                </c:pt>
                <c:pt idx="42">
                  <c:v>90.193799999999996</c:v>
                </c:pt>
                <c:pt idx="43">
                  <c:v>89.947199999999995</c:v>
                </c:pt>
                <c:pt idx="44">
                  <c:v>91.92</c:v>
                </c:pt>
                <c:pt idx="45">
                  <c:v>91.984200000000001</c:v>
                </c:pt>
                <c:pt idx="46">
                  <c:v>92.296899999999994</c:v>
                </c:pt>
                <c:pt idx="47">
                  <c:v>98.179900000000004</c:v>
                </c:pt>
                <c:pt idx="48">
                  <c:v>99.047899999999998</c:v>
                </c:pt>
                <c:pt idx="49">
                  <c:v>99.016599999999997</c:v>
                </c:pt>
                <c:pt idx="50">
                  <c:v>99.133099999999999</c:v>
                </c:pt>
                <c:pt idx="51">
                  <c:v>102.4019</c:v>
                </c:pt>
                <c:pt idx="52">
                  <c:v>102.29510000000001</c:v>
                </c:pt>
                <c:pt idx="53">
                  <c:v>101.7567</c:v>
                </c:pt>
                <c:pt idx="54">
                  <c:v>101.0254</c:v>
                </c:pt>
                <c:pt idx="55">
                  <c:v>99.778599999999997</c:v>
                </c:pt>
                <c:pt idx="56">
                  <c:v>99.384900000000002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A-40C5-9906-2168FFD4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98.58</c:v>
                </c:pt>
                <c:pt idx="1">
                  <c:v>98.51</c:v>
                </c:pt>
                <c:pt idx="2">
                  <c:v>99.34</c:v>
                </c:pt>
                <c:pt idx="3">
                  <c:v>96.52</c:v>
                </c:pt>
                <c:pt idx="4">
                  <c:v>98.8</c:v>
                </c:pt>
                <c:pt idx="5">
                  <c:v>96.11</c:v>
                </c:pt>
                <c:pt idx="6">
                  <c:v>99.43</c:v>
                </c:pt>
                <c:pt idx="7">
                  <c:v>97.09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C-464D-92ED-E58C11BFCB93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96.61</c:v>
                </c:pt>
                <c:pt idx="1">
                  <c:v>97.88</c:v>
                </c:pt>
                <c:pt idx="2">
                  <c:v>98.8</c:v>
                </c:pt>
                <c:pt idx="3">
                  <c:v>96.16</c:v>
                </c:pt>
                <c:pt idx="4">
                  <c:v>97.73</c:v>
                </c:pt>
                <c:pt idx="5">
                  <c:v>94.73</c:v>
                </c:pt>
                <c:pt idx="6">
                  <c:v>100.09</c:v>
                </c:pt>
                <c:pt idx="7">
                  <c:v>94.08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EC-464D-92ED-E58C11BFCB93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97.44</c:v>
                </c:pt>
                <c:pt idx="1">
                  <c:v>98.02</c:v>
                </c:pt>
                <c:pt idx="2">
                  <c:v>99.52</c:v>
                </c:pt>
                <c:pt idx="3">
                  <c:v>97.15</c:v>
                </c:pt>
                <c:pt idx="4">
                  <c:v>98.07</c:v>
                </c:pt>
                <c:pt idx="5">
                  <c:v>95.81</c:v>
                </c:pt>
                <c:pt idx="6">
                  <c:v>101.05</c:v>
                </c:pt>
                <c:pt idx="7">
                  <c:v>95.17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EC-464D-92ED-E58C11BFC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96.06</c:v>
                </c:pt>
                <c:pt idx="1">
                  <c:v>96.57</c:v>
                </c:pt>
                <c:pt idx="2">
                  <c:v>95.92</c:v>
                </c:pt>
                <c:pt idx="3">
                  <c:v>94.69</c:v>
                </c:pt>
                <c:pt idx="4">
                  <c:v>97.33</c:v>
                </c:pt>
                <c:pt idx="5">
                  <c:v>94.76</c:v>
                </c:pt>
                <c:pt idx="6">
                  <c:v>96.99</c:v>
                </c:pt>
                <c:pt idx="7">
                  <c:v>93.92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A-43DE-AA94-1D44064BB5ED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95.03</c:v>
                </c:pt>
                <c:pt idx="1">
                  <c:v>96.19</c:v>
                </c:pt>
                <c:pt idx="2">
                  <c:v>95.44</c:v>
                </c:pt>
                <c:pt idx="3">
                  <c:v>94.18</c:v>
                </c:pt>
                <c:pt idx="4">
                  <c:v>96.42</c:v>
                </c:pt>
                <c:pt idx="5">
                  <c:v>93.9</c:v>
                </c:pt>
                <c:pt idx="6">
                  <c:v>97.2</c:v>
                </c:pt>
                <c:pt idx="7">
                  <c:v>92.59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A-43DE-AA94-1D44064BB5ED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95.28</c:v>
                </c:pt>
                <c:pt idx="1">
                  <c:v>95.57</c:v>
                </c:pt>
                <c:pt idx="2">
                  <c:v>96.22</c:v>
                </c:pt>
                <c:pt idx="3">
                  <c:v>95.29</c:v>
                </c:pt>
                <c:pt idx="4">
                  <c:v>97.24</c:v>
                </c:pt>
                <c:pt idx="5">
                  <c:v>94.4</c:v>
                </c:pt>
                <c:pt idx="6">
                  <c:v>97.79</c:v>
                </c:pt>
                <c:pt idx="7">
                  <c:v>92.49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AA-43DE-AA94-1D44064BB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99.95</c:v>
                </c:pt>
                <c:pt idx="1">
                  <c:v>98.45</c:v>
                </c:pt>
                <c:pt idx="2">
                  <c:v>99.88</c:v>
                </c:pt>
                <c:pt idx="3">
                  <c:v>98.07</c:v>
                </c:pt>
                <c:pt idx="4">
                  <c:v>99.37</c:v>
                </c:pt>
                <c:pt idx="5">
                  <c:v>102.44</c:v>
                </c:pt>
                <c:pt idx="6">
                  <c:v>102.45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4-4442-8757-D5DA46FDFF8F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96.38</c:v>
                </c:pt>
                <c:pt idx="1">
                  <c:v>97.86</c:v>
                </c:pt>
                <c:pt idx="2">
                  <c:v>101.14</c:v>
                </c:pt>
                <c:pt idx="3">
                  <c:v>98.22</c:v>
                </c:pt>
                <c:pt idx="4">
                  <c:v>98.29</c:v>
                </c:pt>
                <c:pt idx="5">
                  <c:v>99.8</c:v>
                </c:pt>
                <c:pt idx="6">
                  <c:v>99.04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4-4442-8757-D5DA46FDFF8F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99.27</c:v>
                </c:pt>
                <c:pt idx="1">
                  <c:v>97.9</c:v>
                </c:pt>
                <c:pt idx="2">
                  <c:v>101.01</c:v>
                </c:pt>
                <c:pt idx="3">
                  <c:v>98.32</c:v>
                </c:pt>
                <c:pt idx="4">
                  <c:v>98.79</c:v>
                </c:pt>
                <c:pt idx="5">
                  <c:v>100.51</c:v>
                </c:pt>
                <c:pt idx="6">
                  <c:v>99.01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D4-4442-8757-D5DA46FDF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'Retail trade'!$L$110:$L$256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99.844899999999996</c:v>
                </c:pt>
                <c:pt idx="2">
                  <c:v>95.623999999999995</c:v>
                </c:pt>
                <c:pt idx="3">
                  <c:v>93.076599999999999</c:v>
                </c:pt>
                <c:pt idx="4">
                  <c:v>91.438599999999994</c:v>
                </c:pt>
                <c:pt idx="5">
                  <c:v>91.81</c:v>
                </c:pt>
                <c:pt idx="6">
                  <c:v>92.447800000000001</c:v>
                </c:pt>
                <c:pt idx="7">
                  <c:v>92.8887</c:v>
                </c:pt>
                <c:pt idx="8">
                  <c:v>94.244</c:v>
                </c:pt>
                <c:pt idx="9">
                  <c:v>94.644199999999998</c:v>
                </c:pt>
                <c:pt idx="10">
                  <c:v>95.296999999999997</c:v>
                </c:pt>
                <c:pt idx="11">
                  <c:v>95.944500000000005</c:v>
                </c:pt>
                <c:pt idx="12">
                  <c:v>98.011499999999998</c:v>
                </c:pt>
                <c:pt idx="13">
                  <c:v>96.152799999999999</c:v>
                </c:pt>
                <c:pt idx="14">
                  <c:v>96.906499999999994</c:v>
                </c:pt>
                <c:pt idx="15">
                  <c:v>96.622</c:v>
                </c:pt>
                <c:pt idx="16">
                  <c:v>97.763999999999996</c:v>
                </c:pt>
                <c:pt idx="17">
                  <c:v>98.886700000000005</c:v>
                </c:pt>
                <c:pt idx="18">
                  <c:v>98.418099999999995</c:v>
                </c:pt>
                <c:pt idx="19">
                  <c:v>97.929900000000004</c:v>
                </c:pt>
                <c:pt idx="20">
                  <c:v>98.318700000000007</c:v>
                </c:pt>
                <c:pt idx="21">
                  <c:v>98.611800000000002</c:v>
                </c:pt>
                <c:pt idx="22">
                  <c:v>97.538399999999996</c:v>
                </c:pt>
                <c:pt idx="23">
                  <c:v>97.303600000000003</c:v>
                </c:pt>
                <c:pt idx="24">
                  <c:v>97.349400000000003</c:v>
                </c:pt>
                <c:pt idx="25">
                  <c:v>97.995400000000004</c:v>
                </c:pt>
                <c:pt idx="26">
                  <c:v>98.448099999999997</c:v>
                </c:pt>
                <c:pt idx="27">
                  <c:v>98.614999999999995</c:v>
                </c:pt>
                <c:pt idx="28">
                  <c:v>98.511399999999995</c:v>
                </c:pt>
                <c:pt idx="29">
                  <c:v>97.570700000000002</c:v>
                </c:pt>
                <c:pt idx="30">
                  <c:v>98.184200000000004</c:v>
                </c:pt>
                <c:pt idx="31">
                  <c:v>98.875100000000003</c:v>
                </c:pt>
                <c:pt idx="32">
                  <c:v>99.347800000000007</c:v>
                </c:pt>
                <c:pt idx="33">
                  <c:v>100.6478</c:v>
                </c:pt>
                <c:pt idx="34">
                  <c:v>101.60760000000001</c:v>
                </c:pt>
                <c:pt idx="35">
                  <c:v>102.1142</c:v>
                </c:pt>
                <c:pt idx="36">
                  <c:v>102.6651</c:v>
                </c:pt>
                <c:pt idx="37">
                  <c:v>102.60809999999999</c:v>
                </c:pt>
                <c:pt idx="38">
                  <c:v>104.7955</c:v>
                </c:pt>
                <c:pt idx="39">
                  <c:v>104.20269999999999</c:v>
                </c:pt>
                <c:pt idx="40">
                  <c:v>104.2567</c:v>
                </c:pt>
                <c:pt idx="41">
                  <c:v>101.89239999999999</c:v>
                </c:pt>
                <c:pt idx="42">
                  <c:v>99.94</c:v>
                </c:pt>
                <c:pt idx="43">
                  <c:v>99.317599999999999</c:v>
                </c:pt>
                <c:pt idx="44">
                  <c:v>101.18640000000001</c:v>
                </c:pt>
                <c:pt idx="45">
                  <c:v>100.4624</c:v>
                </c:pt>
                <c:pt idx="46">
                  <c:v>100.4645</c:v>
                </c:pt>
                <c:pt idx="47">
                  <c:v>98.9619</c:v>
                </c:pt>
                <c:pt idx="48">
                  <c:v>99.607299999999995</c:v>
                </c:pt>
                <c:pt idx="49">
                  <c:v>98.680800000000005</c:v>
                </c:pt>
                <c:pt idx="50">
                  <c:v>98.705600000000004</c:v>
                </c:pt>
                <c:pt idx="51">
                  <c:v>98.9863</c:v>
                </c:pt>
                <c:pt idx="52">
                  <c:v>99.330500000000001</c:v>
                </c:pt>
                <c:pt idx="53">
                  <c:v>99.216899999999995</c:v>
                </c:pt>
                <c:pt idx="54">
                  <c:v>98.868200000000002</c:v>
                </c:pt>
                <c:pt idx="55">
                  <c:v>98.582499999999996</c:v>
                </c:pt>
                <c:pt idx="56">
                  <c:v>99.104600000000005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3-46CD-AA46-FC4EF4CEDB2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'Retail trade'!$L$258:$L$404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99.317499999999995</c:v>
                </c:pt>
                <c:pt idx="2">
                  <c:v>96.871499999999997</c:v>
                </c:pt>
                <c:pt idx="3">
                  <c:v>95.332300000000004</c:v>
                </c:pt>
                <c:pt idx="4">
                  <c:v>95.625699999999995</c:v>
                </c:pt>
                <c:pt idx="5">
                  <c:v>96.825999999999993</c:v>
                </c:pt>
                <c:pt idx="6">
                  <c:v>98.278899999999993</c:v>
                </c:pt>
                <c:pt idx="7">
                  <c:v>97.147599999999997</c:v>
                </c:pt>
                <c:pt idx="8">
                  <c:v>100.44759999999999</c:v>
                </c:pt>
                <c:pt idx="9">
                  <c:v>95.232299999999995</c:v>
                </c:pt>
                <c:pt idx="10">
                  <c:v>94.915700000000001</c:v>
                </c:pt>
                <c:pt idx="11">
                  <c:v>100.3223</c:v>
                </c:pt>
                <c:pt idx="12">
                  <c:v>106.3723</c:v>
                </c:pt>
                <c:pt idx="13">
                  <c:v>101.7072</c:v>
                </c:pt>
                <c:pt idx="14">
                  <c:v>101.2397</c:v>
                </c:pt>
                <c:pt idx="15">
                  <c:v>100.5256</c:v>
                </c:pt>
                <c:pt idx="16">
                  <c:v>102.1919</c:v>
                </c:pt>
                <c:pt idx="17">
                  <c:v>100.6636</c:v>
                </c:pt>
                <c:pt idx="18">
                  <c:v>100.9516</c:v>
                </c:pt>
                <c:pt idx="19">
                  <c:v>98.388800000000003</c:v>
                </c:pt>
                <c:pt idx="20">
                  <c:v>100.5305</c:v>
                </c:pt>
                <c:pt idx="21">
                  <c:v>102.9037</c:v>
                </c:pt>
                <c:pt idx="22">
                  <c:v>101.5428</c:v>
                </c:pt>
                <c:pt idx="23">
                  <c:v>98.263000000000005</c:v>
                </c:pt>
                <c:pt idx="24">
                  <c:v>99.261099999999999</c:v>
                </c:pt>
                <c:pt idx="25">
                  <c:v>102.0634</c:v>
                </c:pt>
                <c:pt idx="26">
                  <c:v>103.8073</c:v>
                </c:pt>
                <c:pt idx="27">
                  <c:v>102.4769</c:v>
                </c:pt>
                <c:pt idx="28">
                  <c:v>101.8605</c:v>
                </c:pt>
                <c:pt idx="29">
                  <c:v>100.4367</c:v>
                </c:pt>
                <c:pt idx="30">
                  <c:v>99.533000000000001</c:v>
                </c:pt>
                <c:pt idx="31">
                  <c:v>98.825800000000001</c:v>
                </c:pt>
                <c:pt idx="32">
                  <c:v>98.902299999999997</c:v>
                </c:pt>
                <c:pt idx="33">
                  <c:v>100.0574</c:v>
                </c:pt>
                <c:pt idx="34">
                  <c:v>102.7162</c:v>
                </c:pt>
                <c:pt idx="35">
                  <c:v>103.6091</c:v>
                </c:pt>
                <c:pt idx="36">
                  <c:v>102.1728</c:v>
                </c:pt>
                <c:pt idx="37">
                  <c:v>103.05719999999999</c:v>
                </c:pt>
                <c:pt idx="38">
                  <c:v>107.0574</c:v>
                </c:pt>
                <c:pt idx="39">
                  <c:v>107.38590000000001</c:v>
                </c:pt>
                <c:pt idx="40">
                  <c:v>108.0604</c:v>
                </c:pt>
                <c:pt idx="41">
                  <c:v>107.75490000000001</c:v>
                </c:pt>
                <c:pt idx="42">
                  <c:v>104.67700000000001</c:v>
                </c:pt>
                <c:pt idx="43">
                  <c:v>101.8704</c:v>
                </c:pt>
                <c:pt idx="44">
                  <c:v>103.3116</c:v>
                </c:pt>
                <c:pt idx="45">
                  <c:v>101.6763</c:v>
                </c:pt>
                <c:pt idx="46">
                  <c:v>102.3621</c:v>
                </c:pt>
                <c:pt idx="47">
                  <c:v>102.3449</c:v>
                </c:pt>
                <c:pt idx="48">
                  <c:v>103.52370000000001</c:v>
                </c:pt>
                <c:pt idx="49">
                  <c:v>101.4684</c:v>
                </c:pt>
                <c:pt idx="50">
                  <c:v>101.205</c:v>
                </c:pt>
                <c:pt idx="51">
                  <c:v>103.3254</c:v>
                </c:pt>
                <c:pt idx="52">
                  <c:v>102.71080000000001</c:v>
                </c:pt>
                <c:pt idx="53">
                  <c:v>101.1302</c:v>
                </c:pt>
                <c:pt idx="54">
                  <c:v>100.4426</c:v>
                </c:pt>
                <c:pt idx="55">
                  <c:v>101.68770000000001</c:v>
                </c:pt>
                <c:pt idx="56">
                  <c:v>102.1027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3-46CD-AA46-FC4EF4CED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86.26</c:v>
                </c:pt>
                <c:pt idx="1">
                  <c:v>86.52</c:v>
                </c:pt>
                <c:pt idx="2">
                  <c:v>85.61</c:v>
                </c:pt>
                <c:pt idx="3">
                  <c:v>88.45</c:v>
                </c:pt>
                <c:pt idx="4">
                  <c:v>89.03</c:v>
                </c:pt>
                <c:pt idx="5">
                  <c:v>87.48</c:v>
                </c:pt>
                <c:pt idx="6">
                  <c:v>89.59</c:v>
                </c:pt>
                <c:pt idx="7">
                  <c:v>83.26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9-4569-8212-94C84F49C4E2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84.46</c:v>
                </c:pt>
                <c:pt idx="1">
                  <c:v>84.31</c:v>
                </c:pt>
                <c:pt idx="2">
                  <c:v>83.24</c:v>
                </c:pt>
                <c:pt idx="3">
                  <c:v>86.01</c:v>
                </c:pt>
                <c:pt idx="4">
                  <c:v>87.22</c:v>
                </c:pt>
                <c:pt idx="5">
                  <c:v>84.82</c:v>
                </c:pt>
                <c:pt idx="6">
                  <c:v>90.24</c:v>
                </c:pt>
                <c:pt idx="7">
                  <c:v>80.900000000000006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9-4569-8212-94C84F49C4E2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82.69</c:v>
                </c:pt>
                <c:pt idx="1">
                  <c:v>81.88</c:v>
                </c:pt>
                <c:pt idx="2">
                  <c:v>83.37</c:v>
                </c:pt>
                <c:pt idx="3">
                  <c:v>85.2</c:v>
                </c:pt>
                <c:pt idx="4">
                  <c:v>86.02</c:v>
                </c:pt>
                <c:pt idx="5">
                  <c:v>85.45</c:v>
                </c:pt>
                <c:pt idx="6">
                  <c:v>86.76</c:v>
                </c:pt>
                <c:pt idx="7">
                  <c:v>79.959999999999994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29-4569-8212-94C84F49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108.11</c:v>
                </c:pt>
                <c:pt idx="1">
                  <c:v>100.77</c:v>
                </c:pt>
                <c:pt idx="2">
                  <c:v>103.09</c:v>
                </c:pt>
                <c:pt idx="3">
                  <c:v>99.34</c:v>
                </c:pt>
                <c:pt idx="4">
                  <c:v>99.53</c:v>
                </c:pt>
                <c:pt idx="5">
                  <c:v>103.55</c:v>
                </c:pt>
                <c:pt idx="6">
                  <c:v>104.96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4-4185-AD3E-2796C07C3080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104.17</c:v>
                </c:pt>
                <c:pt idx="1">
                  <c:v>97.07</c:v>
                </c:pt>
                <c:pt idx="2">
                  <c:v>100.22</c:v>
                </c:pt>
                <c:pt idx="3">
                  <c:v>97.08</c:v>
                </c:pt>
                <c:pt idx="4">
                  <c:v>96.51</c:v>
                </c:pt>
                <c:pt idx="5">
                  <c:v>100.58</c:v>
                </c:pt>
                <c:pt idx="6">
                  <c:v>101.01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94-4185-AD3E-2796C07C3080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102.31</c:v>
                </c:pt>
                <c:pt idx="1">
                  <c:v>92.92</c:v>
                </c:pt>
                <c:pt idx="2">
                  <c:v>96.25</c:v>
                </c:pt>
                <c:pt idx="3">
                  <c:v>94.04</c:v>
                </c:pt>
                <c:pt idx="4">
                  <c:v>93.09</c:v>
                </c:pt>
                <c:pt idx="5">
                  <c:v>96.59</c:v>
                </c:pt>
                <c:pt idx="6">
                  <c:v>95.07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94-4185-AD3E-2796C07C3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86.27</c:v>
                </c:pt>
                <c:pt idx="1">
                  <c:v>87.88</c:v>
                </c:pt>
                <c:pt idx="2">
                  <c:v>85.97</c:v>
                </c:pt>
                <c:pt idx="3">
                  <c:v>88.66</c:v>
                </c:pt>
                <c:pt idx="4">
                  <c:v>92.3</c:v>
                </c:pt>
                <c:pt idx="5">
                  <c:v>90.29</c:v>
                </c:pt>
                <c:pt idx="6">
                  <c:v>93.31</c:v>
                </c:pt>
                <c:pt idx="7">
                  <c:v>84.59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B-4005-9F95-68628E75DD24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84.66</c:v>
                </c:pt>
                <c:pt idx="1">
                  <c:v>85.68</c:v>
                </c:pt>
                <c:pt idx="2">
                  <c:v>83.33</c:v>
                </c:pt>
                <c:pt idx="3">
                  <c:v>86.81</c:v>
                </c:pt>
                <c:pt idx="4">
                  <c:v>90.69</c:v>
                </c:pt>
                <c:pt idx="5">
                  <c:v>88.5</c:v>
                </c:pt>
                <c:pt idx="6">
                  <c:v>93.95</c:v>
                </c:pt>
                <c:pt idx="7">
                  <c:v>81.62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B-4005-9F95-68628E75DD24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82.86</c:v>
                </c:pt>
                <c:pt idx="1">
                  <c:v>83.3</c:v>
                </c:pt>
                <c:pt idx="2">
                  <c:v>83.37</c:v>
                </c:pt>
                <c:pt idx="3">
                  <c:v>86.43</c:v>
                </c:pt>
                <c:pt idx="4">
                  <c:v>89</c:v>
                </c:pt>
                <c:pt idx="5">
                  <c:v>88.41</c:v>
                </c:pt>
                <c:pt idx="6">
                  <c:v>91.04</c:v>
                </c:pt>
                <c:pt idx="7">
                  <c:v>80.38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7B-4005-9F95-68628E75D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92.33</c:v>
                </c:pt>
                <c:pt idx="1">
                  <c:v>90.11</c:v>
                </c:pt>
                <c:pt idx="2">
                  <c:v>90.8</c:v>
                </c:pt>
                <c:pt idx="3">
                  <c:v>92.34</c:v>
                </c:pt>
                <c:pt idx="4">
                  <c:v>93.82</c:v>
                </c:pt>
                <c:pt idx="5">
                  <c:v>98.75</c:v>
                </c:pt>
                <c:pt idx="6">
                  <c:v>98.77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0-41A1-9964-6AEAD0FC83F4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89.65</c:v>
                </c:pt>
                <c:pt idx="1">
                  <c:v>88.57</c:v>
                </c:pt>
                <c:pt idx="2">
                  <c:v>89.17</c:v>
                </c:pt>
                <c:pt idx="3">
                  <c:v>90.7</c:v>
                </c:pt>
                <c:pt idx="4">
                  <c:v>92.53</c:v>
                </c:pt>
                <c:pt idx="5">
                  <c:v>97.63</c:v>
                </c:pt>
                <c:pt idx="6">
                  <c:v>98.23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0-41A1-9964-6AEAD0FC83F4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91.26</c:v>
                </c:pt>
                <c:pt idx="1">
                  <c:v>86.78</c:v>
                </c:pt>
                <c:pt idx="2">
                  <c:v>86.38</c:v>
                </c:pt>
                <c:pt idx="3">
                  <c:v>88.3</c:v>
                </c:pt>
                <c:pt idx="4">
                  <c:v>90.28</c:v>
                </c:pt>
                <c:pt idx="5">
                  <c:v>95.14</c:v>
                </c:pt>
                <c:pt idx="6">
                  <c:v>94.75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0-41A1-9964-6AEAD0FC8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'Accommodation and food serv...'!$L$110:$L$256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94.729699999999994</c:v>
                </c:pt>
                <c:pt idx="2">
                  <c:v>75.306200000000004</c:v>
                </c:pt>
                <c:pt idx="3">
                  <c:v>67.278000000000006</c:v>
                </c:pt>
                <c:pt idx="4">
                  <c:v>64.799499999999995</c:v>
                </c:pt>
                <c:pt idx="5">
                  <c:v>65.801599999999993</c:v>
                </c:pt>
                <c:pt idx="6">
                  <c:v>68.603999999999999</c:v>
                </c:pt>
                <c:pt idx="7">
                  <c:v>70.466099999999997</c:v>
                </c:pt>
                <c:pt idx="8">
                  <c:v>71.953000000000003</c:v>
                </c:pt>
                <c:pt idx="9">
                  <c:v>72.217299999999994</c:v>
                </c:pt>
                <c:pt idx="10">
                  <c:v>73.621300000000005</c:v>
                </c:pt>
                <c:pt idx="11">
                  <c:v>75.182199999999995</c:v>
                </c:pt>
                <c:pt idx="12">
                  <c:v>78.369100000000003</c:v>
                </c:pt>
                <c:pt idx="13">
                  <c:v>80.439099999999996</c:v>
                </c:pt>
                <c:pt idx="14">
                  <c:v>81.796000000000006</c:v>
                </c:pt>
                <c:pt idx="15">
                  <c:v>83.069000000000003</c:v>
                </c:pt>
                <c:pt idx="16">
                  <c:v>85.729100000000003</c:v>
                </c:pt>
                <c:pt idx="17">
                  <c:v>86.616100000000003</c:v>
                </c:pt>
                <c:pt idx="18">
                  <c:v>86.852999999999994</c:v>
                </c:pt>
                <c:pt idx="19">
                  <c:v>86.526899999999998</c:v>
                </c:pt>
                <c:pt idx="20">
                  <c:v>86.689599999999999</c:v>
                </c:pt>
                <c:pt idx="21">
                  <c:v>84.796300000000002</c:v>
                </c:pt>
                <c:pt idx="22">
                  <c:v>84.909000000000006</c:v>
                </c:pt>
                <c:pt idx="23">
                  <c:v>85.681799999999996</c:v>
                </c:pt>
                <c:pt idx="24">
                  <c:v>85.738500000000002</c:v>
                </c:pt>
                <c:pt idx="25">
                  <c:v>85.976200000000006</c:v>
                </c:pt>
                <c:pt idx="26">
                  <c:v>88.328800000000001</c:v>
                </c:pt>
                <c:pt idx="27">
                  <c:v>88.848600000000005</c:v>
                </c:pt>
                <c:pt idx="28">
                  <c:v>88.8904</c:v>
                </c:pt>
                <c:pt idx="29">
                  <c:v>87.860399999999998</c:v>
                </c:pt>
                <c:pt idx="30">
                  <c:v>88.382099999999994</c:v>
                </c:pt>
                <c:pt idx="31">
                  <c:v>88.666200000000003</c:v>
                </c:pt>
                <c:pt idx="32">
                  <c:v>88.886899999999997</c:v>
                </c:pt>
                <c:pt idx="33">
                  <c:v>89.414699999999996</c:v>
                </c:pt>
                <c:pt idx="34">
                  <c:v>90.311400000000006</c:v>
                </c:pt>
                <c:pt idx="35">
                  <c:v>91.162700000000001</c:v>
                </c:pt>
                <c:pt idx="36">
                  <c:v>91.3977</c:v>
                </c:pt>
                <c:pt idx="37">
                  <c:v>92.195499999999996</c:v>
                </c:pt>
                <c:pt idx="38">
                  <c:v>93.204899999999995</c:v>
                </c:pt>
                <c:pt idx="39">
                  <c:v>94.075000000000003</c:v>
                </c:pt>
                <c:pt idx="40">
                  <c:v>94.232500000000002</c:v>
                </c:pt>
                <c:pt idx="41">
                  <c:v>89.954999999999998</c:v>
                </c:pt>
                <c:pt idx="42">
                  <c:v>86.724900000000005</c:v>
                </c:pt>
                <c:pt idx="43">
                  <c:v>88.346100000000007</c:v>
                </c:pt>
                <c:pt idx="44">
                  <c:v>90.234200000000001</c:v>
                </c:pt>
                <c:pt idx="45">
                  <c:v>90.8369</c:v>
                </c:pt>
                <c:pt idx="46">
                  <c:v>91.382000000000005</c:v>
                </c:pt>
                <c:pt idx="47">
                  <c:v>90.685400000000001</c:v>
                </c:pt>
                <c:pt idx="48">
                  <c:v>90.826700000000002</c:v>
                </c:pt>
                <c:pt idx="49">
                  <c:v>90.332700000000003</c:v>
                </c:pt>
                <c:pt idx="50">
                  <c:v>90.911000000000001</c:v>
                </c:pt>
                <c:pt idx="51">
                  <c:v>92.471800000000002</c:v>
                </c:pt>
                <c:pt idx="52">
                  <c:v>91.833500000000001</c:v>
                </c:pt>
                <c:pt idx="53">
                  <c:v>91.959100000000007</c:v>
                </c:pt>
                <c:pt idx="54">
                  <c:v>92.481800000000007</c:v>
                </c:pt>
                <c:pt idx="55">
                  <c:v>89.955600000000004</c:v>
                </c:pt>
                <c:pt idx="56">
                  <c:v>88.754599999999996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1-4E8D-9796-89443DF21E0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'Accommodation and food serv...'!$L$258:$L$404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91.648499999999999</c:v>
                </c:pt>
                <c:pt idx="2">
                  <c:v>76.590999999999994</c:v>
                </c:pt>
                <c:pt idx="3">
                  <c:v>73.688800000000001</c:v>
                </c:pt>
                <c:pt idx="4">
                  <c:v>72.303299999999993</c:v>
                </c:pt>
                <c:pt idx="5">
                  <c:v>74.5274</c:v>
                </c:pt>
                <c:pt idx="6">
                  <c:v>86.039900000000003</c:v>
                </c:pt>
                <c:pt idx="7">
                  <c:v>82.607799999999997</c:v>
                </c:pt>
                <c:pt idx="8">
                  <c:v>80.399299999999997</c:v>
                </c:pt>
                <c:pt idx="9">
                  <c:v>76.200299999999999</c:v>
                </c:pt>
                <c:pt idx="10">
                  <c:v>76.569400000000002</c:v>
                </c:pt>
                <c:pt idx="11">
                  <c:v>77.33</c:v>
                </c:pt>
                <c:pt idx="12">
                  <c:v>82.760800000000003</c:v>
                </c:pt>
                <c:pt idx="13">
                  <c:v>84.742699999999999</c:v>
                </c:pt>
                <c:pt idx="14">
                  <c:v>84.742699999999999</c:v>
                </c:pt>
                <c:pt idx="15">
                  <c:v>84.743700000000004</c:v>
                </c:pt>
                <c:pt idx="16">
                  <c:v>95.357299999999995</c:v>
                </c:pt>
                <c:pt idx="17">
                  <c:v>91.634100000000004</c:v>
                </c:pt>
                <c:pt idx="18">
                  <c:v>91.547200000000004</c:v>
                </c:pt>
                <c:pt idx="19">
                  <c:v>90.118600000000001</c:v>
                </c:pt>
                <c:pt idx="20">
                  <c:v>91.602999999999994</c:v>
                </c:pt>
                <c:pt idx="21">
                  <c:v>89.543000000000006</c:v>
                </c:pt>
                <c:pt idx="22">
                  <c:v>90.677000000000007</c:v>
                </c:pt>
                <c:pt idx="23">
                  <c:v>91.277699999999996</c:v>
                </c:pt>
                <c:pt idx="24">
                  <c:v>90.302499999999995</c:v>
                </c:pt>
                <c:pt idx="25">
                  <c:v>90.498999999999995</c:v>
                </c:pt>
                <c:pt idx="26">
                  <c:v>92.834400000000002</c:v>
                </c:pt>
                <c:pt idx="27">
                  <c:v>93.810100000000006</c:v>
                </c:pt>
                <c:pt idx="28">
                  <c:v>93.402900000000002</c:v>
                </c:pt>
                <c:pt idx="29">
                  <c:v>90.756100000000004</c:v>
                </c:pt>
                <c:pt idx="30">
                  <c:v>90.475399999999993</c:v>
                </c:pt>
                <c:pt idx="31">
                  <c:v>88.159700000000001</c:v>
                </c:pt>
                <c:pt idx="32">
                  <c:v>88.966099999999997</c:v>
                </c:pt>
                <c:pt idx="33">
                  <c:v>89.953000000000003</c:v>
                </c:pt>
                <c:pt idx="34">
                  <c:v>91.863699999999994</c:v>
                </c:pt>
                <c:pt idx="35">
                  <c:v>92.398200000000003</c:v>
                </c:pt>
                <c:pt idx="36">
                  <c:v>91.989900000000006</c:v>
                </c:pt>
                <c:pt idx="37">
                  <c:v>93.503900000000002</c:v>
                </c:pt>
                <c:pt idx="38">
                  <c:v>96.160700000000006</c:v>
                </c:pt>
                <c:pt idx="39">
                  <c:v>97.969099999999997</c:v>
                </c:pt>
                <c:pt idx="40">
                  <c:v>99.547899999999998</c:v>
                </c:pt>
                <c:pt idx="41">
                  <c:v>96.769300000000001</c:v>
                </c:pt>
                <c:pt idx="42">
                  <c:v>97.432699999999997</c:v>
                </c:pt>
                <c:pt idx="43">
                  <c:v>93.218599999999995</c:v>
                </c:pt>
                <c:pt idx="44">
                  <c:v>93.125100000000003</c:v>
                </c:pt>
                <c:pt idx="45">
                  <c:v>93.857799999999997</c:v>
                </c:pt>
                <c:pt idx="46">
                  <c:v>95.419899999999998</c:v>
                </c:pt>
                <c:pt idx="47">
                  <c:v>93.743300000000005</c:v>
                </c:pt>
                <c:pt idx="48">
                  <c:v>93.108800000000002</c:v>
                </c:pt>
                <c:pt idx="49">
                  <c:v>92.159899999999993</c:v>
                </c:pt>
                <c:pt idx="50">
                  <c:v>93.856200000000001</c:v>
                </c:pt>
                <c:pt idx="51">
                  <c:v>96.4559</c:v>
                </c:pt>
                <c:pt idx="52">
                  <c:v>95.685599999999994</c:v>
                </c:pt>
                <c:pt idx="53">
                  <c:v>94.892700000000005</c:v>
                </c:pt>
                <c:pt idx="54">
                  <c:v>95.575199999999995</c:v>
                </c:pt>
                <c:pt idx="55">
                  <c:v>98.433000000000007</c:v>
                </c:pt>
                <c:pt idx="56">
                  <c:v>95.593500000000006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1-4E8D-9796-89443DF21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93.77</c:v>
                </c:pt>
                <c:pt idx="1">
                  <c:v>95.46</c:v>
                </c:pt>
                <c:pt idx="2">
                  <c:v>94.45</c:v>
                </c:pt>
                <c:pt idx="3">
                  <c:v>95.81</c:v>
                </c:pt>
                <c:pt idx="4">
                  <c:v>96.78</c:v>
                </c:pt>
                <c:pt idx="5">
                  <c:v>98.93</c:v>
                </c:pt>
                <c:pt idx="6">
                  <c:v>95.34</c:v>
                </c:pt>
                <c:pt idx="7">
                  <c:v>93.27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2-4F9B-97D2-D4105E7AD8D8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93.31</c:v>
                </c:pt>
                <c:pt idx="1">
                  <c:v>93.98</c:v>
                </c:pt>
                <c:pt idx="2">
                  <c:v>93.56</c:v>
                </c:pt>
                <c:pt idx="3">
                  <c:v>94.02</c:v>
                </c:pt>
                <c:pt idx="4">
                  <c:v>97.39</c:v>
                </c:pt>
                <c:pt idx="5">
                  <c:v>97.36</c:v>
                </c:pt>
                <c:pt idx="6">
                  <c:v>95.31</c:v>
                </c:pt>
                <c:pt idx="7">
                  <c:v>91.52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2-4F9B-97D2-D4105E7AD8D8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92.48</c:v>
                </c:pt>
                <c:pt idx="1">
                  <c:v>93.56</c:v>
                </c:pt>
                <c:pt idx="2">
                  <c:v>93.35</c:v>
                </c:pt>
                <c:pt idx="3">
                  <c:v>95.09</c:v>
                </c:pt>
                <c:pt idx="4">
                  <c:v>95.78</c:v>
                </c:pt>
                <c:pt idx="5">
                  <c:v>96.48</c:v>
                </c:pt>
                <c:pt idx="6">
                  <c:v>95.55</c:v>
                </c:pt>
                <c:pt idx="7">
                  <c:v>91.33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22-4F9B-97D2-D4105E7AD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92.68</c:v>
                </c:pt>
                <c:pt idx="1">
                  <c:v>95.56</c:v>
                </c:pt>
                <c:pt idx="2">
                  <c:v>92.54</c:v>
                </c:pt>
                <c:pt idx="3">
                  <c:v>93.31</c:v>
                </c:pt>
                <c:pt idx="4">
                  <c:v>94.61</c:v>
                </c:pt>
                <c:pt idx="5">
                  <c:v>98.01</c:v>
                </c:pt>
                <c:pt idx="6">
                  <c:v>90.59</c:v>
                </c:pt>
                <c:pt idx="7">
                  <c:v>90.56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2-4DD3-9F09-B7DCC0877D87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91.54</c:v>
                </c:pt>
                <c:pt idx="1">
                  <c:v>94.01</c:v>
                </c:pt>
                <c:pt idx="2">
                  <c:v>90.81</c:v>
                </c:pt>
                <c:pt idx="3">
                  <c:v>93.53</c:v>
                </c:pt>
                <c:pt idx="4">
                  <c:v>93.93</c:v>
                </c:pt>
                <c:pt idx="5">
                  <c:v>95.16</c:v>
                </c:pt>
                <c:pt idx="6">
                  <c:v>89.89</c:v>
                </c:pt>
                <c:pt idx="7">
                  <c:v>87.96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2-4DD3-9F09-B7DCC0877D87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88.72</c:v>
                </c:pt>
                <c:pt idx="1">
                  <c:v>91.31</c:v>
                </c:pt>
                <c:pt idx="2">
                  <c:v>88.53</c:v>
                </c:pt>
                <c:pt idx="3">
                  <c:v>91.14</c:v>
                </c:pt>
                <c:pt idx="4">
                  <c:v>91.98</c:v>
                </c:pt>
                <c:pt idx="5">
                  <c:v>93.33</c:v>
                </c:pt>
                <c:pt idx="6">
                  <c:v>89.34</c:v>
                </c:pt>
                <c:pt idx="7">
                  <c:v>82.64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2-4DD3-9F09-B7DCC0877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96.05</c:v>
                </c:pt>
                <c:pt idx="1">
                  <c:v>90.08</c:v>
                </c:pt>
                <c:pt idx="2">
                  <c:v>94.5</c:v>
                </c:pt>
                <c:pt idx="3">
                  <c:v>93.78</c:v>
                </c:pt>
                <c:pt idx="4">
                  <c:v>95.35</c:v>
                </c:pt>
                <c:pt idx="5">
                  <c:v>101.36</c:v>
                </c:pt>
                <c:pt idx="6">
                  <c:v>104.08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4-4E2C-B2CB-44C17545483D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93.81</c:v>
                </c:pt>
                <c:pt idx="1">
                  <c:v>88.47</c:v>
                </c:pt>
                <c:pt idx="2">
                  <c:v>93.42</c:v>
                </c:pt>
                <c:pt idx="3">
                  <c:v>92.72</c:v>
                </c:pt>
                <c:pt idx="4">
                  <c:v>94.77</c:v>
                </c:pt>
                <c:pt idx="5">
                  <c:v>101.13</c:v>
                </c:pt>
                <c:pt idx="6">
                  <c:v>104.29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94-4E2C-B2CB-44C17545483D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94.51</c:v>
                </c:pt>
                <c:pt idx="1">
                  <c:v>86.61</c:v>
                </c:pt>
                <c:pt idx="2">
                  <c:v>91.63</c:v>
                </c:pt>
                <c:pt idx="3">
                  <c:v>91.93</c:v>
                </c:pt>
                <c:pt idx="4">
                  <c:v>94.48</c:v>
                </c:pt>
                <c:pt idx="5">
                  <c:v>100.26</c:v>
                </c:pt>
                <c:pt idx="6">
                  <c:v>100.54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94-4E2C-B2CB-44C175454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'Transport, postal and wareh...'!$L$110:$L$256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99.258799999999994</c:v>
                </c:pt>
                <c:pt idx="2">
                  <c:v>97.202399999999997</c:v>
                </c:pt>
                <c:pt idx="3">
                  <c:v>96.539500000000004</c:v>
                </c:pt>
                <c:pt idx="4">
                  <c:v>95.331000000000003</c:v>
                </c:pt>
                <c:pt idx="5">
                  <c:v>94.989099999999993</c:v>
                </c:pt>
                <c:pt idx="6">
                  <c:v>95.4666</c:v>
                </c:pt>
                <c:pt idx="7">
                  <c:v>95.732299999999995</c:v>
                </c:pt>
                <c:pt idx="8">
                  <c:v>95.085499999999996</c:v>
                </c:pt>
                <c:pt idx="9">
                  <c:v>95.569699999999997</c:v>
                </c:pt>
                <c:pt idx="10">
                  <c:v>95.890900000000002</c:v>
                </c:pt>
                <c:pt idx="11">
                  <c:v>95.573099999999997</c:v>
                </c:pt>
                <c:pt idx="12">
                  <c:v>96.031499999999994</c:v>
                </c:pt>
                <c:pt idx="13">
                  <c:v>96.400999999999996</c:v>
                </c:pt>
                <c:pt idx="14">
                  <c:v>96.094700000000003</c:v>
                </c:pt>
                <c:pt idx="15">
                  <c:v>93.447900000000004</c:v>
                </c:pt>
                <c:pt idx="16">
                  <c:v>94.240399999999994</c:v>
                </c:pt>
                <c:pt idx="17">
                  <c:v>95.486599999999996</c:v>
                </c:pt>
                <c:pt idx="18">
                  <c:v>96.239699999999999</c:v>
                </c:pt>
                <c:pt idx="19">
                  <c:v>96.465900000000005</c:v>
                </c:pt>
                <c:pt idx="20">
                  <c:v>96.591300000000004</c:v>
                </c:pt>
                <c:pt idx="21">
                  <c:v>96.886700000000005</c:v>
                </c:pt>
                <c:pt idx="22">
                  <c:v>96.554299999999998</c:v>
                </c:pt>
                <c:pt idx="23">
                  <c:v>96.581599999999995</c:v>
                </c:pt>
                <c:pt idx="24">
                  <c:v>96.234399999999994</c:v>
                </c:pt>
                <c:pt idx="25">
                  <c:v>96.266099999999994</c:v>
                </c:pt>
                <c:pt idx="26">
                  <c:v>96.316500000000005</c:v>
                </c:pt>
                <c:pt idx="27">
                  <c:v>96.6477</c:v>
                </c:pt>
                <c:pt idx="28">
                  <c:v>96.151799999999994</c:v>
                </c:pt>
                <c:pt idx="29">
                  <c:v>95.339299999999994</c:v>
                </c:pt>
                <c:pt idx="30">
                  <c:v>94.878500000000003</c:v>
                </c:pt>
                <c:pt idx="31">
                  <c:v>95.507999999999996</c:v>
                </c:pt>
                <c:pt idx="32">
                  <c:v>95.674599999999998</c:v>
                </c:pt>
                <c:pt idx="33">
                  <c:v>95.847300000000004</c:v>
                </c:pt>
                <c:pt idx="34">
                  <c:v>96.072699999999998</c:v>
                </c:pt>
                <c:pt idx="35">
                  <c:v>96.840100000000007</c:v>
                </c:pt>
                <c:pt idx="36">
                  <c:v>96.614800000000002</c:v>
                </c:pt>
                <c:pt idx="37">
                  <c:v>96.789100000000005</c:v>
                </c:pt>
                <c:pt idx="38">
                  <c:v>96.651300000000006</c:v>
                </c:pt>
                <c:pt idx="39">
                  <c:v>97.081400000000002</c:v>
                </c:pt>
                <c:pt idx="40">
                  <c:v>96.632900000000006</c:v>
                </c:pt>
                <c:pt idx="41">
                  <c:v>94.264499999999998</c:v>
                </c:pt>
                <c:pt idx="42">
                  <c:v>91.751599999999996</c:v>
                </c:pt>
                <c:pt idx="43">
                  <c:v>92.419799999999995</c:v>
                </c:pt>
                <c:pt idx="44">
                  <c:v>93.623500000000007</c:v>
                </c:pt>
                <c:pt idx="45">
                  <c:v>94.205799999999996</c:v>
                </c:pt>
                <c:pt idx="46">
                  <c:v>94.628600000000006</c:v>
                </c:pt>
                <c:pt idx="47">
                  <c:v>95.385499999999993</c:v>
                </c:pt>
                <c:pt idx="48">
                  <c:v>95.261499999999998</c:v>
                </c:pt>
                <c:pt idx="49">
                  <c:v>95.410600000000002</c:v>
                </c:pt>
                <c:pt idx="50">
                  <c:v>95.087999999999994</c:v>
                </c:pt>
                <c:pt idx="51">
                  <c:v>95.276399999999995</c:v>
                </c:pt>
                <c:pt idx="52">
                  <c:v>94.879300000000001</c:v>
                </c:pt>
                <c:pt idx="53">
                  <c:v>94.748599999999996</c:v>
                </c:pt>
                <c:pt idx="54">
                  <c:v>94.756299999999996</c:v>
                </c:pt>
                <c:pt idx="55">
                  <c:v>93.949399999999997</c:v>
                </c:pt>
                <c:pt idx="56">
                  <c:v>92.877700000000004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E-4423-9A3C-51F681D5CCC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'Transport, postal and wareh...'!$L$258:$L$404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100.63339999999999</c:v>
                </c:pt>
                <c:pt idx="2">
                  <c:v>98.100399999999993</c:v>
                </c:pt>
                <c:pt idx="3">
                  <c:v>96.529499999999999</c:v>
                </c:pt>
                <c:pt idx="4">
                  <c:v>93.329300000000003</c:v>
                </c:pt>
                <c:pt idx="5">
                  <c:v>92.785600000000002</c:v>
                </c:pt>
                <c:pt idx="6">
                  <c:v>93.326400000000007</c:v>
                </c:pt>
                <c:pt idx="7">
                  <c:v>92.1083</c:v>
                </c:pt>
                <c:pt idx="8">
                  <c:v>89.135599999999997</c:v>
                </c:pt>
                <c:pt idx="9">
                  <c:v>89.183499999999995</c:v>
                </c:pt>
                <c:pt idx="10">
                  <c:v>89.096100000000007</c:v>
                </c:pt>
                <c:pt idx="11">
                  <c:v>90.523799999999994</c:v>
                </c:pt>
                <c:pt idx="12">
                  <c:v>92.989699999999999</c:v>
                </c:pt>
                <c:pt idx="13">
                  <c:v>93.295900000000003</c:v>
                </c:pt>
                <c:pt idx="14">
                  <c:v>93.852800000000002</c:v>
                </c:pt>
                <c:pt idx="15">
                  <c:v>92.429100000000005</c:v>
                </c:pt>
                <c:pt idx="16">
                  <c:v>92.499899999999997</c:v>
                </c:pt>
                <c:pt idx="17">
                  <c:v>89.342100000000002</c:v>
                </c:pt>
                <c:pt idx="18">
                  <c:v>89.324100000000001</c:v>
                </c:pt>
                <c:pt idx="19">
                  <c:v>89.855199999999996</c:v>
                </c:pt>
                <c:pt idx="20">
                  <c:v>89.456999999999994</c:v>
                </c:pt>
                <c:pt idx="21">
                  <c:v>90.865799999999993</c:v>
                </c:pt>
                <c:pt idx="22">
                  <c:v>91.502099999999999</c:v>
                </c:pt>
                <c:pt idx="23">
                  <c:v>91.572599999999994</c:v>
                </c:pt>
                <c:pt idx="24">
                  <c:v>89.546800000000005</c:v>
                </c:pt>
                <c:pt idx="25">
                  <c:v>92.661799999999999</c:v>
                </c:pt>
                <c:pt idx="26">
                  <c:v>92.656700000000001</c:v>
                </c:pt>
                <c:pt idx="27">
                  <c:v>97.080799999999996</c:v>
                </c:pt>
                <c:pt idx="28">
                  <c:v>98.885300000000001</c:v>
                </c:pt>
                <c:pt idx="29">
                  <c:v>95.000200000000007</c:v>
                </c:pt>
                <c:pt idx="30">
                  <c:v>90.722899999999996</c:v>
                </c:pt>
                <c:pt idx="31">
                  <c:v>91.704400000000007</c:v>
                </c:pt>
                <c:pt idx="32">
                  <c:v>92.203900000000004</c:v>
                </c:pt>
                <c:pt idx="33">
                  <c:v>92.252899999999997</c:v>
                </c:pt>
                <c:pt idx="34">
                  <c:v>92.0745</c:v>
                </c:pt>
                <c:pt idx="35">
                  <c:v>93.069599999999994</c:v>
                </c:pt>
                <c:pt idx="36">
                  <c:v>92.595200000000006</c:v>
                </c:pt>
                <c:pt idx="37">
                  <c:v>93.422300000000007</c:v>
                </c:pt>
                <c:pt idx="38">
                  <c:v>95.027500000000003</c:v>
                </c:pt>
                <c:pt idx="39">
                  <c:v>95.647300000000001</c:v>
                </c:pt>
                <c:pt idx="40">
                  <c:v>95.308899999999994</c:v>
                </c:pt>
                <c:pt idx="41">
                  <c:v>92.251900000000006</c:v>
                </c:pt>
                <c:pt idx="42">
                  <c:v>89.618799999999993</c:v>
                </c:pt>
                <c:pt idx="43">
                  <c:v>90.571399999999997</c:v>
                </c:pt>
                <c:pt idx="44">
                  <c:v>91.9255</c:v>
                </c:pt>
                <c:pt idx="45">
                  <c:v>92.578699999999998</c:v>
                </c:pt>
                <c:pt idx="46">
                  <c:v>91.948499999999996</c:v>
                </c:pt>
                <c:pt idx="47">
                  <c:v>94.2654</c:v>
                </c:pt>
                <c:pt idx="48">
                  <c:v>95.184200000000004</c:v>
                </c:pt>
                <c:pt idx="49">
                  <c:v>94.616900000000001</c:v>
                </c:pt>
                <c:pt idx="50">
                  <c:v>93.653999999999996</c:v>
                </c:pt>
                <c:pt idx="51">
                  <c:v>95.312100000000001</c:v>
                </c:pt>
                <c:pt idx="52">
                  <c:v>94.385499999999993</c:v>
                </c:pt>
                <c:pt idx="53">
                  <c:v>94.058300000000003</c:v>
                </c:pt>
                <c:pt idx="54">
                  <c:v>94.001300000000001</c:v>
                </c:pt>
                <c:pt idx="55">
                  <c:v>94.7834</c:v>
                </c:pt>
                <c:pt idx="56">
                  <c:v>94.3078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E-4423-9A3C-51F681D5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2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91.47</c:v>
                </c:pt>
                <c:pt idx="1">
                  <c:v>92.45</c:v>
                </c:pt>
                <c:pt idx="2">
                  <c:v>88.61</c:v>
                </c:pt>
                <c:pt idx="3">
                  <c:v>92.4</c:v>
                </c:pt>
                <c:pt idx="4">
                  <c:v>90.15</c:v>
                </c:pt>
                <c:pt idx="5">
                  <c:v>90.65</c:v>
                </c:pt>
                <c:pt idx="6">
                  <c:v>97.01</c:v>
                </c:pt>
                <c:pt idx="7">
                  <c:v>94.04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6-439E-812C-97E0FF900F4B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89.92</c:v>
                </c:pt>
                <c:pt idx="1">
                  <c:v>91.41</c:v>
                </c:pt>
                <c:pt idx="2">
                  <c:v>86.91</c:v>
                </c:pt>
                <c:pt idx="3">
                  <c:v>91.37</c:v>
                </c:pt>
                <c:pt idx="4">
                  <c:v>88.7</c:v>
                </c:pt>
                <c:pt idx="5">
                  <c:v>88.69</c:v>
                </c:pt>
                <c:pt idx="6">
                  <c:v>99</c:v>
                </c:pt>
                <c:pt idx="7">
                  <c:v>92.42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06-439E-812C-97E0FF900F4B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89.92</c:v>
                </c:pt>
                <c:pt idx="1">
                  <c:v>91.41</c:v>
                </c:pt>
                <c:pt idx="2">
                  <c:v>86.91</c:v>
                </c:pt>
                <c:pt idx="3">
                  <c:v>91.37</c:v>
                </c:pt>
                <c:pt idx="4">
                  <c:v>88.7</c:v>
                </c:pt>
                <c:pt idx="5">
                  <c:v>88.69</c:v>
                </c:pt>
                <c:pt idx="6">
                  <c:v>99</c:v>
                </c:pt>
                <c:pt idx="7">
                  <c:v>92.42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06-439E-812C-97E0FF900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90.52</c:v>
                </c:pt>
                <c:pt idx="1">
                  <c:v>94.77</c:v>
                </c:pt>
                <c:pt idx="2">
                  <c:v>85.69</c:v>
                </c:pt>
                <c:pt idx="3">
                  <c:v>92.72</c:v>
                </c:pt>
                <c:pt idx="4">
                  <c:v>89.03</c:v>
                </c:pt>
                <c:pt idx="5">
                  <c:v>90.42</c:v>
                </c:pt>
                <c:pt idx="6">
                  <c:v>96.93</c:v>
                </c:pt>
                <c:pt idx="7">
                  <c:v>92.67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7-478E-A94B-DFE2771BDB39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89.78</c:v>
                </c:pt>
                <c:pt idx="1">
                  <c:v>94.2</c:v>
                </c:pt>
                <c:pt idx="2">
                  <c:v>85.46</c:v>
                </c:pt>
                <c:pt idx="3">
                  <c:v>92.64</c:v>
                </c:pt>
                <c:pt idx="4">
                  <c:v>89.1</c:v>
                </c:pt>
                <c:pt idx="5">
                  <c:v>87.82</c:v>
                </c:pt>
                <c:pt idx="6">
                  <c:v>94.74</c:v>
                </c:pt>
                <c:pt idx="7">
                  <c:v>91.95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7-478E-A94B-DFE2771BDB39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89.78</c:v>
                </c:pt>
                <c:pt idx="1">
                  <c:v>94.2</c:v>
                </c:pt>
                <c:pt idx="2">
                  <c:v>85.46</c:v>
                </c:pt>
                <c:pt idx="3">
                  <c:v>92.64</c:v>
                </c:pt>
                <c:pt idx="4">
                  <c:v>89.1</c:v>
                </c:pt>
                <c:pt idx="5">
                  <c:v>87.82</c:v>
                </c:pt>
                <c:pt idx="6">
                  <c:v>94.74</c:v>
                </c:pt>
                <c:pt idx="7">
                  <c:v>91.95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17-478E-A94B-DFE2771BD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65.53</c:v>
                </c:pt>
                <c:pt idx="1">
                  <c:v>87.24</c:v>
                </c:pt>
                <c:pt idx="2">
                  <c:v>91.01</c:v>
                </c:pt>
                <c:pt idx="3">
                  <c:v>94.06</c:v>
                </c:pt>
                <c:pt idx="4">
                  <c:v>96.87</c:v>
                </c:pt>
                <c:pt idx="5">
                  <c:v>101.42</c:v>
                </c:pt>
                <c:pt idx="6">
                  <c:v>101.1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D-4575-8BD6-4827B1373497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72.28</c:v>
                </c:pt>
                <c:pt idx="1">
                  <c:v>85.3</c:v>
                </c:pt>
                <c:pt idx="2">
                  <c:v>89.49</c:v>
                </c:pt>
                <c:pt idx="3">
                  <c:v>92.94</c:v>
                </c:pt>
                <c:pt idx="4">
                  <c:v>96.78</c:v>
                </c:pt>
                <c:pt idx="5">
                  <c:v>101.04</c:v>
                </c:pt>
                <c:pt idx="6">
                  <c:v>101.04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D-4575-8BD6-4827B1373497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72.28</c:v>
                </c:pt>
                <c:pt idx="1">
                  <c:v>85.3</c:v>
                </c:pt>
                <c:pt idx="2">
                  <c:v>89.49</c:v>
                </c:pt>
                <c:pt idx="3">
                  <c:v>92.94</c:v>
                </c:pt>
                <c:pt idx="4">
                  <c:v>96.78</c:v>
                </c:pt>
                <c:pt idx="5">
                  <c:v>101.04</c:v>
                </c:pt>
                <c:pt idx="6">
                  <c:v>101.04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2D-4575-8BD6-4827B1373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'Agriculture, forestry and f...'!$L$110:$L$256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100.2744</c:v>
                </c:pt>
                <c:pt idx="2">
                  <c:v>99.375399999999999</c:v>
                </c:pt>
                <c:pt idx="3">
                  <c:v>97.399500000000003</c:v>
                </c:pt>
                <c:pt idx="4">
                  <c:v>95.991399999999999</c:v>
                </c:pt>
                <c:pt idx="5">
                  <c:v>96.4255</c:v>
                </c:pt>
                <c:pt idx="6">
                  <c:v>96.921999999999997</c:v>
                </c:pt>
                <c:pt idx="7">
                  <c:v>96.724100000000007</c:v>
                </c:pt>
                <c:pt idx="8">
                  <c:v>97.038300000000007</c:v>
                </c:pt>
                <c:pt idx="9">
                  <c:v>97.218500000000006</c:v>
                </c:pt>
                <c:pt idx="10">
                  <c:v>97.042699999999996</c:v>
                </c:pt>
                <c:pt idx="11">
                  <c:v>96.632900000000006</c:v>
                </c:pt>
                <c:pt idx="12">
                  <c:v>96.957300000000004</c:v>
                </c:pt>
                <c:pt idx="13">
                  <c:v>97.542199999999994</c:v>
                </c:pt>
                <c:pt idx="14">
                  <c:v>97.832800000000006</c:v>
                </c:pt>
                <c:pt idx="15">
                  <c:v>97.789400000000001</c:v>
                </c:pt>
                <c:pt idx="16">
                  <c:v>98.674400000000006</c:v>
                </c:pt>
                <c:pt idx="17">
                  <c:v>99.492400000000004</c:v>
                </c:pt>
                <c:pt idx="18">
                  <c:v>99.530699999999996</c:v>
                </c:pt>
                <c:pt idx="19">
                  <c:v>99.656499999999994</c:v>
                </c:pt>
                <c:pt idx="20">
                  <c:v>99.757199999999997</c:v>
                </c:pt>
                <c:pt idx="21">
                  <c:v>99.907300000000006</c:v>
                </c:pt>
                <c:pt idx="22">
                  <c:v>99.939700000000002</c:v>
                </c:pt>
                <c:pt idx="23">
                  <c:v>99.944800000000001</c:v>
                </c:pt>
                <c:pt idx="24">
                  <c:v>100.5745</c:v>
                </c:pt>
                <c:pt idx="25">
                  <c:v>101.6935</c:v>
                </c:pt>
                <c:pt idx="26">
                  <c:v>102.13339999999999</c:v>
                </c:pt>
                <c:pt idx="27">
                  <c:v>102.66379999999999</c:v>
                </c:pt>
                <c:pt idx="28">
                  <c:v>102.6682</c:v>
                </c:pt>
                <c:pt idx="29">
                  <c:v>102.2636</c:v>
                </c:pt>
                <c:pt idx="30">
                  <c:v>101.85680000000001</c:v>
                </c:pt>
                <c:pt idx="31">
                  <c:v>102.9014</c:v>
                </c:pt>
                <c:pt idx="32">
                  <c:v>103.23099999999999</c:v>
                </c:pt>
                <c:pt idx="33">
                  <c:v>103.4436</c:v>
                </c:pt>
                <c:pt idx="34">
                  <c:v>104.1057</c:v>
                </c:pt>
                <c:pt idx="35">
                  <c:v>105.22020000000001</c:v>
                </c:pt>
                <c:pt idx="36">
                  <c:v>106.16030000000001</c:v>
                </c:pt>
                <c:pt idx="37">
                  <c:v>106.7334</c:v>
                </c:pt>
                <c:pt idx="38">
                  <c:v>107.48009999999999</c:v>
                </c:pt>
                <c:pt idx="39">
                  <c:v>107.7839</c:v>
                </c:pt>
                <c:pt idx="40">
                  <c:v>106.8408</c:v>
                </c:pt>
                <c:pt idx="41">
                  <c:v>102.02160000000001</c:v>
                </c:pt>
                <c:pt idx="42">
                  <c:v>97.304599999999994</c:v>
                </c:pt>
                <c:pt idx="43">
                  <c:v>100.384</c:v>
                </c:pt>
                <c:pt idx="44">
                  <c:v>102.77119999999999</c:v>
                </c:pt>
                <c:pt idx="45">
                  <c:v>103.05589999999999</c:v>
                </c:pt>
                <c:pt idx="46">
                  <c:v>102.78149999999999</c:v>
                </c:pt>
                <c:pt idx="47">
                  <c:v>102.77930000000001</c:v>
                </c:pt>
                <c:pt idx="48">
                  <c:v>102.4615</c:v>
                </c:pt>
                <c:pt idx="49">
                  <c:v>101.84350000000001</c:v>
                </c:pt>
                <c:pt idx="50">
                  <c:v>101.9178</c:v>
                </c:pt>
                <c:pt idx="51">
                  <c:v>102.2923</c:v>
                </c:pt>
                <c:pt idx="52">
                  <c:v>101.6927</c:v>
                </c:pt>
                <c:pt idx="53">
                  <c:v>101.5603</c:v>
                </c:pt>
                <c:pt idx="54">
                  <c:v>100.8313</c:v>
                </c:pt>
                <c:pt idx="55">
                  <c:v>98.6096</c:v>
                </c:pt>
                <c:pt idx="56">
                  <c:v>94.970600000000005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7-49FD-9F40-0A9ED4A5EBC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'Agriculture, forestry and f...'!$L$258:$L$404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102.26909999999999</c:v>
                </c:pt>
                <c:pt idx="2">
                  <c:v>103.2975</c:v>
                </c:pt>
                <c:pt idx="3">
                  <c:v>102.4182</c:v>
                </c:pt>
                <c:pt idx="4">
                  <c:v>98.826400000000007</c:v>
                </c:pt>
                <c:pt idx="5">
                  <c:v>99.544799999999995</c:v>
                </c:pt>
                <c:pt idx="6">
                  <c:v>102.29819999999999</c:v>
                </c:pt>
                <c:pt idx="7">
                  <c:v>102.6737</c:v>
                </c:pt>
                <c:pt idx="8">
                  <c:v>101.7342</c:v>
                </c:pt>
                <c:pt idx="9">
                  <c:v>101.20829999999999</c:v>
                </c:pt>
                <c:pt idx="10">
                  <c:v>100.93129999999999</c:v>
                </c:pt>
                <c:pt idx="11">
                  <c:v>99.958299999999994</c:v>
                </c:pt>
                <c:pt idx="12">
                  <c:v>100.1729</c:v>
                </c:pt>
                <c:pt idx="13">
                  <c:v>102.0039</c:v>
                </c:pt>
                <c:pt idx="14">
                  <c:v>106.4284</c:v>
                </c:pt>
                <c:pt idx="15">
                  <c:v>105.8355</c:v>
                </c:pt>
                <c:pt idx="16">
                  <c:v>103.444</c:v>
                </c:pt>
                <c:pt idx="17">
                  <c:v>98.347700000000003</c:v>
                </c:pt>
                <c:pt idx="18">
                  <c:v>98.570899999999995</c:v>
                </c:pt>
                <c:pt idx="19">
                  <c:v>98.134500000000003</c:v>
                </c:pt>
                <c:pt idx="20">
                  <c:v>99.898300000000006</c:v>
                </c:pt>
                <c:pt idx="21">
                  <c:v>99.233000000000004</c:v>
                </c:pt>
                <c:pt idx="22">
                  <c:v>98.959599999999995</c:v>
                </c:pt>
                <c:pt idx="23">
                  <c:v>99.983599999999996</c:v>
                </c:pt>
                <c:pt idx="24">
                  <c:v>102.0458</c:v>
                </c:pt>
                <c:pt idx="25">
                  <c:v>103.6139</c:v>
                </c:pt>
                <c:pt idx="26">
                  <c:v>104.4781</c:v>
                </c:pt>
                <c:pt idx="27">
                  <c:v>105.7377</c:v>
                </c:pt>
                <c:pt idx="28">
                  <c:v>106.2573</c:v>
                </c:pt>
                <c:pt idx="29">
                  <c:v>106.8096</c:v>
                </c:pt>
                <c:pt idx="30">
                  <c:v>104.77630000000001</c:v>
                </c:pt>
                <c:pt idx="31">
                  <c:v>105.60169999999999</c:v>
                </c:pt>
                <c:pt idx="32">
                  <c:v>106.0908</c:v>
                </c:pt>
                <c:pt idx="33">
                  <c:v>106.51779999999999</c:v>
                </c:pt>
                <c:pt idx="34">
                  <c:v>108.5911</c:v>
                </c:pt>
                <c:pt idx="35">
                  <c:v>109.9803</c:v>
                </c:pt>
                <c:pt idx="36">
                  <c:v>111.2615</c:v>
                </c:pt>
                <c:pt idx="37">
                  <c:v>111.97799999999999</c:v>
                </c:pt>
                <c:pt idx="38">
                  <c:v>113.6335</c:v>
                </c:pt>
                <c:pt idx="39">
                  <c:v>114.4697</c:v>
                </c:pt>
                <c:pt idx="40">
                  <c:v>113.0889</c:v>
                </c:pt>
                <c:pt idx="41">
                  <c:v>103.12990000000001</c:v>
                </c:pt>
                <c:pt idx="42">
                  <c:v>97.441400000000002</c:v>
                </c:pt>
                <c:pt idx="43">
                  <c:v>101.554</c:v>
                </c:pt>
                <c:pt idx="44">
                  <c:v>105.6998</c:v>
                </c:pt>
                <c:pt idx="45">
                  <c:v>105.67440000000001</c:v>
                </c:pt>
                <c:pt idx="46">
                  <c:v>104.7555</c:v>
                </c:pt>
                <c:pt idx="47">
                  <c:v>106.6887</c:v>
                </c:pt>
                <c:pt idx="48">
                  <c:v>107.2937</c:v>
                </c:pt>
                <c:pt idx="49">
                  <c:v>107.0917</c:v>
                </c:pt>
                <c:pt idx="50">
                  <c:v>106.99679999999999</c:v>
                </c:pt>
                <c:pt idx="51">
                  <c:v>107.6794</c:v>
                </c:pt>
                <c:pt idx="52">
                  <c:v>106.0558</c:v>
                </c:pt>
                <c:pt idx="53">
                  <c:v>105.72020000000001</c:v>
                </c:pt>
                <c:pt idx="54">
                  <c:v>104.928</c:v>
                </c:pt>
                <c:pt idx="55">
                  <c:v>103.1096</c:v>
                </c:pt>
                <c:pt idx="56">
                  <c:v>100.0136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7-49FD-9F40-0A9ED4A5E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8"/>
          <c:min val="9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'Information media and telec...'!$L$110:$L$256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98.987300000000005</c:v>
                </c:pt>
                <c:pt idx="2">
                  <c:v>96.222300000000004</c:v>
                </c:pt>
                <c:pt idx="3">
                  <c:v>93.492999999999995</c:v>
                </c:pt>
                <c:pt idx="4">
                  <c:v>91.7791</c:v>
                </c:pt>
                <c:pt idx="5">
                  <c:v>91.706400000000002</c:v>
                </c:pt>
                <c:pt idx="6">
                  <c:v>92.503100000000003</c:v>
                </c:pt>
                <c:pt idx="7">
                  <c:v>92.260199999999998</c:v>
                </c:pt>
                <c:pt idx="8">
                  <c:v>89.703900000000004</c:v>
                </c:pt>
                <c:pt idx="9">
                  <c:v>89.899000000000001</c:v>
                </c:pt>
                <c:pt idx="10">
                  <c:v>89.981099999999998</c:v>
                </c:pt>
                <c:pt idx="11">
                  <c:v>90.085400000000007</c:v>
                </c:pt>
                <c:pt idx="12">
                  <c:v>93.402100000000004</c:v>
                </c:pt>
                <c:pt idx="13">
                  <c:v>94.363100000000003</c:v>
                </c:pt>
                <c:pt idx="14">
                  <c:v>94.179400000000001</c:v>
                </c:pt>
                <c:pt idx="15">
                  <c:v>93.307299999999998</c:v>
                </c:pt>
                <c:pt idx="16">
                  <c:v>94.229799999999997</c:v>
                </c:pt>
                <c:pt idx="17">
                  <c:v>95.711600000000004</c:v>
                </c:pt>
                <c:pt idx="18">
                  <c:v>95.924199999999999</c:v>
                </c:pt>
                <c:pt idx="19">
                  <c:v>95.903999999999996</c:v>
                </c:pt>
                <c:pt idx="20">
                  <c:v>95.807100000000005</c:v>
                </c:pt>
                <c:pt idx="21">
                  <c:v>94.958600000000004</c:v>
                </c:pt>
                <c:pt idx="22">
                  <c:v>94.323999999999998</c:v>
                </c:pt>
                <c:pt idx="23">
                  <c:v>94.105999999999995</c:v>
                </c:pt>
                <c:pt idx="24">
                  <c:v>94.594499999999996</c:v>
                </c:pt>
                <c:pt idx="25">
                  <c:v>93.7393</c:v>
                </c:pt>
                <c:pt idx="26">
                  <c:v>93.778999999999996</c:v>
                </c:pt>
                <c:pt idx="27">
                  <c:v>93.766199999999998</c:v>
                </c:pt>
                <c:pt idx="28">
                  <c:v>95.521000000000001</c:v>
                </c:pt>
                <c:pt idx="29">
                  <c:v>94.735699999999994</c:v>
                </c:pt>
                <c:pt idx="30">
                  <c:v>94.606899999999996</c:v>
                </c:pt>
                <c:pt idx="31">
                  <c:v>95.142300000000006</c:v>
                </c:pt>
                <c:pt idx="32">
                  <c:v>94.868300000000005</c:v>
                </c:pt>
                <c:pt idx="33">
                  <c:v>94.146000000000001</c:v>
                </c:pt>
                <c:pt idx="34">
                  <c:v>94.071799999999996</c:v>
                </c:pt>
                <c:pt idx="35">
                  <c:v>93.599199999999996</c:v>
                </c:pt>
                <c:pt idx="36">
                  <c:v>93.755799999999994</c:v>
                </c:pt>
                <c:pt idx="37">
                  <c:v>93.700900000000004</c:v>
                </c:pt>
                <c:pt idx="38">
                  <c:v>93.768600000000006</c:v>
                </c:pt>
                <c:pt idx="39">
                  <c:v>94.206699999999998</c:v>
                </c:pt>
                <c:pt idx="40">
                  <c:v>94.159800000000004</c:v>
                </c:pt>
                <c:pt idx="41">
                  <c:v>91.489199999999997</c:v>
                </c:pt>
                <c:pt idx="42">
                  <c:v>90.264700000000005</c:v>
                </c:pt>
                <c:pt idx="43">
                  <c:v>91.541600000000003</c:v>
                </c:pt>
                <c:pt idx="44">
                  <c:v>91.881900000000002</c:v>
                </c:pt>
                <c:pt idx="45">
                  <c:v>92.427499999999995</c:v>
                </c:pt>
                <c:pt idx="46">
                  <c:v>93.492099999999994</c:v>
                </c:pt>
                <c:pt idx="47">
                  <c:v>92.222099999999998</c:v>
                </c:pt>
                <c:pt idx="48">
                  <c:v>93.070999999999998</c:v>
                </c:pt>
                <c:pt idx="49">
                  <c:v>92.337999999999994</c:v>
                </c:pt>
                <c:pt idx="50">
                  <c:v>93.308899999999994</c:v>
                </c:pt>
                <c:pt idx="51">
                  <c:v>92.081900000000005</c:v>
                </c:pt>
                <c:pt idx="52">
                  <c:v>91.593699999999998</c:v>
                </c:pt>
                <c:pt idx="53">
                  <c:v>91.563900000000004</c:v>
                </c:pt>
                <c:pt idx="54">
                  <c:v>91.472999999999999</c:v>
                </c:pt>
                <c:pt idx="55">
                  <c:v>90.644499999999994</c:v>
                </c:pt>
                <c:pt idx="56">
                  <c:v>90.644499999999994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E-4CE7-94F3-D6C4B8ECD27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'Information media and telec...'!$L$258:$L$404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100.88379999999999</c:v>
                </c:pt>
                <c:pt idx="2">
                  <c:v>103.4796</c:v>
                </c:pt>
                <c:pt idx="3">
                  <c:v>102.8544</c:v>
                </c:pt>
                <c:pt idx="4">
                  <c:v>98.194999999999993</c:v>
                </c:pt>
                <c:pt idx="5">
                  <c:v>98.158699999999996</c:v>
                </c:pt>
                <c:pt idx="6">
                  <c:v>99.025700000000001</c:v>
                </c:pt>
                <c:pt idx="7">
                  <c:v>98.556200000000004</c:v>
                </c:pt>
                <c:pt idx="8">
                  <c:v>87.89</c:v>
                </c:pt>
                <c:pt idx="9">
                  <c:v>87.5535</c:v>
                </c:pt>
                <c:pt idx="10">
                  <c:v>87.904300000000006</c:v>
                </c:pt>
                <c:pt idx="11">
                  <c:v>88.335800000000006</c:v>
                </c:pt>
                <c:pt idx="12">
                  <c:v>95.724000000000004</c:v>
                </c:pt>
                <c:pt idx="13">
                  <c:v>98.468100000000007</c:v>
                </c:pt>
                <c:pt idx="14">
                  <c:v>100.01349999999999</c:v>
                </c:pt>
                <c:pt idx="15">
                  <c:v>98.854200000000006</c:v>
                </c:pt>
                <c:pt idx="16">
                  <c:v>97.248199999999997</c:v>
                </c:pt>
                <c:pt idx="17">
                  <c:v>93.631699999999995</c:v>
                </c:pt>
                <c:pt idx="18">
                  <c:v>93.794700000000006</c:v>
                </c:pt>
                <c:pt idx="19">
                  <c:v>93.814599999999999</c:v>
                </c:pt>
                <c:pt idx="20">
                  <c:v>97.285300000000007</c:v>
                </c:pt>
                <c:pt idx="21">
                  <c:v>103.2714</c:v>
                </c:pt>
                <c:pt idx="22">
                  <c:v>104.56570000000001</c:v>
                </c:pt>
                <c:pt idx="23">
                  <c:v>102.3373</c:v>
                </c:pt>
                <c:pt idx="24">
                  <c:v>101.408</c:v>
                </c:pt>
                <c:pt idx="25">
                  <c:v>112.3184</c:v>
                </c:pt>
                <c:pt idx="26">
                  <c:v>112.9958</c:v>
                </c:pt>
                <c:pt idx="27">
                  <c:v>111.88930000000001</c:v>
                </c:pt>
                <c:pt idx="28">
                  <c:v>99.232500000000002</c:v>
                </c:pt>
                <c:pt idx="29">
                  <c:v>99.181799999999996</c:v>
                </c:pt>
                <c:pt idx="30">
                  <c:v>97.810299999999998</c:v>
                </c:pt>
                <c:pt idx="31">
                  <c:v>100.9229</c:v>
                </c:pt>
                <c:pt idx="32">
                  <c:v>97.799199999999999</c:v>
                </c:pt>
                <c:pt idx="33">
                  <c:v>97.935000000000002</c:v>
                </c:pt>
                <c:pt idx="34">
                  <c:v>98.527500000000003</c:v>
                </c:pt>
                <c:pt idx="35">
                  <c:v>97.627899999999997</c:v>
                </c:pt>
                <c:pt idx="36">
                  <c:v>98.329599999999999</c:v>
                </c:pt>
                <c:pt idx="37">
                  <c:v>98.248500000000007</c:v>
                </c:pt>
                <c:pt idx="38">
                  <c:v>96.455200000000005</c:v>
                </c:pt>
                <c:pt idx="39">
                  <c:v>96.959900000000005</c:v>
                </c:pt>
                <c:pt idx="40">
                  <c:v>98.061800000000005</c:v>
                </c:pt>
                <c:pt idx="41">
                  <c:v>94.443100000000001</c:v>
                </c:pt>
                <c:pt idx="42">
                  <c:v>93.317400000000006</c:v>
                </c:pt>
                <c:pt idx="43">
                  <c:v>95.183099999999996</c:v>
                </c:pt>
                <c:pt idx="44">
                  <c:v>95.174099999999996</c:v>
                </c:pt>
                <c:pt idx="45">
                  <c:v>95.917400000000001</c:v>
                </c:pt>
                <c:pt idx="46">
                  <c:v>99.031800000000004</c:v>
                </c:pt>
                <c:pt idx="47">
                  <c:v>100.2603</c:v>
                </c:pt>
                <c:pt idx="48">
                  <c:v>102.26430000000001</c:v>
                </c:pt>
                <c:pt idx="49">
                  <c:v>102.3796</c:v>
                </c:pt>
                <c:pt idx="50">
                  <c:v>105.8506</c:v>
                </c:pt>
                <c:pt idx="51">
                  <c:v>99.210999999999999</c:v>
                </c:pt>
                <c:pt idx="52">
                  <c:v>96.623199999999997</c:v>
                </c:pt>
                <c:pt idx="53">
                  <c:v>97.688999999999993</c:v>
                </c:pt>
                <c:pt idx="54">
                  <c:v>97.602000000000004</c:v>
                </c:pt>
                <c:pt idx="55">
                  <c:v>97.7697</c:v>
                </c:pt>
                <c:pt idx="56">
                  <c:v>97.7697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E-4CE7-94F3-D6C4B8EC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6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105.86</c:v>
                </c:pt>
                <c:pt idx="1">
                  <c:v>105.23</c:v>
                </c:pt>
                <c:pt idx="2">
                  <c:v>108.22</c:v>
                </c:pt>
                <c:pt idx="3">
                  <c:v>109.13</c:v>
                </c:pt>
                <c:pt idx="4">
                  <c:v>117.88</c:v>
                </c:pt>
                <c:pt idx="5">
                  <c:v>95.53</c:v>
                </c:pt>
                <c:pt idx="6">
                  <c:v>114.55</c:v>
                </c:pt>
                <c:pt idx="7">
                  <c:v>109.95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7-459D-9F6B-2624B789C1DC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105.06</c:v>
                </c:pt>
                <c:pt idx="1">
                  <c:v>104.7</c:v>
                </c:pt>
                <c:pt idx="2">
                  <c:v>107.24</c:v>
                </c:pt>
                <c:pt idx="3">
                  <c:v>108.85</c:v>
                </c:pt>
                <c:pt idx="4">
                  <c:v>117.4</c:v>
                </c:pt>
                <c:pt idx="5">
                  <c:v>94.98</c:v>
                </c:pt>
                <c:pt idx="6">
                  <c:v>112.32</c:v>
                </c:pt>
                <c:pt idx="7">
                  <c:v>108.19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7-459D-9F6B-2624B789C1DC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105.85</c:v>
                </c:pt>
                <c:pt idx="1">
                  <c:v>105.42</c:v>
                </c:pt>
                <c:pt idx="2">
                  <c:v>107.74</c:v>
                </c:pt>
                <c:pt idx="3">
                  <c:v>108.93</c:v>
                </c:pt>
                <c:pt idx="4">
                  <c:v>117.71</c:v>
                </c:pt>
                <c:pt idx="5">
                  <c:v>95.95</c:v>
                </c:pt>
                <c:pt idx="6">
                  <c:v>111.07</c:v>
                </c:pt>
                <c:pt idx="7">
                  <c:v>107.51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57-459D-9F6B-2624B789C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106.27</c:v>
                </c:pt>
                <c:pt idx="1">
                  <c:v>105.91</c:v>
                </c:pt>
                <c:pt idx="2">
                  <c:v>106.33</c:v>
                </c:pt>
                <c:pt idx="3">
                  <c:v>107.89</c:v>
                </c:pt>
                <c:pt idx="4">
                  <c:v>111.03</c:v>
                </c:pt>
                <c:pt idx="5">
                  <c:v>101.45</c:v>
                </c:pt>
                <c:pt idx="6">
                  <c:v>108.12</c:v>
                </c:pt>
                <c:pt idx="7">
                  <c:v>102.41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7-4F18-A635-9115E44EADBB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105.83</c:v>
                </c:pt>
                <c:pt idx="1">
                  <c:v>105.25</c:v>
                </c:pt>
                <c:pt idx="2">
                  <c:v>105.89</c:v>
                </c:pt>
                <c:pt idx="3">
                  <c:v>107.71</c:v>
                </c:pt>
                <c:pt idx="4">
                  <c:v>110.81</c:v>
                </c:pt>
                <c:pt idx="5">
                  <c:v>101.07</c:v>
                </c:pt>
                <c:pt idx="6">
                  <c:v>106.57</c:v>
                </c:pt>
                <c:pt idx="7">
                  <c:v>100.84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97-4F18-A635-9115E44EADBB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106.7</c:v>
                </c:pt>
                <c:pt idx="1">
                  <c:v>106.12</c:v>
                </c:pt>
                <c:pt idx="2">
                  <c:v>106.56</c:v>
                </c:pt>
                <c:pt idx="3">
                  <c:v>108.24</c:v>
                </c:pt>
                <c:pt idx="4">
                  <c:v>111.28</c:v>
                </c:pt>
                <c:pt idx="5">
                  <c:v>102.81</c:v>
                </c:pt>
                <c:pt idx="6">
                  <c:v>106.51</c:v>
                </c:pt>
                <c:pt idx="7">
                  <c:v>101.04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97-4F18-A635-9115E44EA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131.13999999999999</c:v>
                </c:pt>
                <c:pt idx="1">
                  <c:v>105.63</c:v>
                </c:pt>
                <c:pt idx="2">
                  <c:v>105.4</c:v>
                </c:pt>
                <c:pt idx="3">
                  <c:v>106.84</c:v>
                </c:pt>
                <c:pt idx="4">
                  <c:v>108.81</c:v>
                </c:pt>
                <c:pt idx="5">
                  <c:v>110.87</c:v>
                </c:pt>
                <c:pt idx="6">
                  <c:v>116.08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6-4C03-B8B8-E2F27FFE2A8E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127.99</c:v>
                </c:pt>
                <c:pt idx="1">
                  <c:v>104.49</c:v>
                </c:pt>
                <c:pt idx="2">
                  <c:v>104.94</c:v>
                </c:pt>
                <c:pt idx="3">
                  <c:v>106.45</c:v>
                </c:pt>
                <c:pt idx="4">
                  <c:v>108.52</c:v>
                </c:pt>
                <c:pt idx="5">
                  <c:v>110.9</c:v>
                </c:pt>
                <c:pt idx="6">
                  <c:v>115.61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6-4C03-B8B8-E2F27FFE2A8E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132.07</c:v>
                </c:pt>
                <c:pt idx="1">
                  <c:v>105.17</c:v>
                </c:pt>
                <c:pt idx="2">
                  <c:v>105.9</c:v>
                </c:pt>
                <c:pt idx="3">
                  <c:v>107.26</c:v>
                </c:pt>
                <c:pt idx="4">
                  <c:v>109.1</c:v>
                </c:pt>
                <c:pt idx="5">
                  <c:v>110.85</c:v>
                </c:pt>
                <c:pt idx="6">
                  <c:v>111.58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F6-4C03-B8B8-E2F27FFE2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'Financial and insurance ser...'!$L$110:$L$256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100.221</c:v>
                </c:pt>
                <c:pt idx="2">
                  <c:v>99.314499999999995</c:v>
                </c:pt>
                <c:pt idx="3">
                  <c:v>98.781999999999996</c:v>
                </c:pt>
                <c:pt idx="4">
                  <c:v>99.422399999999996</c:v>
                </c:pt>
                <c:pt idx="5">
                  <c:v>99.760999999999996</c:v>
                </c:pt>
                <c:pt idx="6">
                  <c:v>99.931299999999993</c:v>
                </c:pt>
                <c:pt idx="7">
                  <c:v>100.42749999999999</c:v>
                </c:pt>
                <c:pt idx="8">
                  <c:v>100.3903</c:v>
                </c:pt>
                <c:pt idx="9">
                  <c:v>100.5149</c:v>
                </c:pt>
                <c:pt idx="10">
                  <c:v>100.8767</c:v>
                </c:pt>
                <c:pt idx="11">
                  <c:v>101.05249999999999</c:v>
                </c:pt>
                <c:pt idx="12">
                  <c:v>101.1716</c:v>
                </c:pt>
                <c:pt idx="13">
                  <c:v>101.0767</c:v>
                </c:pt>
                <c:pt idx="14">
                  <c:v>101.00709999999999</c:v>
                </c:pt>
                <c:pt idx="15">
                  <c:v>100.11409999999999</c:v>
                </c:pt>
                <c:pt idx="16">
                  <c:v>100.6365</c:v>
                </c:pt>
                <c:pt idx="17">
                  <c:v>103.5753</c:v>
                </c:pt>
                <c:pt idx="18">
                  <c:v>103.5715</c:v>
                </c:pt>
                <c:pt idx="19">
                  <c:v>103.34690000000001</c:v>
                </c:pt>
                <c:pt idx="20">
                  <c:v>103.25060000000001</c:v>
                </c:pt>
                <c:pt idx="21">
                  <c:v>103.0976</c:v>
                </c:pt>
                <c:pt idx="22">
                  <c:v>103.2753</c:v>
                </c:pt>
                <c:pt idx="23">
                  <c:v>103.3126</c:v>
                </c:pt>
                <c:pt idx="24">
                  <c:v>103.4002</c:v>
                </c:pt>
                <c:pt idx="25">
                  <c:v>103.5448</c:v>
                </c:pt>
                <c:pt idx="26">
                  <c:v>103.9913</c:v>
                </c:pt>
                <c:pt idx="27">
                  <c:v>104.4044</c:v>
                </c:pt>
                <c:pt idx="28">
                  <c:v>104.2281</c:v>
                </c:pt>
                <c:pt idx="29">
                  <c:v>103.46939999999999</c:v>
                </c:pt>
                <c:pt idx="30">
                  <c:v>103.67789999999999</c:v>
                </c:pt>
                <c:pt idx="31">
                  <c:v>104.0163</c:v>
                </c:pt>
                <c:pt idx="32">
                  <c:v>104.255</c:v>
                </c:pt>
                <c:pt idx="33">
                  <c:v>104.2029</c:v>
                </c:pt>
                <c:pt idx="34">
                  <c:v>103.17659999999999</c:v>
                </c:pt>
                <c:pt idx="35">
                  <c:v>104.31959999999999</c:v>
                </c:pt>
                <c:pt idx="36">
                  <c:v>105.5181</c:v>
                </c:pt>
                <c:pt idx="37">
                  <c:v>105.56229999999999</c:v>
                </c:pt>
                <c:pt idx="38">
                  <c:v>105.76049999999999</c:v>
                </c:pt>
                <c:pt idx="39">
                  <c:v>106.3984</c:v>
                </c:pt>
                <c:pt idx="40">
                  <c:v>106.2199</c:v>
                </c:pt>
                <c:pt idx="41">
                  <c:v>104.9941</c:v>
                </c:pt>
                <c:pt idx="42">
                  <c:v>103.694</c:v>
                </c:pt>
                <c:pt idx="43">
                  <c:v>104.53440000000001</c:v>
                </c:pt>
                <c:pt idx="44">
                  <c:v>105.4735</c:v>
                </c:pt>
                <c:pt idx="45">
                  <c:v>106.0496</c:v>
                </c:pt>
                <c:pt idx="46">
                  <c:v>106.2593</c:v>
                </c:pt>
                <c:pt idx="47">
                  <c:v>106.4174</c:v>
                </c:pt>
                <c:pt idx="48">
                  <c:v>106.8672</c:v>
                </c:pt>
                <c:pt idx="49">
                  <c:v>106.8081</c:v>
                </c:pt>
                <c:pt idx="50">
                  <c:v>106.67700000000001</c:v>
                </c:pt>
                <c:pt idx="51">
                  <c:v>107.06270000000001</c:v>
                </c:pt>
                <c:pt idx="52">
                  <c:v>107.17270000000001</c:v>
                </c:pt>
                <c:pt idx="53">
                  <c:v>107.2039</c:v>
                </c:pt>
                <c:pt idx="54">
                  <c:v>107.3613</c:v>
                </c:pt>
                <c:pt idx="55">
                  <c:v>106.61360000000001</c:v>
                </c:pt>
                <c:pt idx="56">
                  <c:v>107.3801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C-4FC5-86CD-16C1983983C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'Financial and insurance ser...'!$L$258:$L$404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106.8961</c:v>
                </c:pt>
                <c:pt idx="2">
                  <c:v>107.607</c:v>
                </c:pt>
                <c:pt idx="3">
                  <c:v>99.148899999999998</c:v>
                </c:pt>
                <c:pt idx="4">
                  <c:v>96.333299999999994</c:v>
                </c:pt>
                <c:pt idx="5">
                  <c:v>93.660600000000002</c:v>
                </c:pt>
                <c:pt idx="6">
                  <c:v>89.1648</c:v>
                </c:pt>
                <c:pt idx="7">
                  <c:v>90.049300000000002</c:v>
                </c:pt>
                <c:pt idx="8">
                  <c:v>88.839200000000005</c:v>
                </c:pt>
                <c:pt idx="9">
                  <c:v>89.194800000000001</c:v>
                </c:pt>
                <c:pt idx="10">
                  <c:v>90.412499999999994</c:v>
                </c:pt>
                <c:pt idx="11">
                  <c:v>91.928200000000004</c:v>
                </c:pt>
                <c:pt idx="12">
                  <c:v>91.657600000000002</c:v>
                </c:pt>
                <c:pt idx="13">
                  <c:v>91.662999999999997</c:v>
                </c:pt>
                <c:pt idx="14">
                  <c:v>92.232500000000002</c:v>
                </c:pt>
                <c:pt idx="15">
                  <c:v>91.265000000000001</c:v>
                </c:pt>
                <c:pt idx="16">
                  <c:v>92.670299999999997</c:v>
                </c:pt>
                <c:pt idx="17">
                  <c:v>94.707700000000003</c:v>
                </c:pt>
                <c:pt idx="18">
                  <c:v>94.872100000000003</c:v>
                </c:pt>
                <c:pt idx="19">
                  <c:v>93.088200000000001</c:v>
                </c:pt>
                <c:pt idx="20">
                  <c:v>92.423599999999993</c:v>
                </c:pt>
                <c:pt idx="21">
                  <c:v>93.871700000000004</c:v>
                </c:pt>
                <c:pt idx="22">
                  <c:v>93.991699999999994</c:v>
                </c:pt>
                <c:pt idx="23">
                  <c:v>94.249499999999998</c:v>
                </c:pt>
                <c:pt idx="24">
                  <c:v>94.625500000000002</c:v>
                </c:pt>
                <c:pt idx="25">
                  <c:v>96.704099999999997</c:v>
                </c:pt>
                <c:pt idx="26">
                  <c:v>105.61</c:v>
                </c:pt>
                <c:pt idx="27">
                  <c:v>125.99550000000001</c:v>
                </c:pt>
                <c:pt idx="28">
                  <c:v>117.8905</c:v>
                </c:pt>
                <c:pt idx="29">
                  <c:v>95.5441</c:v>
                </c:pt>
                <c:pt idx="30">
                  <c:v>94.695499999999996</c:v>
                </c:pt>
                <c:pt idx="31">
                  <c:v>94.519099999999995</c:v>
                </c:pt>
                <c:pt idx="32">
                  <c:v>93.272199999999998</c:v>
                </c:pt>
                <c:pt idx="33">
                  <c:v>93.253600000000006</c:v>
                </c:pt>
                <c:pt idx="34">
                  <c:v>93.867999999999995</c:v>
                </c:pt>
                <c:pt idx="35">
                  <c:v>94.888300000000001</c:v>
                </c:pt>
                <c:pt idx="36">
                  <c:v>97.325800000000001</c:v>
                </c:pt>
                <c:pt idx="37">
                  <c:v>102.9345</c:v>
                </c:pt>
                <c:pt idx="38">
                  <c:v>103.5682</c:v>
                </c:pt>
                <c:pt idx="39">
                  <c:v>106.7527</c:v>
                </c:pt>
                <c:pt idx="40">
                  <c:v>109.99209999999999</c:v>
                </c:pt>
                <c:pt idx="41">
                  <c:v>99.369399999999999</c:v>
                </c:pt>
                <c:pt idx="42">
                  <c:v>93.946700000000007</c:v>
                </c:pt>
                <c:pt idx="43">
                  <c:v>96.023099999999999</c:v>
                </c:pt>
                <c:pt idx="44">
                  <c:v>96.481800000000007</c:v>
                </c:pt>
                <c:pt idx="45">
                  <c:v>96.573800000000006</c:v>
                </c:pt>
                <c:pt idx="46">
                  <c:v>97.552300000000002</c:v>
                </c:pt>
                <c:pt idx="47">
                  <c:v>105.07550000000001</c:v>
                </c:pt>
                <c:pt idx="48">
                  <c:v>105.9987</c:v>
                </c:pt>
                <c:pt idx="49">
                  <c:v>106.07080000000001</c:v>
                </c:pt>
                <c:pt idx="50">
                  <c:v>105.7527</c:v>
                </c:pt>
                <c:pt idx="51">
                  <c:v>107.0416</c:v>
                </c:pt>
                <c:pt idx="52">
                  <c:v>108.7285</c:v>
                </c:pt>
                <c:pt idx="53">
                  <c:v>112.11799999999999</c:v>
                </c:pt>
                <c:pt idx="54">
                  <c:v>115.623</c:v>
                </c:pt>
                <c:pt idx="55">
                  <c:v>107.6601</c:v>
                </c:pt>
                <c:pt idx="56">
                  <c:v>98.835999999999999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C-4FC5-86CD-16C198398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3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98.28</c:v>
                </c:pt>
                <c:pt idx="1">
                  <c:v>97.24</c:v>
                </c:pt>
                <c:pt idx="2">
                  <c:v>97.95</c:v>
                </c:pt>
                <c:pt idx="3">
                  <c:v>97.99</c:v>
                </c:pt>
                <c:pt idx="4">
                  <c:v>101.75</c:v>
                </c:pt>
                <c:pt idx="5">
                  <c:v>102.58</c:v>
                </c:pt>
                <c:pt idx="6">
                  <c:v>98.55</c:v>
                </c:pt>
                <c:pt idx="7">
                  <c:v>95.45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6-4D88-8A8A-1C530A0DB779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95.79</c:v>
                </c:pt>
                <c:pt idx="1">
                  <c:v>94.27</c:v>
                </c:pt>
                <c:pt idx="2">
                  <c:v>96.43</c:v>
                </c:pt>
                <c:pt idx="3">
                  <c:v>96.15</c:v>
                </c:pt>
                <c:pt idx="4">
                  <c:v>100.49</c:v>
                </c:pt>
                <c:pt idx="5">
                  <c:v>101.57</c:v>
                </c:pt>
                <c:pt idx="6">
                  <c:v>96</c:v>
                </c:pt>
                <c:pt idx="7">
                  <c:v>90.12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6-4D88-8A8A-1C530A0DB779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95.79</c:v>
                </c:pt>
                <c:pt idx="1">
                  <c:v>94.27</c:v>
                </c:pt>
                <c:pt idx="2">
                  <c:v>96.43</c:v>
                </c:pt>
                <c:pt idx="3">
                  <c:v>96.15</c:v>
                </c:pt>
                <c:pt idx="4">
                  <c:v>100.49</c:v>
                </c:pt>
                <c:pt idx="5">
                  <c:v>102.11</c:v>
                </c:pt>
                <c:pt idx="6">
                  <c:v>96.93</c:v>
                </c:pt>
                <c:pt idx="7">
                  <c:v>90.12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6-4D88-8A8A-1C530A0DB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98.86</c:v>
                </c:pt>
                <c:pt idx="1">
                  <c:v>97.53</c:v>
                </c:pt>
                <c:pt idx="2">
                  <c:v>98.63</c:v>
                </c:pt>
                <c:pt idx="3">
                  <c:v>100.02</c:v>
                </c:pt>
                <c:pt idx="4">
                  <c:v>96.77</c:v>
                </c:pt>
                <c:pt idx="5">
                  <c:v>104.39</c:v>
                </c:pt>
                <c:pt idx="6">
                  <c:v>92.43</c:v>
                </c:pt>
                <c:pt idx="7">
                  <c:v>97.83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2-4363-B210-7FD070CB01CE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96.43</c:v>
                </c:pt>
                <c:pt idx="1">
                  <c:v>94.83</c:v>
                </c:pt>
                <c:pt idx="2">
                  <c:v>96.44</c:v>
                </c:pt>
                <c:pt idx="3">
                  <c:v>98.14</c:v>
                </c:pt>
                <c:pt idx="4">
                  <c:v>95.38</c:v>
                </c:pt>
                <c:pt idx="5">
                  <c:v>102.63</c:v>
                </c:pt>
                <c:pt idx="6">
                  <c:v>88.88</c:v>
                </c:pt>
                <c:pt idx="7">
                  <c:v>92.78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2-4363-B210-7FD070CB01CE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96.43</c:v>
                </c:pt>
                <c:pt idx="1">
                  <c:v>94.83</c:v>
                </c:pt>
                <c:pt idx="2">
                  <c:v>96.44</c:v>
                </c:pt>
                <c:pt idx="3">
                  <c:v>98.14</c:v>
                </c:pt>
                <c:pt idx="4">
                  <c:v>95.38</c:v>
                </c:pt>
                <c:pt idx="5">
                  <c:v>102.06</c:v>
                </c:pt>
                <c:pt idx="6">
                  <c:v>87.27</c:v>
                </c:pt>
                <c:pt idx="7">
                  <c:v>92.78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B2-4363-B210-7FD070CB0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131.13</c:v>
                </c:pt>
                <c:pt idx="1">
                  <c:v>95.46</c:v>
                </c:pt>
                <c:pt idx="2">
                  <c:v>98.29</c:v>
                </c:pt>
                <c:pt idx="3">
                  <c:v>97.95</c:v>
                </c:pt>
                <c:pt idx="4">
                  <c:v>100.75</c:v>
                </c:pt>
                <c:pt idx="5">
                  <c:v>102.38</c:v>
                </c:pt>
                <c:pt idx="6">
                  <c:v>107.62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A-4B5D-A004-8F372401F152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129.35</c:v>
                </c:pt>
                <c:pt idx="1">
                  <c:v>93.31</c:v>
                </c:pt>
                <c:pt idx="2">
                  <c:v>95.79</c:v>
                </c:pt>
                <c:pt idx="3">
                  <c:v>95.52</c:v>
                </c:pt>
                <c:pt idx="4">
                  <c:v>98.95</c:v>
                </c:pt>
                <c:pt idx="5">
                  <c:v>100.44</c:v>
                </c:pt>
                <c:pt idx="6">
                  <c:v>103.93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A-4B5D-A004-8F372401F152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129.35</c:v>
                </c:pt>
                <c:pt idx="1">
                  <c:v>93.31</c:v>
                </c:pt>
                <c:pt idx="2">
                  <c:v>95.76</c:v>
                </c:pt>
                <c:pt idx="3">
                  <c:v>95.53</c:v>
                </c:pt>
                <c:pt idx="4">
                  <c:v>98.97</c:v>
                </c:pt>
                <c:pt idx="5">
                  <c:v>100.43</c:v>
                </c:pt>
                <c:pt idx="6">
                  <c:v>103.88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A-4B5D-A004-8F372401F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'Rental, hiring and real est...'!$L$110:$L$256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98.263900000000007</c:v>
                </c:pt>
                <c:pt idx="2">
                  <c:v>94.687100000000001</c:v>
                </c:pt>
                <c:pt idx="3">
                  <c:v>91.477599999999995</c:v>
                </c:pt>
                <c:pt idx="4">
                  <c:v>89.903000000000006</c:v>
                </c:pt>
                <c:pt idx="5">
                  <c:v>89.689400000000006</c:v>
                </c:pt>
                <c:pt idx="6">
                  <c:v>90.028099999999995</c:v>
                </c:pt>
                <c:pt idx="7">
                  <c:v>90.559600000000003</c:v>
                </c:pt>
                <c:pt idx="8">
                  <c:v>91.360500000000002</c:v>
                </c:pt>
                <c:pt idx="9">
                  <c:v>91.831000000000003</c:v>
                </c:pt>
                <c:pt idx="10">
                  <c:v>92.054900000000004</c:v>
                </c:pt>
                <c:pt idx="11">
                  <c:v>92.5214</c:v>
                </c:pt>
                <c:pt idx="12">
                  <c:v>92.565899999999999</c:v>
                </c:pt>
                <c:pt idx="13">
                  <c:v>92.630499999999998</c:v>
                </c:pt>
                <c:pt idx="14">
                  <c:v>92.783600000000007</c:v>
                </c:pt>
                <c:pt idx="15">
                  <c:v>93.067599999999999</c:v>
                </c:pt>
                <c:pt idx="16">
                  <c:v>94.278899999999993</c:v>
                </c:pt>
                <c:pt idx="17">
                  <c:v>95.382900000000006</c:v>
                </c:pt>
                <c:pt idx="18">
                  <c:v>95.514600000000002</c:v>
                </c:pt>
                <c:pt idx="19">
                  <c:v>95.052899999999994</c:v>
                </c:pt>
                <c:pt idx="20">
                  <c:v>95.183099999999996</c:v>
                </c:pt>
                <c:pt idx="21">
                  <c:v>96.619699999999995</c:v>
                </c:pt>
                <c:pt idx="22">
                  <c:v>96.749499999999998</c:v>
                </c:pt>
                <c:pt idx="23">
                  <c:v>96.719099999999997</c:v>
                </c:pt>
                <c:pt idx="24">
                  <c:v>97.089299999999994</c:v>
                </c:pt>
                <c:pt idx="25">
                  <c:v>97.533600000000007</c:v>
                </c:pt>
                <c:pt idx="26">
                  <c:v>97.698499999999996</c:v>
                </c:pt>
                <c:pt idx="27">
                  <c:v>97.936700000000002</c:v>
                </c:pt>
                <c:pt idx="28">
                  <c:v>97.893900000000002</c:v>
                </c:pt>
                <c:pt idx="29">
                  <c:v>96.888199999999998</c:v>
                </c:pt>
                <c:pt idx="30">
                  <c:v>96.774199999999993</c:v>
                </c:pt>
                <c:pt idx="31">
                  <c:v>96.9358</c:v>
                </c:pt>
                <c:pt idx="32">
                  <c:v>97.416899999999998</c:v>
                </c:pt>
                <c:pt idx="33">
                  <c:v>97.415800000000004</c:v>
                </c:pt>
                <c:pt idx="34">
                  <c:v>97.723600000000005</c:v>
                </c:pt>
                <c:pt idx="35">
                  <c:v>98.046999999999997</c:v>
                </c:pt>
                <c:pt idx="36">
                  <c:v>98.442999999999998</c:v>
                </c:pt>
                <c:pt idx="37">
                  <c:v>98.588099999999997</c:v>
                </c:pt>
                <c:pt idx="38">
                  <c:v>99.877399999999994</c:v>
                </c:pt>
                <c:pt idx="39">
                  <c:v>100.7778</c:v>
                </c:pt>
                <c:pt idx="40">
                  <c:v>100.4624</c:v>
                </c:pt>
                <c:pt idx="41">
                  <c:v>97.186199999999999</c:v>
                </c:pt>
                <c:pt idx="42">
                  <c:v>94.047200000000004</c:v>
                </c:pt>
                <c:pt idx="43">
                  <c:v>94.6404</c:v>
                </c:pt>
                <c:pt idx="44">
                  <c:v>96.768900000000002</c:v>
                </c:pt>
                <c:pt idx="45">
                  <c:v>97.062600000000003</c:v>
                </c:pt>
                <c:pt idx="46">
                  <c:v>97.110399999999998</c:v>
                </c:pt>
                <c:pt idx="47">
                  <c:v>98.453000000000003</c:v>
                </c:pt>
                <c:pt idx="48">
                  <c:v>98.823400000000007</c:v>
                </c:pt>
                <c:pt idx="49">
                  <c:v>98.558400000000006</c:v>
                </c:pt>
                <c:pt idx="50">
                  <c:v>98.896600000000007</c:v>
                </c:pt>
                <c:pt idx="51">
                  <c:v>100.1022</c:v>
                </c:pt>
                <c:pt idx="52">
                  <c:v>99.963099999999997</c:v>
                </c:pt>
                <c:pt idx="53">
                  <c:v>99.990099999999998</c:v>
                </c:pt>
                <c:pt idx="54">
                  <c:v>100.2261</c:v>
                </c:pt>
                <c:pt idx="55">
                  <c:v>97.702699999999993</c:v>
                </c:pt>
                <c:pt idx="56">
                  <c:v>97.699799999999996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1-4B7F-9502-C3711E57BA1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'Rental, hiring and real est...'!$L$258:$L$404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98.755600000000001</c:v>
                </c:pt>
                <c:pt idx="2">
                  <c:v>97.720200000000006</c:v>
                </c:pt>
                <c:pt idx="3">
                  <c:v>96.970399999999998</c:v>
                </c:pt>
                <c:pt idx="4">
                  <c:v>93.555099999999996</c:v>
                </c:pt>
                <c:pt idx="5">
                  <c:v>93.081699999999998</c:v>
                </c:pt>
                <c:pt idx="6">
                  <c:v>94.700199999999995</c:v>
                </c:pt>
                <c:pt idx="7">
                  <c:v>95.236000000000004</c:v>
                </c:pt>
                <c:pt idx="8">
                  <c:v>90.0244</c:v>
                </c:pt>
                <c:pt idx="9">
                  <c:v>89.309899999999999</c:v>
                </c:pt>
                <c:pt idx="10">
                  <c:v>88.06</c:v>
                </c:pt>
                <c:pt idx="11">
                  <c:v>89.601699999999994</c:v>
                </c:pt>
                <c:pt idx="12">
                  <c:v>92.593999999999994</c:v>
                </c:pt>
                <c:pt idx="13">
                  <c:v>92.0732</c:v>
                </c:pt>
                <c:pt idx="14">
                  <c:v>95.625900000000001</c:v>
                </c:pt>
                <c:pt idx="15">
                  <c:v>97.661900000000003</c:v>
                </c:pt>
                <c:pt idx="16">
                  <c:v>96.097700000000003</c:v>
                </c:pt>
                <c:pt idx="17">
                  <c:v>93.162999999999997</c:v>
                </c:pt>
                <c:pt idx="18">
                  <c:v>92.983999999999995</c:v>
                </c:pt>
                <c:pt idx="19">
                  <c:v>93.628699999999995</c:v>
                </c:pt>
                <c:pt idx="20">
                  <c:v>94.203699999999998</c:v>
                </c:pt>
                <c:pt idx="21">
                  <c:v>97.243399999999994</c:v>
                </c:pt>
                <c:pt idx="22">
                  <c:v>96.993300000000005</c:v>
                </c:pt>
                <c:pt idx="23">
                  <c:v>97.391300000000001</c:v>
                </c:pt>
                <c:pt idx="24">
                  <c:v>98.513999999999996</c:v>
                </c:pt>
                <c:pt idx="25">
                  <c:v>105.0585</c:v>
                </c:pt>
                <c:pt idx="26">
                  <c:v>103.3998</c:v>
                </c:pt>
                <c:pt idx="27">
                  <c:v>101.4936</c:v>
                </c:pt>
                <c:pt idx="28">
                  <c:v>103.4727</c:v>
                </c:pt>
                <c:pt idx="29">
                  <c:v>101.2788</c:v>
                </c:pt>
                <c:pt idx="30">
                  <c:v>97.105199999999996</c:v>
                </c:pt>
                <c:pt idx="31">
                  <c:v>96.761899999999997</c:v>
                </c:pt>
                <c:pt idx="32">
                  <c:v>96.258799999999994</c:v>
                </c:pt>
                <c:pt idx="33">
                  <c:v>96.659700000000001</c:v>
                </c:pt>
                <c:pt idx="34">
                  <c:v>98.693100000000001</c:v>
                </c:pt>
                <c:pt idx="35">
                  <c:v>99.184600000000003</c:v>
                </c:pt>
                <c:pt idx="36">
                  <c:v>99.535799999999995</c:v>
                </c:pt>
                <c:pt idx="37">
                  <c:v>100.0778</c:v>
                </c:pt>
                <c:pt idx="38">
                  <c:v>104.96040000000001</c:v>
                </c:pt>
                <c:pt idx="39">
                  <c:v>106.7247</c:v>
                </c:pt>
                <c:pt idx="40">
                  <c:v>107.79600000000001</c:v>
                </c:pt>
                <c:pt idx="41">
                  <c:v>101.95829999999999</c:v>
                </c:pt>
                <c:pt idx="42">
                  <c:v>94.901200000000003</c:v>
                </c:pt>
                <c:pt idx="43">
                  <c:v>94.901899999999998</c:v>
                </c:pt>
                <c:pt idx="44">
                  <c:v>98.496499999999997</c:v>
                </c:pt>
                <c:pt idx="45">
                  <c:v>98.287800000000004</c:v>
                </c:pt>
                <c:pt idx="46">
                  <c:v>97.529899999999998</c:v>
                </c:pt>
                <c:pt idx="47">
                  <c:v>105.9659</c:v>
                </c:pt>
                <c:pt idx="48">
                  <c:v>106.5273</c:v>
                </c:pt>
                <c:pt idx="49">
                  <c:v>106.0877</c:v>
                </c:pt>
                <c:pt idx="50">
                  <c:v>107.0624</c:v>
                </c:pt>
                <c:pt idx="51">
                  <c:v>108.96169999999999</c:v>
                </c:pt>
                <c:pt idx="52">
                  <c:v>107.702</c:v>
                </c:pt>
                <c:pt idx="53">
                  <c:v>107.8043</c:v>
                </c:pt>
                <c:pt idx="54">
                  <c:v>107.4854</c:v>
                </c:pt>
                <c:pt idx="55">
                  <c:v>103.5941</c:v>
                </c:pt>
                <c:pt idx="56">
                  <c:v>103.5168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1-4B7F-9502-C3711E57B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99.37</c:v>
                </c:pt>
                <c:pt idx="1">
                  <c:v>98.52</c:v>
                </c:pt>
                <c:pt idx="2">
                  <c:v>101.17</c:v>
                </c:pt>
                <c:pt idx="3">
                  <c:v>105.28</c:v>
                </c:pt>
                <c:pt idx="4">
                  <c:v>106.28</c:v>
                </c:pt>
                <c:pt idx="5">
                  <c:v>102.04</c:v>
                </c:pt>
                <c:pt idx="6">
                  <c:v>101.71</c:v>
                </c:pt>
                <c:pt idx="7">
                  <c:v>101.39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5-4CAE-9098-83AB5BD33588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97.53</c:v>
                </c:pt>
                <c:pt idx="1">
                  <c:v>97.32</c:v>
                </c:pt>
                <c:pt idx="2">
                  <c:v>99.32</c:v>
                </c:pt>
                <c:pt idx="3">
                  <c:v>103.42</c:v>
                </c:pt>
                <c:pt idx="4">
                  <c:v>104.87</c:v>
                </c:pt>
                <c:pt idx="5">
                  <c:v>100.96</c:v>
                </c:pt>
                <c:pt idx="6">
                  <c:v>101.62</c:v>
                </c:pt>
                <c:pt idx="7">
                  <c:v>99.71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5-4CAE-9098-83AB5BD33588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95.66</c:v>
                </c:pt>
                <c:pt idx="1">
                  <c:v>96.01</c:v>
                </c:pt>
                <c:pt idx="2">
                  <c:v>97.87</c:v>
                </c:pt>
                <c:pt idx="3">
                  <c:v>101.61</c:v>
                </c:pt>
                <c:pt idx="4">
                  <c:v>101.2</c:v>
                </c:pt>
                <c:pt idx="5">
                  <c:v>100.96</c:v>
                </c:pt>
                <c:pt idx="6">
                  <c:v>98.53</c:v>
                </c:pt>
                <c:pt idx="7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5-4CAE-9098-83AB5BD33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Mining!$L$53:$L$60</c:f>
              <c:numCache>
                <c:formatCode>0.0</c:formatCode>
                <c:ptCount val="8"/>
                <c:pt idx="0">
                  <c:v>104.23</c:v>
                </c:pt>
                <c:pt idx="1">
                  <c:v>100.44</c:v>
                </c:pt>
                <c:pt idx="2">
                  <c:v>95.33</c:v>
                </c:pt>
                <c:pt idx="3">
                  <c:v>98.95</c:v>
                </c:pt>
                <c:pt idx="4">
                  <c:v>99.17</c:v>
                </c:pt>
                <c:pt idx="5">
                  <c:v>102.46</c:v>
                </c:pt>
                <c:pt idx="6">
                  <c:v>97.35</c:v>
                </c:pt>
                <c:pt idx="7">
                  <c:v>107.27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4-446A-AEFA-04D6974C9F3A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Mining!$L$62:$L$69</c:f>
              <c:numCache>
                <c:formatCode>0.0</c:formatCode>
                <c:ptCount val="8"/>
                <c:pt idx="0">
                  <c:v>106</c:v>
                </c:pt>
                <c:pt idx="1">
                  <c:v>100.39</c:v>
                </c:pt>
                <c:pt idx="2">
                  <c:v>94.87</c:v>
                </c:pt>
                <c:pt idx="3">
                  <c:v>98.55</c:v>
                </c:pt>
                <c:pt idx="4">
                  <c:v>97.98</c:v>
                </c:pt>
                <c:pt idx="5">
                  <c:v>101.68</c:v>
                </c:pt>
                <c:pt idx="6">
                  <c:v>97.15</c:v>
                </c:pt>
                <c:pt idx="7">
                  <c:v>106.67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B4-446A-AEFA-04D6974C9F3A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Mining!$L$71:$L$78</c:f>
              <c:numCache>
                <c:formatCode>0.0</c:formatCode>
                <c:ptCount val="8"/>
                <c:pt idx="0">
                  <c:v>105.94</c:v>
                </c:pt>
                <c:pt idx="1">
                  <c:v>99.94</c:v>
                </c:pt>
                <c:pt idx="2">
                  <c:v>94.7</c:v>
                </c:pt>
                <c:pt idx="3">
                  <c:v>100.07</c:v>
                </c:pt>
                <c:pt idx="4">
                  <c:v>98.75</c:v>
                </c:pt>
                <c:pt idx="5">
                  <c:v>103.42</c:v>
                </c:pt>
                <c:pt idx="6">
                  <c:v>98.74</c:v>
                </c:pt>
                <c:pt idx="7">
                  <c:v>107.56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B4-446A-AEFA-04D6974C9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100.32</c:v>
                </c:pt>
                <c:pt idx="1">
                  <c:v>100.46</c:v>
                </c:pt>
                <c:pt idx="2">
                  <c:v>102.33</c:v>
                </c:pt>
                <c:pt idx="3">
                  <c:v>107.11</c:v>
                </c:pt>
                <c:pt idx="4">
                  <c:v>102.99</c:v>
                </c:pt>
                <c:pt idx="5">
                  <c:v>101.05</c:v>
                </c:pt>
                <c:pt idx="6">
                  <c:v>98.8</c:v>
                </c:pt>
                <c:pt idx="7">
                  <c:v>102.14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3-41C8-BF79-5E9C657B8F04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99.21</c:v>
                </c:pt>
                <c:pt idx="1">
                  <c:v>100.49</c:v>
                </c:pt>
                <c:pt idx="2">
                  <c:v>101.83</c:v>
                </c:pt>
                <c:pt idx="3">
                  <c:v>106.09</c:v>
                </c:pt>
                <c:pt idx="4">
                  <c:v>102.63</c:v>
                </c:pt>
                <c:pt idx="5">
                  <c:v>99.98</c:v>
                </c:pt>
                <c:pt idx="6">
                  <c:v>98.73</c:v>
                </c:pt>
                <c:pt idx="7">
                  <c:v>101.8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E3-41C8-BF79-5E9C657B8F04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97.59</c:v>
                </c:pt>
                <c:pt idx="1">
                  <c:v>99.37</c:v>
                </c:pt>
                <c:pt idx="2">
                  <c:v>100.45</c:v>
                </c:pt>
                <c:pt idx="3">
                  <c:v>105.36</c:v>
                </c:pt>
                <c:pt idx="4">
                  <c:v>99.37</c:v>
                </c:pt>
                <c:pt idx="5">
                  <c:v>99.98</c:v>
                </c:pt>
                <c:pt idx="6">
                  <c:v>98.2</c:v>
                </c:pt>
                <c:pt idx="7">
                  <c:v>100.96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E3-41C8-BF79-5E9C657B8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93.46</c:v>
                </c:pt>
                <c:pt idx="1">
                  <c:v>97.2</c:v>
                </c:pt>
                <c:pt idx="2">
                  <c:v>100.83</c:v>
                </c:pt>
                <c:pt idx="3">
                  <c:v>103.07</c:v>
                </c:pt>
                <c:pt idx="4">
                  <c:v>104.77</c:v>
                </c:pt>
                <c:pt idx="5">
                  <c:v>107.33</c:v>
                </c:pt>
                <c:pt idx="6">
                  <c:v>112.24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8-4EF3-8954-7AE9415BC5B4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89.21</c:v>
                </c:pt>
                <c:pt idx="1">
                  <c:v>95.93</c:v>
                </c:pt>
                <c:pt idx="2">
                  <c:v>99.83</c:v>
                </c:pt>
                <c:pt idx="3">
                  <c:v>101.89</c:v>
                </c:pt>
                <c:pt idx="4">
                  <c:v>103.89</c:v>
                </c:pt>
                <c:pt idx="5">
                  <c:v>106.59</c:v>
                </c:pt>
                <c:pt idx="6">
                  <c:v>110.99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8-4EF3-8954-7AE9415BC5B4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87.98</c:v>
                </c:pt>
                <c:pt idx="1">
                  <c:v>94.61</c:v>
                </c:pt>
                <c:pt idx="2">
                  <c:v>98.29</c:v>
                </c:pt>
                <c:pt idx="3">
                  <c:v>100.15</c:v>
                </c:pt>
                <c:pt idx="4">
                  <c:v>102.04</c:v>
                </c:pt>
                <c:pt idx="5">
                  <c:v>103.89</c:v>
                </c:pt>
                <c:pt idx="6">
                  <c:v>106.76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8-4EF3-8954-7AE9415BC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'Professional, scientific an...'!$L$110:$L$256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99.357699999999994</c:v>
                </c:pt>
                <c:pt idx="2">
                  <c:v>97.808999999999997</c:v>
                </c:pt>
                <c:pt idx="3">
                  <c:v>96.880399999999995</c:v>
                </c:pt>
                <c:pt idx="4">
                  <c:v>96.438599999999994</c:v>
                </c:pt>
                <c:pt idx="5">
                  <c:v>96.402100000000004</c:v>
                </c:pt>
                <c:pt idx="6">
                  <c:v>96.496200000000002</c:v>
                </c:pt>
                <c:pt idx="7">
                  <c:v>96.748900000000006</c:v>
                </c:pt>
                <c:pt idx="8">
                  <c:v>97.032200000000003</c:v>
                </c:pt>
                <c:pt idx="9">
                  <c:v>97.410899999999998</c:v>
                </c:pt>
                <c:pt idx="10">
                  <c:v>97.393100000000004</c:v>
                </c:pt>
                <c:pt idx="11">
                  <c:v>97.419899999999998</c:v>
                </c:pt>
                <c:pt idx="12">
                  <c:v>97.567999999999998</c:v>
                </c:pt>
                <c:pt idx="13">
                  <c:v>98.234999999999999</c:v>
                </c:pt>
                <c:pt idx="14">
                  <c:v>97.6678</c:v>
                </c:pt>
                <c:pt idx="15">
                  <c:v>96.400300000000001</c:v>
                </c:pt>
                <c:pt idx="16">
                  <c:v>97.182299999999998</c:v>
                </c:pt>
                <c:pt idx="17">
                  <c:v>99.349400000000003</c:v>
                </c:pt>
                <c:pt idx="18">
                  <c:v>99.727400000000003</c:v>
                </c:pt>
                <c:pt idx="19">
                  <c:v>100.2911</c:v>
                </c:pt>
                <c:pt idx="20">
                  <c:v>100.22110000000001</c:v>
                </c:pt>
                <c:pt idx="21">
                  <c:v>100.1123</c:v>
                </c:pt>
                <c:pt idx="22">
                  <c:v>100.3193</c:v>
                </c:pt>
                <c:pt idx="23">
                  <c:v>100.3741</c:v>
                </c:pt>
                <c:pt idx="24">
                  <c:v>100.53440000000001</c:v>
                </c:pt>
                <c:pt idx="25">
                  <c:v>100.78740000000001</c:v>
                </c:pt>
                <c:pt idx="26">
                  <c:v>101.1058</c:v>
                </c:pt>
                <c:pt idx="27">
                  <c:v>101.0416</c:v>
                </c:pt>
                <c:pt idx="28">
                  <c:v>100.7726</c:v>
                </c:pt>
                <c:pt idx="29">
                  <c:v>99.904300000000006</c:v>
                </c:pt>
                <c:pt idx="30">
                  <c:v>99.989400000000003</c:v>
                </c:pt>
                <c:pt idx="31">
                  <c:v>100.6069</c:v>
                </c:pt>
                <c:pt idx="32">
                  <c:v>100.2762</c:v>
                </c:pt>
                <c:pt idx="33">
                  <c:v>99.843199999999996</c:v>
                </c:pt>
                <c:pt idx="34">
                  <c:v>99.845200000000006</c:v>
                </c:pt>
                <c:pt idx="35">
                  <c:v>101.1776</c:v>
                </c:pt>
                <c:pt idx="36">
                  <c:v>101.03060000000001</c:v>
                </c:pt>
                <c:pt idx="37">
                  <c:v>101.0312</c:v>
                </c:pt>
                <c:pt idx="38">
                  <c:v>101.0615</c:v>
                </c:pt>
                <c:pt idx="39">
                  <c:v>101.5047</c:v>
                </c:pt>
                <c:pt idx="40">
                  <c:v>100.5853</c:v>
                </c:pt>
                <c:pt idx="41">
                  <c:v>97.5501</c:v>
                </c:pt>
                <c:pt idx="42">
                  <c:v>95.656999999999996</c:v>
                </c:pt>
                <c:pt idx="43">
                  <c:v>97.391099999999994</c:v>
                </c:pt>
                <c:pt idx="44">
                  <c:v>99.526200000000003</c:v>
                </c:pt>
                <c:pt idx="45">
                  <c:v>100.1063</c:v>
                </c:pt>
                <c:pt idx="46">
                  <c:v>100.2971</c:v>
                </c:pt>
                <c:pt idx="47">
                  <c:v>100.39360000000001</c:v>
                </c:pt>
                <c:pt idx="48">
                  <c:v>101.172</c:v>
                </c:pt>
                <c:pt idx="49">
                  <c:v>100.92019999999999</c:v>
                </c:pt>
                <c:pt idx="50">
                  <c:v>100.95050000000001</c:v>
                </c:pt>
                <c:pt idx="51">
                  <c:v>101.1798</c:v>
                </c:pt>
                <c:pt idx="52">
                  <c:v>101.3466</c:v>
                </c:pt>
                <c:pt idx="53">
                  <c:v>101.759</c:v>
                </c:pt>
                <c:pt idx="54">
                  <c:v>101.6182</c:v>
                </c:pt>
                <c:pt idx="55">
                  <c:v>100.20910000000001</c:v>
                </c:pt>
                <c:pt idx="56">
                  <c:v>98.546499999999995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9-427D-9A7F-10BEBBC1806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'Professional, scientific an...'!$L$258:$L$404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100.1593</c:v>
                </c:pt>
                <c:pt idx="2">
                  <c:v>99.696399999999997</c:v>
                </c:pt>
                <c:pt idx="3">
                  <c:v>99.481099999999998</c:v>
                </c:pt>
                <c:pt idx="4">
                  <c:v>96.685199999999995</c:v>
                </c:pt>
                <c:pt idx="5">
                  <c:v>96.257499999999993</c:v>
                </c:pt>
                <c:pt idx="6">
                  <c:v>95.711100000000002</c:v>
                </c:pt>
                <c:pt idx="7">
                  <c:v>96.609700000000004</c:v>
                </c:pt>
                <c:pt idx="8">
                  <c:v>94.381500000000003</c:v>
                </c:pt>
                <c:pt idx="9">
                  <c:v>92.851299999999995</c:v>
                </c:pt>
                <c:pt idx="10">
                  <c:v>92.172399999999996</c:v>
                </c:pt>
                <c:pt idx="11">
                  <c:v>93.331299999999999</c:v>
                </c:pt>
                <c:pt idx="12">
                  <c:v>96.484700000000004</c:v>
                </c:pt>
                <c:pt idx="13">
                  <c:v>98.286600000000007</c:v>
                </c:pt>
                <c:pt idx="14">
                  <c:v>98.484800000000007</c:v>
                </c:pt>
                <c:pt idx="15">
                  <c:v>96.907899999999998</c:v>
                </c:pt>
                <c:pt idx="16">
                  <c:v>99.3001</c:v>
                </c:pt>
                <c:pt idx="17">
                  <c:v>95.728499999999997</c:v>
                </c:pt>
                <c:pt idx="18">
                  <c:v>95.922200000000004</c:v>
                </c:pt>
                <c:pt idx="19">
                  <c:v>96.777900000000002</c:v>
                </c:pt>
                <c:pt idx="20">
                  <c:v>97.594300000000004</c:v>
                </c:pt>
                <c:pt idx="21">
                  <c:v>97.181100000000001</c:v>
                </c:pt>
                <c:pt idx="22">
                  <c:v>96.8018</c:v>
                </c:pt>
                <c:pt idx="23">
                  <c:v>96.434100000000001</c:v>
                </c:pt>
                <c:pt idx="24">
                  <c:v>96.918800000000005</c:v>
                </c:pt>
                <c:pt idx="25">
                  <c:v>99.810100000000006</c:v>
                </c:pt>
                <c:pt idx="26">
                  <c:v>100.3584</c:v>
                </c:pt>
                <c:pt idx="27">
                  <c:v>100.12350000000001</c:v>
                </c:pt>
                <c:pt idx="28">
                  <c:v>100.04770000000001</c:v>
                </c:pt>
                <c:pt idx="29">
                  <c:v>99.677400000000006</c:v>
                </c:pt>
                <c:pt idx="30">
                  <c:v>99.116399999999999</c:v>
                </c:pt>
                <c:pt idx="31">
                  <c:v>99.582400000000007</c:v>
                </c:pt>
                <c:pt idx="32">
                  <c:v>97.357200000000006</c:v>
                </c:pt>
                <c:pt idx="33">
                  <c:v>97.212500000000006</c:v>
                </c:pt>
                <c:pt idx="34">
                  <c:v>100.2581</c:v>
                </c:pt>
                <c:pt idx="35">
                  <c:v>101.6998</c:v>
                </c:pt>
                <c:pt idx="36">
                  <c:v>100.6606</c:v>
                </c:pt>
                <c:pt idx="37">
                  <c:v>100.6546</c:v>
                </c:pt>
                <c:pt idx="38">
                  <c:v>103.1138</c:v>
                </c:pt>
                <c:pt idx="39">
                  <c:v>103.8852</c:v>
                </c:pt>
                <c:pt idx="40">
                  <c:v>103.59220000000001</c:v>
                </c:pt>
                <c:pt idx="41">
                  <c:v>99.552599999999998</c:v>
                </c:pt>
                <c:pt idx="42">
                  <c:v>96.419399999999996</c:v>
                </c:pt>
                <c:pt idx="43">
                  <c:v>97.292699999999996</c:v>
                </c:pt>
                <c:pt idx="44">
                  <c:v>98.655199999999994</c:v>
                </c:pt>
                <c:pt idx="45">
                  <c:v>99.093900000000005</c:v>
                </c:pt>
                <c:pt idx="46">
                  <c:v>99.281300000000002</c:v>
                </c:pt>
                <c:pt idx="47">
                  <c:v>104.56740000000001</c:v>
                </c:pt>
                <c:pt idx="48">
                  <c:v>106.29130000000001</c:v>
                </c:pt>
                <c:pt idx="49">
                  <c:v>105.9007</c:v>
                </c:pt>
                <c:pt idx="50">
                  <c:v>106.4357</c:v>
                </c:pt>
                <c:pt idx="51">
                  <c:v>106.0368</c:v>
                </c:pt>
                <c:pt idx="52">
                  <c:v>104.6103</c:v>
                </c:pt>
                <c:pt idx="53">
                  <c:v>105.5604</c:v>
                </c:pt>
                <c:pt idx="54">
                  <c:v>105.4663</c:v>
                </c:pt>
                <c:pt idx="55">
                  <c:v>103.7376</c:v>
                </c:pt>
                <c:pt idx="56">
                  <c:v>101.7908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9-427D-9A7F-10BEBBC18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104.26</c:v>
                </c:pt>
                <c:pt idx="1">
                  <c:v>102.68</c:v>
                </c:pt>
                <c:pt idx="2">
                  <c:v>103.61</c:v>
                </c:pt>
                <c:pt idx="3">
                  <c:v>110.7</c:v>
                </c:pt>
                <c:pt idx="4">
                  <c:v>105.6</c:v>
                </c:pt>
                <c:pt idx="5">
                  <c:v>113.63</c:v>
                </c:pt>
                <c:pt idx="6">
                  <c:v>100.28</c:v>
                </c:pt>
                <c:pt idx="7">
                  <c:v>102.53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B-4D4F-B83F-C320CDCFAE45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100.81</c:v>
                </c:pt>
                <c:pt idx="1">
                  <c:v>100.73</c:v>
                </c:pt>
                <c:pt idx="2">
                  <c:v>101.92</c:v>
                </c:pt>
                <c:pt idx="3">
                  <c:v>110.27</c:v>
                </c:pt>
                <c:pt idx="4">
                  <c:v>102.09</c:v>
                </c:pt>
                <c:pt idx="5">
                  <c:v>112.61</c:v>
                </c:pt>
                <c:pt idx="6">
                  <c:v>101.9</c:v>
                </c:pt>
                <c:pt idx="7">
                  <c:v>102.05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B-4D4F-B83F-C320CDCFAE45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98.46</c:v>
                </c:pt>
                <c:pt idx="1">
                  <c:v>98.78</c:v>
                </c:pt>
                <c:pt idx="2">
                  <c:v>101.01</c:v>
                </c:pt>
                <c:pt idx="3">
                  <c:v>108.95</c:v>
                </c:pt>
                <c:pt idx="4">
                  <c:v>100.46</c:v>
                </c:pt>
                <c:pt idx="5">
                  <c:v>111.83</c:v>
                </c:pt>
                <c:pt idx="6">
                  <c:v>100.31</c:v>
                </c:pt>
                <c:pt idx="7">
                  <c:v>98.21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AB-4D4F-B83F-C320CDCFA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105.62</c:v>
                </c:pt>
                <c:pt idx="1">
                  <c:v>101.81</c:v>
                </c:pt>
                <c:pt idx="2">
                  <c:v>99.88</c:v>
                </c:pt>
                <c:pt idx="3">
                  <c:v>107.12</c:v>
                </c:pt>
                <c:pt idx="4">
                  <c:v>111.16</c:v>
                </c:pt>
                <c:pt idx="5">
                  <c:v>102.95</c:v>
                </c:pt>
                <c:pt idx="6">
                  <c:v>99.1</c:v>
                </c:pt>
                <c:pt idx="7">
                  <c:v>107.36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C-49D0-80D0-393D33959313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102.26</c:v>
                </c:pt>
                <c:pt idx="1">
                  <c:v>100.31</c:v>
                </c:pt>
                <c:pt idx="2">
                  <c:v>99.3</c:v>
                </c:pt>
                <c:pt idx="3">
                  <c:v>103.83</c:v>
                </c:pt>
                <c:pt idx="4">
                  <c:v>106.64</c:v>
                </c:pt>
                <c:pt idx="5">
                  <c:v>98.46</c:v>
                </c:pt>
                <c:pt idx="6">
                  <c:v>99.86</c:v>
                </c:pt>
                <c:pt idx="7">
                  <c:v>105.95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C-49D0-80D0-393D33959313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99.98</c:v>
                </c:pt>
                <c:pt idx="1">
                  <c:v>97.27</c:v>
                </c:pt>
                <c:pt idx="2">
                  <c:v>98.15</c:v>
                </c:pt>
                <c:pt idx="3">
                  <c:v>103.09</c:v>
                </c:pt>
                <c:pt idx="4">
                  <c:v>103.88</c:v>
                </c:pt>
                <c:pt idx="5">
                  <c:v>101.12</c:v>
                </c:pt>
                <c:pt idx="6">
                  <c:v>98.38</c:v>
                </c:pt>
                <c:pt idx="7">
                  <c:v>103.67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C-49D0-80D0-393D33959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102.21</c:v>
                </c:pt>
                <c:pt idx="1">
                  <c:v>104.74</c:v>
                </c:pt>
                <c:pt idx="2">
                  <c:v>105.66</c:v>
                </c:pt>
                <c:pt idx="3">
                  <c:v>104.27</c:v>
                </c:pt>
                <c:pt idx="4">
                  <c:v>104.98</c:v>
                </c:pt>
                <c:pt idx="5">
                  <c:v>107.21</c:v>
                </c:pt>
                <c:pt idx="6">
                  <c:v>105.32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3-48FF-8EBB-16086F7B5389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101.21</c:v>
                </c:pt>
                <c:pt idx="1">
                  <c:v>102.33</c:v>
                </c:pt>
                <c:pt idx="2">
                  <c:v>103.43</c:v>
                </c:pt>
                <c:pt idx="3">
                  <c:v>102.1</c:v>
                </c:pt>
                <c:pt idx="4">
                  <c:v>102.88</c:v>
                </c:pt>
                <c:pt idx="5">
                  <c:v>104.26</c:v>
                </c:pt>
                <c:pt idx="6">
                  <c:v>100.71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33-48FF-8EBB-16086F7B5389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99.78</c:v>
                </c:pt>
                <c:pt idx="1">
                  <c:v>99.89</c:v>
                </c:pt>
                <c:pt idx="2">
                  <c:v>101.5</c:v>
                </c:pt>
                <c:pt idx="3">
                  <c:v>100.45</c:v>
                </c:pt>
                <c:pt idx="4">
                  <c:v>101.42</c:v>
                </c:pt>
                <c:pt idx="5">
                  <c:v>102.38</c:v>
                </c:pt>
                <c:pt idx="6">
                  <c:v>96.8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33-48FF-8EBB-16086F7B5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'Administrative and support 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99.116500000000002</c:v>
                </c:pt>
                <c:pt idx="2">
                  <c:v>96.078800000000001</c:v>
                </c:pt>
                <c:pt idx="3">
                  <c:v>92.143199999999993</c:v>
                </c:pt>
                <c:pt idx="4">
                  <c:v>90.448400000000007</c:v>
                </c:pt>
                <c:pt idx="5">
                  <c:v>89.719700000000003</c:v>
                </c:pt>
                <c:pt idx="6">
                  <c:v>90.478800000000007</c:v>
                </c:pt>
                <c:pt idx="7">
                  <c:v>90.802599999999998</c:v>
                </c:pt>
                <c:pt idx="8">
                  <c:v>91.112899999999996</c:v>
                </c:pt>
                <c:pt idx="9">
                  <c:v>92.438199999999995</c:v>
                </c:pt>
                <c:pt idx="10">
                  <c:v>92.346599999999995</c:v>
                </c:pt>
                <c:pt idx="11">
                  <c:v>94.147400000000005</c:v>
                </c:pt>
                <c:pt idx="12">
                  <c:v>94.432400000000001</c:v>
                </c:pt>
                <c:pt idx="13">
                  <c:v>95.726299999999995</c:v>
                </c:pt>
                <c:pt idx="14">
                  <c:v>95.256100000000004</c:v>
                </c:pt>
                <c:pt idx="15">
                  <c:v>95.349900000000005</c:v>
                </c:pt>
                <c:pt idx="16">
                  <c:v>95.825000000000003</c:v>
                </c:pt>
                <c:pt idx="17">
                  <c:v>96.521500000000003</c:v>
                </c:pt>
                <c:pt idx="18">
                  <c:v>96.852999999999994</c:v>
                </c:pt>
                <c:pt idx="19">
                  <c:v>97.198800000000006</c:v>
                </c:pt>
                <c:pt idx="20">
                  <c:v>97.293800000000005</c:v>
                </c:pt>
                <c:pt idx="21">
                  <c:v>97.471500000000006</c:v>
                </c:pt>
                <c:pt idx="22">
                  <c:v>97.288499999999999</c:v>
                </c:pt>
                <c:pt idx="23">
                  <c:v>97.759699999999995</c:v>
                </c:pt>
                <c:pt idx="24">
                  <c:v>97.8673</c:v>
                </c:pt>
                <c:pt idx="25">
                  <c:v>98.430599999999998</c:v>
                </c:pt>
                <c:pt idx="26">
                  <c:v>98.307900000000004</c:v>
                </c:pt>
                <c:pt idx="27">
                  <c:v>98.307900000000004</c:v>
                </c:pt>
                <c:pt idx="28">
                  <c:v>98.307900000000004</c:v>
                </c:pt>
                <c:pt idx="29">
                  <c:v>98.307900000000004</c:v>
                </c:pt>
                <c:pt idx="30">
                  <c:v>99.105800000000002</c:v>
                </c:pt>
                <c:pt idx="31">
                  <c:v>100.54510000000001</c:v>
                </c:pt>
                <c:pt idx="32">
                  <c:v>100.2195</c:v>
                </c:pt>
                <c:pt idx="33">
                  <c:v>99.7804</c:v>
                </c:pt>
                <c:pt idx="34">
                  <c:v>100.4447</c:v>
                </c:pt>
                <c:pt idx="35">
                  <c:v>102.1925</c:v>
                </c:pt>
                <c:pt idx="36">
                  <c:v>102.0842</c:v>
                </c:pt>
                <c:pt idx="37">
                  <c:v>102.50190000000001</c:v>
                </c:pt>
                <c:pt idx="38">
                  <c:v>103.5783</c:v>
                </c:pt>
                <c:pt idx="39">
                  <c:v>103.9843</c:v>
                </c:pt>
                <c:pt idx="40">
                  <c:v>102.8442</c:v>
                </c:pt>
                <c:pt idx="41">
                  <c:v>94.995099999999994</c:v>
                </c:pt>
                <c:pt idx="42">
                  <c:v>87.716999999999999</c:v>
                </c:pt>
                <c:pt idx="43">
                  <c:v>92.025499999999994</c:v>
                </c:pt>
                <c:pt idx="44">
                  <c:v>96.720399999999998</c:v>
                </c:pt>
                <c:pt idx="45">
                  <c:v>98.556799999999996</c:v>
                </c:pt>
                <c:pt idx="46">
                  <c:v>99.212900000000005</c:v>
                </c:pt>
                <c:pt idx="47">
                  <c:v>99.817499999999995</c:v>
                </c:pt>
                <c:pt idx="48">
                  <c:v>100.4915</c:v>
                </c:pt>
                <c:pt idx="49">
                  <c:v>101.0881</c:v>
                </c:pt>
                <c:pt idx="50">
                  <c:v>103.12569999999999</c:v>
                </c:pt>
                <c:pt idx="51">
                  <c:v>104.6186</c:v>
                </c:pt>
                <c:pt idx="52">
                  <c:v>105.04989999999999</c:v>
                </c:pt>
                <c:pt idx="53">
                  <c:v>105.7025</c:v>
                </c:pt>
                <c:pt idx="54">
                  <c:v>105.6953</c:v>
                </c:pt>
                <c:pt idx="55">
                  <c:v>102.7796</c:v>
                </c:pt>
                <c:pt idx="56">
                  <c:v>100.8391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3-4110-9995-76157D7BCDC6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'Administrative and support 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101.8545</c:v>
                </c:pt>
                <c:pt idx="2">
                  <c:v>102.17400000000001</c:v>
                </c:pt>
                <c:pt idx="3">
                  <c:v>98.809399999999997</c:v>
                </c:pt>
                <c:pt idx="4">
                  <c:v>92.846400000000003</c:v>
                </c:pt>
                <c:pt idx="5">
                  <c:v>90.845799999999997</c:v>
                </c:pt>
                <c:pt idx="6">
                  <c:v>94.307299999999998</c:v>
                </c:pt>
                <c:pt idx="7">
                  <c:v>99.670599999999993</c:v>
                </c:pt>
                <c:pt idx="8">
                  <c:v>97.457499999999996</c:v>
                </c:pt>
                <c:pt idx="9">
                  <c:v>96.361800000000002</c:v>
                </c:pt>
                <c:pt idx="10">
                  <c:v>94.631100000000004</c:v>
                </c:pt>
                <c:pt idx="11">
                  <c:v>96.647000000000006</c:v>
                </c:pt>
                <c:pt idx="12">
                  <c:v>98.311300000000003</c:v>
                </c:pt>
                <c:pt idx="13">
                  <c:v>97.602599999999995</c:v>
                </c:pt>
                <c:pt idx="14">
                  <c:v>99.038300000000007</c:v>
                </c:pt>
                <c:pt idx="15">
                  <c:v>100.99039999999999</c:v>
                </c:pt>
                <c:pt idx="16">
                  <c:v>103.97190000000001</c:v>
                </c:pt>
                <c:pt idx="17">
                  <c:v>97.340599999999995</c:v>
                </c:pt>
                <c:pt idx="18">
                  <c:v>97.725999999999999</c:v>
                </c:pt>
                <c:pt idx="19">
                  <c:v>97.643900000000002</c:v>
                </c:pt>
                <c:pt idx="20">
                  <c:v>98.780600000000007</c:v>
                </c:pt>
                <c:pt idx="21">
                  <c:v>99.503299999999996</c:v>
                </c:pt>
                <c:pt idx="22">
                  <c:v>98.000600000000006</c:v>
                </c:pt>
                <c:pt idx="23">
                  <c:v>98.233800000000002</c:v>
                </c:pt>
                <c:pt idx="24">
                  <c:v>98.766300000000001</c:v>
                </c:pt>
                <c:pt idx="25">
                  <c:v>100.9546</c:v>
                </c:pt>
                <c:pt idx="26">
                  <c:v>100.34950000000001</c:v>
                </c:pt>
                <c:pt idx="27">
                  <c:v>100.34950000000001</c:v>
                </c:pt>
                <c:pt idx="28">
                  <c:v>100.34950000000001</c:v>
                </c:pt>
                <c:pt idx="29">
                  <c:v>100.34950000000001</c:v>
                </c:pt>
                <c:pt idx="30">
                  <c:v>100.3057</c:v>
                </c:pt>
                <c:pt idx="31">
                  <c:v>101.7183</c:v>
                </c:pt>
                <c:pt idx="32">
                  <c:v>100.20650000000001</c:v>
                </c:pt>
                <c:pt idx="33">
                  <c:v>99.809799999999996</c:v>
                </c:pt>
                <c:pt idx="34">
                  <c:v>102.75</c:v>
                </c:pt>
                <c:pt idx="35">
                  <c:v>106.7689</c:v>
                </c:pt>
                <c:pt idx="36">
                  <c:v>106.2406</c:v>
                </c:pt>
                <c:pt idx="37">
                  <c:v>105.50920000000001</c:v>
                </c:pt>
                <c:pt idx="38">
                  <c:v>108.7813</c:v>
                </c:pt>
                <c:pt idx="39">
                  <c:v>108.96120000000001</c:v>
                </c:pt>
                <c:pt idx="40">
                  <c:v>107.6985</c:v>
                </c:pt>
                <c:pt idx="41">
                  <c:v>91.325900000000004</c:v>
                </c:pt>
                <c:pt idx="42">
                  <c:v>82.162999999999997</c:v>
                </c:pt>
                <c:pt idx="43">
                  <c:v>88.971100000000007</c:v>
                </c:pt>
                <c:pt idx="44">
                  <c:v>97.605400000000003</c:v>
                </c:pt>
                <c:pt idx="45">
                  <c:v>100.1965</c:v>
                </c:pt>
                <c:pt idx="46">
                  <c:v>99.022000000000006</c:v>
                </c:pt>
                <c:pt idx="47">
                  <c:v>105.5419</c:v>
                </c:pt>
                <c:pt idx="48">
                  <c:v>106.9392</c:v>
                </c:pt>
                <c:pt idx="49">
                  <c:v>108.8343</c:v>
                </c:pt>
                <c:pt idx="50">
                  <c:v>111.0692</c:v>
                </c:pt>
                <c:pt idx="51">
                  <c:v>110.0081</c:v>
                </c:pt>
                <c:pt idx="52">
                  <c:v>108.24890000000001</c:v>
                </c:pt>
                <c:pt idx="53">
                  <c:v>109.61960000000001</c:v>
                </c:pt>
                <c:pt idx="54">
                  <c:v>110.1746</c:v>
                </c:pt>
                <c:pt idx="55">
                  <c:v>105.2526</c:v>
                </c:pt>
                <c:pt idx="56">
                  <c:v>100.86279999999999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3-4110-9995-76157D7BC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109.59</c:v>
                </c:pt>
                <c:pt idx="1">
                  <c:v>109.75</c:v>
                </c:pt>
                <c:pt idx="2">
                  <c:v>109.05</c:v>
                </c:pt>
                <c:pt idx="3">
                  <c:v>97.63</c:v>
                </c:pt>
                <c:pt idx="4">
                  <c:v>106.72</c:v>
                </c:pt>
                <c:pt idx="5">
                  <c:v>97.16</c:v>
                </c:pt>
                <c:pt idx="6">
                  <c:v>105.25</c:v>
                </c:pt>
                <c:pt idx="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0-41AF-9D16-8AE79DC59CDD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112.35</c:v>
                </c:pt>
                <c:pt idx="1">
                  <c:v>108.39</c:v>
                </c:pt>
                <c:pt idx="2">
                  <c:v>110.17</c:v>
                </c:pt>
                <c:pt idx="3">
                  <c:v>97.84</c:v>
                </c:pt>
                <c:pt idx="4">
                  <c:v>109.03</c:v>
                </c:pt>
                <c:pt idx="5">
                  <c:v>95.86</c:v>
                </c:pt>
                <c:pt idx="6">
                  <c:v>105.5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30-41AF-9D16-8AE79DC59CDD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108.14</c:v>
                </c:pt>
                <c:pt idx="1">
                  <c:v>109.03</c:v>
                </c:pt>
                <c:pt idx="2">
                  <c:v>110.19</c:v>
                </c:pt>
                <c:pt idx="3">
                  <c:v>97.22</c:v>
                </c:pt>
                <c:pt idx="4">
                  <c:v>108.31</c:v>
                </c:pt>
                <c:pt idx="5">
                  <c:v>95.13</c:v>
                </c:pt>
                <c:pt idx="6">
                  <c:v>107.37</c:v>
                </c:pt>
                <c:pt idx="7">
                  <c:v>101.64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30-41AF-9D16-8AE79DC5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114.23</c:v>
                </c:pt>
                <c:pt idx="1">
                  <c:v>115.17</c:v>
                </c:pt>
                <c:pt idx="2">
                  <c:v>111.33</c:v>
                </c:pt>
                <c:pt idx="3">
                  <c:v>102.7</c:v>
                </c:pt>
                <c:pt idx="4">
                  <c:v>116.3</c:v>
                </c:pt>
                <c:pt idx="5">
                  <c:v>97.38</c:v>
                </c:pt>
                <c:pt idx="6">
                  <c:v>109.9</c:v>
                </c:pt>
                <c:pt idx="7">
                  <c:v>102.61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8-4873-BCE9-0FADF30E2741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115.3</c:v>
                </c:pt>
                <c:pt idx="1">
                  <c:v>114.94</c:v>
                </c:pt>
                <c:pt idx="2">
                  <c:v>112.47</c:v>
                </c:pt>
                <c:pt idx="3">
                  <c:v>102.93</c:v>
                </c:pt>
                <c:pt idx="4">
                  <c:v>123.87</c:v>
                </c:pt>
                <c:pt idx="5">
                  <c:v>96.07</c:v>
                </c:pt>
                <c:pt idx="6">
                  <c:v>111.3</c:v>
                </c:pt>
                <c:pt idx="7">
                  <c:v>103.14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8-4873-BCE9-0FADF30E2741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116.04</c:v>
                </c:pt>
                <c:pt idx="1">
                  <c:v>115.31</c:v>
                </c:pt>
                <c:pt idx="2">
                  <c:v>112.49</c:v>
                </c:pt>
                <c:pt idx="3">
                  <c:v>102.27</c:v>
                </c:pt>
                <c:pt idx="4">
                  <c:v>123.26</c:v>
                </c:pt>
                <c:pt idx="5">
                  <c:v>95.33</c:v>
                </c:pt>
                <c:pt idx="6">
                  <c:v>113.71</c:v>
                </c:pt>
                <c:pt idx="7">
                  <c:v>105.23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28-4873-BCE9-0FADF30E2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110.62</c:v>
                </c:pt>
                <c:pt idx="1">
                  <c:v>118.27</c:v>
                </c:pt>
                <c:pt idx="2">
                  <c:v>110.79</c:v>
                </c:pt>
                <c:pt idx="3">
                  <c:v>107.38</c:v>
                </c:pt>
                <c:pt idx="4">
                  <c:v>106.91</c:v>
                </c:pt>
                <c:pt idx="5">
                  <c:v>111.79</c:v>
                </c:pt>
                <c:pt idx="6">
                  <c:v>115.52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D-415F-8428-C1B55D2060DD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114.47</c:v>
                </c:pt>
                <c:pt idx="1">
                  <c:v>118.98</c:v>
                </c:pt>
                <c:pt idx="2">
                  <c:v>111.75</c:v>
                </c:pt>
                <c:pt idx="3">
                  <c:v>108.46</c:v>
                </c:pt>
                <c:pt idx="4">
                  <c:v>107.94</c:v>
                </c:pt>
                <c:pt idx="5">
                  <c:v>114.24</c:v>
                </c:pt>
                <c:pt idx="6">
                  <c:v>121.33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2D-415F-8428-C1B55D2060DD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111.81</c:v>
                </c:pt>
                <c:pt idx="1">
                  <c:v>118.7</c:v>
                </c:pt>
                <c:pt idx="2">
                  <c:v>111.45</c:v>
                </c:pt>
                <c:pt idx="3">
                  <c:v>108.31</c:v>
                </c:pt>
                <c:pt idx="4">
                  <c:v>107.77</c:v>
                </c:pt>
                <c:pt idx="5">
                  <c:v>112.85</c:v>
                </c:pt>
                <c:pt idx="6">
                  <c:v>117.65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2D-415F-8428-C1B55D20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Mining!$L$82:$L$89</c:f>
              <c:numCache>
                <c:formatCode>0.0</c:formatCode>
                <c:ptCount val="8"/>
                <c:pt idx="0">
                  <c:v>101.31</c:v>
                </c:pt>
                <c:pt idx="1">
                  <c:v>100.38</c:v>
                </c:pt>
                <c:pt idx="2">
                  <c:v>97.4</c:v>
                </c:pt>
                <c:pt idx="3">
                  <c:v>104.66</c:v>
                </c:pt>
                <c:pt idx="4">
                  <c:v>101.47</c:v>
                </c:pt>
                <c:pt idx="5">
                  <c:v>88.92</c:v>
                </c:pt>
                <c:pt idx="6">
                  <c:v>106.31</c:v>
                </c:pt>
                <c:pt idx="7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3-4D38-A260-94D29ABD17D0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Mining!$L$91:$L$98</c:f>
              <c:numCache>
                <c:formatCode>0.0</c:formatCode>
                <c:ptCount val="8"/>
                <c:pt idx="0">
                  <c:v>102.93</c:v>
                </c:pt>
                <c:pt idx="1">
                  <c:v>100</c:v>
                </c:pt>
                <c:pt idx="2">
                  <c:v>96.93</c:v>
                </c:pt>
                <c:pt idx="3">
                  <c:v>104.77</c:v>
                </c:pt>
                <c:pt idx="4">
                  <c:v>100.25</c:v>
                </c:pt>
                <c:pt idx="5">
                  <c:v>90.41</c:v>
                </c:pt>
                <c:pt idx="6">
                  <c:v>104.85</c:v>
                </c:pt>
                <c:pt idx="7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03-4D38-A260-94D29ABD17D0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Mining!$L$100:$L$107</c:f>
              <c:numCache>
                <c:formatCode>0.0</c:formatCode>
                <c:ptCount val="8"/>
                <c:pt idx="0">
                  <c:v>103.17</c:v>
                </c:pt>
                <c:pt idx="1">
                  <c:v>99.09</c:v>
                </c:pt>
                <c:pt idx="2">
                  <c:v>96.76</c:v>
                </c:pt>
                <c:pt idx="3">
                  <c:v>106.76</c:v>
                </c:pt>
                <c:pt idx="4">
                  <c:v>101.28</c:v>
                </c:pt>
                <c:pt idx="5">
                  <c:v>91.92</c:v>
                </c:pt>
                <c:pt idx="6">
                  <c:v>106.95</c:v>
                </c:pt>
                <c:pt idx="7">
                  <c:v>93.84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03-4D38-A260-94D29ABD1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'Public administration and s...'!$L$110:$L$256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97.463300000000004</c:v>
                </c:pt>
                <c:pt idx="2">
                  <c:v>95.8352</c:v>
                </c:pt>
                <c:pt idx="3">
                  <c:v>94.905299999999997</c:v>
                </c:pt>
                <c:pt idx="4">
                  <c:v>94.7483</c:v>
                </c:pt>
                <c:pt idx="5">
                  <c:v>95.147499999999994</c:v>
                </c:pt>
                <c:pt idx="6">
                  <c:v>95.258099999999999</c:v>
                </c:pt>
                <c:pt idx="7">
                  <c:v>95.430899999999994</c:v>
                </c:pt>
                <c:pt idx="8">
                  <c:v>95.735299999999995</c:v>
                </c:pt>
                <c:pt idx="9">
                  <c:v>96.183899999999994</c:v>
                </c:pt>
                <c:pt idx="10">
                  <c:v>96.467600000000004</c:v>
                </c:pt>
                <c:pt idx="11">
                  <c:v>96.750100000000003</c:v>
                </c:pt>
                <c:pt idx="12">
                  <c:v>97.502700000000004</c:v>
                </c:pt>
                <c:pt idx="13">
                  <c:v>100.1288</c:v>
                </c:pt>
                <c:pt idx="14">
                  <c:v>100.1264</c:v>
                </c:pt>
                <c:pt idx="15">
                  <c:v>99.794799999999995</c:v>
                </c:pt>
                <c:pt idx="16">
                  <c:v>100.8811</c:v>
                </c:pt>
                <c:pt idx="17">
                  <c:v>101.21899999999999</c:v>
                </c:pt>
                <c:pt idx="18">
                  <c:v>101.1961</c:v>
                </c:pt>
                <c:pt idx="19">
                  <c:v>101.73220000000001</c:v>
                </c:pt>
                <c:pt idx="20">
                  <c:v>102.08280000000001</c:v>
                </c:pt>
                <c:pt idx="21">
                  <c:v>102.6219</c:v>
                </c:pt>
                <c:pt idx="22">
                  <c:v>102.85299999999999</c:v>
                </c:pt>
                <c:pt idx="23">
                  <c:v>102.0753</c:v>
                </c:pt>
                <c:pt idx="24">
                  <c:v>102.4149</c:v>
                </c:pt>
                <c:pt idx="25">
                  <c:v>102.5624</c:v>
                </c:pt>
                <c:pt idx="26">
                  <c:v>102.8249</c:v>
                </c:pt>
                <c:pt idx="27">
                  <c:v>103.0094</c:v>
                </c:pt>
                <c:pt idx="28">
                  <c:v>102.97799999999999</c:v>
                </c:pt>
                <c:pt idx="29">
                  <c:v>102.2411</c:v>
                </c:pt>
                <c:pt idx="30">
                  <c:v>102.2038</c:v>
                </c:pt>
                <c:pt idx="31">
                  <c:v>102.19499999999999</c:v>
                </c:pt>
                <c:pt idx="32">
                  <c:v>103.19280000000001</c:v>
                </c:pt>
                <c:pt idx="33">
                  <c:v>104.45050000000001</c:v>
                </c:pt>
                <c:pt idx="34">
                  <c:v>104.57080000000001</c:v>
                </c:pt>
                <c:pt idx="35">
                  <c:v>104.5095</c:v>
                </c:pt>
                <c:pt idx="36">
                  <c:v>104.5355</c:v>
                </c:pt>
                <c:pt idx="37">
                  <c:v>105.32559999999999</c:v>
                </c:pt>
                <c:pt idx="38">
                  <c:v>105.6251</c:v>
                </c:pt>
                <c:pt idx="39">
                  <c:v>105.41970000000001</c:v>
                </c:pt>
                <c:pt idx="40">
                  <c:v>104.9481</c:v>
                </c:pt>
                <c:pt idx="41">
                  <c:v>102.71680000000001</c:v>
                </c:pt>
                <c:pt idx="42">
                  <c:v>100.3883</c:v>
                </c:pt>
                <c:pt idx="43">
                  <c:v>100.5561</c:v>
                </c:pt>
                <c:pt idx="44">
                  <c:v>101.43219999999999</c:v>
                </c:pt>
                <c:pt idx="45">
                  <c:v>102.8716</c:v>
                </c:pt>
                <c:pt idx="46">
                  <c:v>104.42449999999999</c:v>
                </c:pt>
                <c:pt idx="47">
                  <c:v>106.86539999999999</c:v>
                </c:pt>
                <c:pt idx="48">
                  <c:v>107.72369999999999</c:v>
                </c:pt>
                <c:pt idx="49">
                  <c:v>108.4396</c:v>
                </c:pt>
                <c:pt idx="50">
                  <c:v>108.9918</c:v>
                </c:pt>
                <c:pt idx="51">
                  <c:v>109.795</c:v>
                </c:pt>
                <c:pt idx="52">
                  <c:v>110.1473</c:v>
                </c:pt>
                <c:pt idx="53">
                  <c:v>110.7825</c:v>
                </c:pt>
                <c:pt idx="54">
                  <c:v>111.37609999999999</c:v>
                </c:pt>
                <c:pt idx="55">
                  <c:v>111.355</c:v>
                </c:pt>
                <c:pt idx="56">
                  <c:v>110.9607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8-4B3E-857E-43DDCE416A2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'Public administration and s...'!$L$258:$L$404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94.955299999999994</c:v>
                </c:pt>
                <c:pt idx="2">
                  <c:v>92.730900000000005</c:v>
                </c:pt>
                <c:pt idx="3">
                  <c:v>92.589799999999997</c:v>
                </c:pt>
                <c:pt idx="4">
                  <c:v>93.301000000000002</c:v>
                </c:pt>
                <c:pt idx="5">
                  <c:v>95.831500000000005</c:v>
                </c:pt>
                <c:pt idx="6">
                  <c:v>94.364699999999999</c:v>
                </c:pt>
                <c:pt idx="7">
                  <c:v>94.747299999999996</c:v>
                </c:pt>
                <c:pt idx="8">
                  <c:v>94.694800000000001</c:v>
                </c:pt>
                <c:pt idx="9">
                  <c:v>94.657600000000002</c:v>
                </c:pt>
                <c:pt idx="10">
                  <c:v>94.733099999999993</c:v>
                </c:pt>
                <c:pt idx="11">
                  <c:v>95.881</c:v>
                </c:pt>
                <c:pt idx="12">
                  <c:v>96.108400000000003</c:v>
                </c:pt>
                <c:pt idx="13">
                  <c:v>98.682199999999995</c:v>
                </c:pt>
                <c:pt idx="14">
                  <c:v>99.002700000000004</c:v>
                </c:pt>
                <c:pt idx="15">
                  <c:v>96.614099999999993</c:v>
                </c:pt>
                <c:pt idx="16">
                  <c:v>96.396100000000004</c:v>
                </c:pt>
                <c:pt idx="17">
                  <c:v>98.367000000000004</c:v>
                </c:pt>
                <c:pt idx="18">
                  <c:v>98.347399999999993</c:v>
                </c:pt>
                <c:pt idx="19">
                  <c:v>98.991600000000005</c:v>
                </c:pt>
                <c:pt idx="20">
                  <c:v>99.232799999999997</c:v>
                </c:pt>
                <c:pt idx="21">
                  <c:v>99.673400000000001</c:v>
                </c:pt>
                <c:pt idx="22">
                  <c:v>99.481800000000007</c:v>
                </c:pt>
                <c:pt idx="23">
                  <c:v>98.931600000000003</c:v>
                </c:pt>
                <c:pt idx="24">
                  <c:v>99.242000000000004</c:v>
                </c:pt>
                <c:pt idx="25">
                  <c:v>99.909800000000004</c:v>
                </c:pt>
                <c:pt idx="26">
                  <c:v>99.684299999999993</c:v>
                </c:pt>
                <c:pt idx="27">
                  <c:v>100.1849</c:v>
                </c:pt>
                <c:pt idx="28">
                  <c:v>100.2864</c:v>
                </c:pt>
                <c:pt idx="29">
                  <c:v>99.673599999999993</c:v>
                </c:pt>
                <c:pt idx="30">
                  <c:v>99.259600000000006</c:v>
                </c:pt>
                <c:pt idx="31">
                  <c:v>99.179199999999994</c:v>
                </c:pt>
                <c:pt idx="32">
                  <c:v>99.750799999999998</c:v>
                </c:pt>
                <c:pt idx="33">
                  <c:v>99.837400000000002</c:v>
                </c:pt>
                <c:pt idx="34">
                  <c:v>99.744500000000002</c:v>
                </c:pt>
                <c:pt idx="35">
                  <c:v>101.1862</c:v>
                </c:pt>
                <c:pt idx="36">
                  <c:v>101.6139</c:v>
                </c:pt>
                <c:pt idx="37">
                  <c:v>105.721</c:v>
                </c:pt>
                <c:pt idx="38">
                  <c:v>107.5401</c:v>
                </c:pt>
                <c:pt idx="39">
                  <c:v>104.78489999999999</c:v>
                </c:pt>
                <c:pt idx="40">
                  <c:v>102.1318</c:v>
                </c:pt>
                <c:pt idx="41">
                  <c:v>100.9631</c:v>
                </c:pt>
                <c:pt idx="42">
                  <c:v>100.6362</c:v>
                </c:pt>
                <c:pt idx="43">
                  <c:v>100.8473</c:v>
                </c:pt>
                <c:pt idx="44">
                  <c:v>101.5021</c:v>
                </c:pt>
                <c:pt idx="45">
                  <c:v>102.1063</c:v>
                </c:pt>
                <c:pt idx="46">
                  <c:v>102.6519</c:v>
                </c:pt>
                <c:pt idx="47">
                  <c:v>103.7534</c:v>
                </c:pt>
                <c:pt idx="48">
                  <c:v>104.3176</c:v>
                </c:pt>
                <c:pt idx="49">
                  <c:v>106.9455</c:v>
                </c:pt>
                <c:pt idx="50">
                  <c:v>106.9773</c:v>
                </c:pt>
                <c:pt idx="51">
                  <c:v>106.80929999999999</c:v>
                </c:pt>
                <c:pt idx="52">
                  <c:v>106.7902</c:v>
                </c:pt>
                <c:pt idx="53">
                  <c:v>107.41200000000001</c:v>
                </c:pt>
                <c:pt idx="54">
                  <c:v>107.6974</c:v>
                </c:pt>
                <c:pt idx="55">
                  <c:v>108.3852</c:v>
                </c:pt>
                <c:pt idx="56">
                  <c:v>107.85769999999999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8-4B3E-857E-43DDCE416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97.36</c:v>
                </c:pt>
                <c:pt idx="1">
                  <c:v>95.34</c:v>
                </c:pt>
                <c:pt idx="2">
                  <c:v>96.73</c:v>
                </c:pt>
                <c:pt idx="3">
                  <c:v>110.45</c:v>
                </c:pt>
                <c:pt idx="4">
                  <c:v>97.34</c:v>
                </c:pt>
                <c:pt idx="5">
                  <c:v>97.76</c:v>
                </c:pt>
                <c:pt idx="6">
                  <c:v>103.25</c:v>
                </c:pt>
                <c:pt idx="7">
                  <c:v>91.07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0-49A4-9B8D-FC53C2F9FE89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97.85</c:v>
                </c:pt>
                <c:pt idx="1">
                  <c:v>96.8</c:v>
                </c:pt>
                <c:pt idx="2">
                  <c:v>99.15</c:v>
                </c:pt>
                <c:pt idx="3">
                  <c:v>112.17</c:v>
                </c:pt>
                <c:pt idx="4">
                  <c:v>98.37</c:v>
                </c:pt>
                <c:pt idx="5">
                  <c:v>98.46</c:v>
                </c:pt>
                <c:pt idx="6">
                  <c:v>103.15</c:v>
                </c:pt>
                <c:pt idx="7">
                  <c:v>94.45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0-49A4-9B8D-FC53C2F9FE89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98.17</c:v>
                </c:pt>
                <c:pt idx="1">
                  <c:v>96.77</c:v>
                </c:pt>
                <c:pt idx="2">
                  <c:v>99.21</c:v>
                </c:pt>
                <c:pt idx="3">
                  <c:v>112.82</c:v>
                </c:pt>
                <c:pt idx="4">
                  <c:v>99.25</c:v>
                </c:pt>
                <c:pt idx="5">
                  <c:v>98.46</c:v>
                </c:pt>
                <c:pt idx="6">
                  <c:v>104.91</c:v>
                </c:pt>
                <c:pt idx="7">
                  <c:v>95.56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0-49A4-9B8D-FC53C2F9F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98.18</c:v>
                </c:pt>
                <c:pt idx="1">
                  <c:v>96</c:v>
                </c:pt>
                <c:pt idx="2">
                  <c:v>98.47</c:v>
                </c:pt>
                <c:pt idx="3">
                  <c:v>109.09</c:v>
                </c:pt>
                <c:pt idx="4">
                  <c:v>97.01</c:v>
                </c:pt>
                <c:pt idx="5">
                  <c:v>98.11</c:v>
                </c:pt>
                <c:pt idx="6">
                  <c:v>116.04</c:v>
                </c:pt>
                <c:pt idx="7">
                  <c:v>94.18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C-4315-AEBA-FC91A8162E9D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98.76</c:v>
                </c:pt>
                <c:pt idx="1">
                  <c:v>97.5</c:v>
                </c:pt>
                <c:pt idx="2">
                  <c:v>100.33</c:v>
                </c:pt>
                <c:pt idx="3">
                  <c:v>110.79</c:v>
                </c:pt>
                <c:pt idx="4">
                  <c:v>97.34</c:v>
                </c:pt>
                <c:pt idx="5">
                  <c:v>98.81</c:v>
                </c:pt>
                <c:pt idx="6">
                  <c:v>117.57</c:v>
                </c:pt>
                <c:pt idx="7">
                  <c:v>96.26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FC-4315-AEBA-FC91A8162E9D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99.51</c:v>
                </c:pt>
                <c:pt idx="1">
                  <c:v>97.67</c:v>
                </c:pt>
                <c:pt idx="2">
                  <c:v>100.09</c:v>
                </c:pt>
                <c:pt idx="3">
                  <c:v>111.43</c:v>
                </c:pt>
                <c:pt idx="4">
                  <c:v>98.56</c:v>
                </c:pt>
                <c:pt idx="5">
                  <c:v>98.81</c:v>
                </c:pt>
                <c:pt idx="6">
                  <c:v>119.09</c:v>
                </c:pt>
                <c:pt idx="7">
                  <c:v>96.68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FC-4315-AEBA-FC91A8162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91.78</c:v>
                </c:pt>
                <c:pt idx="1">
                  <c:v>93.02</c:v>
                </c:pt>
                <c:pt idx="2">
                  <c:v>98.95</c:v>
                </c:pt>
                <c:pt idx="3">
                  <c:v>99.12</c:v>
                </c:pt>
                <c:pt idx="4">
                  <c:v>100.09</c:v>
                </c:pt>
                <c:pt idx="5">
                  <c:v>101.49</c:v>
                </c:pt>
                <c:pt idx="6">
                  <c:v>102.71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D-4356-90B9-4C6EB1D4194E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91.07</c:v>
                </c:pt>
                <c:pt idx="1">
                  <c:v>94.82</c:v>
                </c:pt>
                <c:pt idx="2">
                  <c:v>100.23</c:v>
                </c:pt>
                <c:pt idx="3">
                  <c:v>99.81</c:v>
                </c:pt>
                <c:pt idx="4">
                  <c:v>100.89</c:v>
                </c:pt>
                <c:pt idx="5">
                  <c:v>103.3</c:v>
                </c:pt>
                <c:pt idx="6">
                  <c:v>107.36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1D-4356-90B9-4C6EB1D4194E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86.77</c:v>
                </c:pt>
                <c:pt idx="1">
                  <c:v>94.21</c:v>
                </c:pt>
                <c:pt idx="2">
                  <c:v>100.83</c:v>
                </c:pt>
                <c:pt idx="3">
                  <c:v>100.62</c:v>
                </c:pt>
                <c:pt idx="4">
                  <c:v>101.9</c:v>
                </c:pt>
                <c:pt idx="5">
                  <c:v>104.17</c:v>
                </c:pt>
                <c:pt idx="6">
                  <c:v>107.77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1D-4356-90B9-4C6EB1D41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'Education and training'!$L$110:$L$256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100.20820000000001</c:v>
                </c:pt>
                <c:pt idx="2">
                  <c:v>98.556299999999993</c:v>
                </c:pt>
                <c:pt idx="3">
                  <c:v>95.549599999999998</c:v>
                </c:pt>
                <c:pt idx="4">
                  <c:v>92.523099999999999</c:v>
                </c:pt>
                <c:pt idx="5">
                  <c:v>90.545299999999997</c:v>
                </c:pt>
                <c:pt idx="6">
                  <c:v>90.125699999999995</c:v>
                </c:pt>
                <c:pt idx="7">
                  <c:v>91.166799999999995</c:v>
                </c:pt>
                <c:pt idx="8">
                  <c:v>92.868600000000001</c:v>
                </c:pt>
                <c:pt idx="9">
                  <c:v>95.037899999999993</c:v>
                </c:pt>
                <c:pt idx="10">
                  <c:v>95.41</c:v>
                </c:pt>
                <c:pt idx="11">
                  <c:v>95.666300000000007</c:v>
                </c:pt>
                <c:pt idx="12">
                  <c:v>96.164400000000001</c:v>
                </c:pt>
                <c:pt idx="13">
                  <c:v>95.513999999999996</c:v>
                </c:pt>
                <c:pt idx="14">
                  <c:v>95.738699999999994</c:v>
                </c:pt>
                <c:pt idx="15">
                  <c:v>96.053899999999999</c:v>
                </c:pt>
                <c:pt idx="16">
                  <c:v>95.661600000000007</c:v>
                </c:pt>
                <c:pt idx="17">
                  <c:v>92.883499999999998</c:v>
                </c:pt>
                <c:pt idx="18">
                  <c:v>91.293300000000002</c:v>
                </c:pt>
                <c:pt idx="19">
                  <c:v>93.146199999999993</c:v>
                </c:pt>
                <c:pt idx="20">
                  <c:v>94.633799999999994</c:v>
                </c:pt>
                <c:pt idx="21">
                  <c:v>95.111400000000003</c:v>
                </c:pt>
                <c:pt idx="22">
                  <c:v>95.466700000000003</c:v>
                </c:pt>
                <c:pt idx="23">
                  <c:v>95.600099999999998</c:v>
                </c:pt>
                <c:pt idx="24">
                  <c:v>95.757999999999996</c:v>
                </c:pt>
                <c:pt idx="25">
                  <c:v>96.160600000000002</c:v>
                </c:pt>
                <c:pt idx="26">
                  <c:v>96.539599999999993</c:v>
                </c:pt>
                <c:pt idx="27">
                  <c:v>96.960400000000007</c:v>
                </c:pt>
                <c:pt idx="28">
                  <c:v>96.112799999999993</c:v>
                </c:pt>
                <c:pt idx="29">
                  <c:v>93.798299999999998</c:v>
                </c:pt>
                <c:pt idx="30">
                  <c:v>92.922799999999995</c:v>
                </c:pt>
                <c:pt idx="31">
                  <c:v>95.447900000000004</c:v>
                </c:pt>
                <c:pt idx="32">
                  <c:v>96.988</c:v>
                </c:pt>
                <c:pt idx="33">
                  <c:v>97.197800000000001</c:v>
                </c:pt>
                <c:pt idx="34">
                  <c:v>97.325400000000002</c:v>
                </c:pt>
                <c:pt idx="35">
                  <c:v>97.952699999999993</c:v>
                </c:pt>
                <c:pt idx="36">
                  <c:v>98.461600000000004</c:v>
                </c:pt>
                <c:pt idx="37">
                  <c:v>98.91</c:v>
                </c:pt>
                <c:pt idx="38">
                  <c:v>98.680899999999994</c:v>
                </c:pt>
                <c:pt idx="39">
                  <c:v>96.939599999999999</c:v>
                </c:pt>
                <c:pt idx="40">
                  <c:v>94.0822</c:v>
                </c:pt>
                <c:pt idx="41">
                  <c:v>88.163600000000002</c:v>
                </c:pt>
                <c:pt idx="42">
                  <c:v>83.806700000000006</c:v>
                </c:pt>
                <c:pt idx="43">
                  <c:v>83.822199999999995</c:v>
                </c:pt>
                <c:pt idx="44">
                  <c:v>84.871099999999998</c:v>
                </c:pt>
                <c:pt idx="45">
                  <c:v>85.851500000000001</c:v>
                </c:pt>
                <c:pt idx="46">
                  <c:v>88.016000000000005</c:v>
                </c:pt>
                <c:pt idx="47">
                  <c:v>91.059200000000004</c:v>
                </c:pt>
                <c:pt idx="48">
                  <c:v>93.120699999999999</c:v>
                </c:pt>
                <c:pt idx="49">
                  <c:v>94.2881</c:v>
                </c:pt>
                <c:pt idx="50">
                  <c:v>95.450900000000004</c:v>
                </c:pt>
                <c:pt idx="51">
                  <c:v>97.225399999999993</c:v>
                </c:pt>
                <c:pt idx="52">
                  <c:v>98.328400000000002</c:v>
                </c:pt>
                <c:pt idx="53">
                  <c:v>99.420699999999997</c:v>
                </c:pt>
                <c:pt idx="54">
                  <c:v>99.625500000000002</c:v>
                </c:pt>
                <c:pt idx="55">
                  <c:v>99.494399999999999</c:v>
                </c:pt>
                <c:pt idx="56">
                  <c:v>99.895499999999998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6-4597-80DF-3C64A213D31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'Education and training'!$L$258:$L$404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102.1155</c:v>
                </c:pt>
                <c:pt idx="2">
                  <c:v>101.4717</c:v>
                </c:pt>
                <c:pt idx="3">
                  <c:v>99.246099999999998</c:v>
                </c:pt>
                <c:pt idx="4">
                  <c:v>97.511899999999997</c:v>
                </c:pt>
                <c:pt idx="5">
                  <c:v>96.778899999999993</c:v>
                </c:pt>
                <c:pt idx="6">
                  <c:v>96.211100000000002</c:v>
                </c:pt>
                <c:pt idx="7">
                  <c:v>97.845699999999994</c:v>
                </c:pt>
                <c:pt idx="8">
                  <c:v>98.445300000000003</c:v>
                </c:pt>
                <c:pt idx="9">
                  <c:v>99.798500000000004</c:v>
                </c:pt>
                <c:pt idx="10">
                  <c:v>99.700299999999999</c:v>
                </c:pt>
                <c:pt idx="11">
                  <c:v>100.6632</c:v>
                </c:pt>
                <c:pt idx="12">
                  <c:v>101.7773</c:v>
                </c:pt>
                <c:pt idx="13">
                  <c:v>103.2136</c:v>
                </c:pt>
                <c:pt idx="14">
                  <c:v>104.2231</c:v>
                </c:pt>
                <c:pt idx="15">
                  <c:v>104.8759</c:v>
                </c:pt>
                <c:pt idx="16">
                  <c:v>101.6439</c:v>
                </c:pt>
                <c:pt idx="17">
                  <c:v>97.122799999999998</c:v>
                </c:pt>
                <c:pt idx="18">
                  <c:v>96.227400000000003</c:v>
                </c:pt>
                <c:pt idx="19">
                  <c:v>97.506200000000007</c:v>
                </c:pt>
                <c:pt idx="20">
                  <c:v>99.195499999999996</c:v>
                </c:pt>
                <c:pt idx="21">
                  <c:v>99.458600000000004</c:v>
                </c:pt>
                <c:pt idx="22">
                  <c:v>98.810900000000004</c:v>
                </c:pt>
                <c:pt idx="23">
                  <c:v>99.298699999999997</c:v>
                </c:pt>
                <c:pt idx="24">
                  <c:v>99.218599999999995</c:v>
                </c:pt>
                <c:pt idx="25">
                  <c:v>99.791200000000003</c:v>
                </c:pt>
                <c:pt idx="26">
                  <c:v>100.37090000000001</c:v>
                </c:pt>
                <c:pt idx="27">
                  <c:v>102.8006</c:v>
                </c:pt>
                <c:pt idx="28">
                  <c:v>101.6935</c:v>
                </c:pt>
                <c:pt idx="29">
                  <c:v>97.980999999999995</c:v>
                </c:pt>
                <c:pt idx="30">
                  <c:v>96.155699999999996</c:v>
                </c:pt>
                <c:pt idx="31">
                  <c:v>98.297600000000003</c:v>
                </c:pt>
                <c:pt idx="32">
                  <c:v>99.686400000000006</c:v>
                </c:pt>
                <c:pt idx="33">
                  <c:v>99.747900000000001</c:v>
                </c:pt>
                <c:pt idx="34">
                  <c:v>99.530299999999997</c:v>
                </c:pt>
                <c:pt idx="35">
                  <c:v>100.6187</c:v>
                </c:pt>
                <c:pt idx="36">
                  <c:v>101.94240000000001</c:v>
                </c:pt>
                <c:pt idx="37">
                  <c:v>105.9091</c:v>
                </c:pt>
                <c:pt idx="38">
                  <c:v>107.29689999999999</c:v>
                </c:pt>
                <c:pt idx="39">
                  <c:v>104.3622</c:v>
                </c:pt>
                <c:pt idx="40">
                  <c:v>99.884900000000002</c:v>
                </c:pt>
                <c:pt idx="41">
                  <c:v>94.615300000000005</c:v>
                </c:pt>
                <c:pt idx="42">
                  <c:v>91.869</c:v>
                </c:pt>
                <c:pt idx="43">
                  <c:v>92.517499999999998</c:v>
                </c:pt>
                <c:pt idx="44">
                  <c:v>93.160499999999999</c:v>
                </c:pt>
                <c:pt idx="45">
                  <c:v>93.924999999999997</c:v>
                </c:pt>
                <c:pt idx="46">
                  <c:v>95.365399999999994</c:v>
                </c:pt>
                <c:pt idx="47">
                  <c:v>97.353999999999999</c:v>
                </c:pt>
                <c:pt idx="48">
                  <c:v>99.588899999999995</c:v>
                </c:pt>
                <c:pt idx="49">
                  <c:v>100.2958</c:v>
                </c:pt>
                <c:pt idx="50">
                  <c:v>100.33199999999999</c:v>
                </c:pt>
                <c:pt idx="51">
                  <c:v>100.9646</c:v>
                </c:pt>
                <c:pt idx="52">
                  <c:v>101.73699999999999</c:v>
                </c:pt>
                <c:pt idx="53">
                  <c:v>102.88209999999999</c:v>
                </c:pt>
                <c:pt idx="54">
                  <c:v>102.79730000000001</c:v>
                </c:pt>
                <c:pt idx="55">
                  <c:v>101.715</c:v>
                </c:pt>
                <c:pt idx="56">
                  <c:v>101.32640000000001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6-4597-80DF-3C64A21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105.79</c:v>
                </c:pt>
                <c:pt idx="1">
                  <c:v>109.7</c:v>
                </c:pt>
                <c:pt idx="2">
                  <c:v>101.62</c:v>
                </c:pt>
                <c:pt idx="3">
                  <c:v>109.12</c:v>
                </c:pt>
                <c:pt idx="4">
                  <c:v>105.68</c:v>
                </c:pt>
                <c:pt idx="5">
                  <c:v>104.37</c:v>
                </c:pt>
                <c:pt idx="6">
                  <c:v>109.83</c:v>
                </c:pt>
                <c:pt idx="7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4-4689-A059-D818CE8DF731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105.79</c:v>
                </c:pt>
                <c:pt idx="1">
                  <c:v>110.07</c:v>
                </c:pt>
                <c:pt idx="2">
                  <c:v>101.35</c:v>
                </c:pt>
                <c:pt idx="3">
                  <c:v>109.9</c:v>
                </c:pt>
                <c:pt idx="4">
                  <c:v>104.28</c:v>
                </c:pt>
                <c:pt idx="5">
                  <c:v>104.44</c:v>
                </c:pt>
                <c:pt idx="6">
                  <c:v>108.8</c:v>
                </c:pt>
                <c:pt idx="7">
                  <c:v>108.16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4-4689-A059-D818CE8DF731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104.44</c:v>
                </c:pt>
                <c:pt idx="1">
                  <c:v>108.06</c:v>
                </c:pt>
                <c:pt idx="2">
                  <c:v>100.34</c:v>
                </c:pt>
                <c:pt idx="3">
                  <c:v>106.92</c:v>
                </c:pt>
                <c:pt idx="4">
                  <c:v>104.24</c:v>
                </c:pt>
                <c:pt idx="5">
                  <c:v>104.44</c:v>
                </c:pt>
                <c:pt idx="6">
                  <c:v>108</c:v>
                </c:pt>
                <c:pt idx="7">
                  <c:v>107.97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54-4689-A059-D818CE8DF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105.12</c:v>
                </c:pt>
                <c:pt idx="1">
                  <c:v>107.96</c:v>
                </c:pt>
                <c:pt idx="2">
                  <c:v>101.17</c:v>
                </c:pt>
                <c:pt idx="3">
                  <c:v>108.11</c:v>
                </c:pt>
                <c:pt idx="4">
                  <c:v>107.18</c:v>
                </c:pt>
                <c:pt idx="5">
                  <c:v>103.43</c:v>
                </c:pt>
                <c:pt idx="6">
                  <c:v>103.8</c:v>
                </c:pt>
                <c:pt idx="7">
                  <c:v>109.2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5-4628-AC56-3D5FE1C9762D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105.34</c:v>
                </c:pt>
                <c:pt idx="1">
                  <c:v>108.84</c:v>
                </c:pt>
                <c:pt idx="2">
                  <c:v>100.88</c:v>
                </c:pt>
                <c:pt idx="3">
                  <c:v>108.89</c:v>
                </c:pt>
                <c:pt idx="4">
                  <c:v>105.84</c:v>
                </c:pt>
                <c:pt idx="5">
                  <c:v>103.49</c:v>
                </c:pt>
                <c:pt idx="6">
                  <c:v>104.13</c:v>
                </c:pt>
                <c:pt idx="7">
                  <c:v>106.92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45-4628-AC56-3D5FE1C9762D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103.62</c:v>
                </c:pt>
                <c:pt idx="1">
                  <c:v>106.55</c:v>
                </c:pt>
                <c:pt idx="2">
                  <c:v>99.51</c:v>
                </c:pt>
                <c:pt idx="3">
                  <c:v>105.94</c:v>
                </c:pt>
                <c:pt idx="4">
                  <c:v>105.77</c:v>
                </c:pt>
                <c:pt idx="5">
                  <c:v>103.49</c:v>
                </c:pt>
                <c:pt idx="6">
                  <c:v>104.09</c:v>
                </c:pt>
                <c:pt idx="7">
                  <c:v>105.96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45-4628-AC56-3D5FE1C9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105.15</c:v>
                </c:pt>
                <c:pt idx="1">
                  <c:v>107.49</c:v>
                </c:pt>
                <c:pt idx="2">
                  <c:v>107.55</c:v>
                </c:pt>
                <c:pt idx="3">
                  <c:v>103.75</c:v>
                </c:pt>
                <c:pt idx="4">
                  <c:v>103.25</c:v>
                </c:pt>
                <c:pt idx="5">
                  <c:v>107.24</c:v>
                </c:pt>
                <c:pt idx="6">
                  <c:v>107.8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5-4D19-89C4-C4F1042E69FA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101.66</c:v>
                </c:pt>
                <c:pt idx="1">
                  <c:v>107.09</c:v>
                </c:pt>
                <c:pt idx="2">
                  <c:v>107.81</c:v>
                </c:pt>
                <c:pt idx="3">
                  <c:v>103.83</c:v>
                </c:pt>
                <c:pt idx="4">
                  <c:v>103.42</c:v>
                </c:pt>
                <c:pt idx="5">
                  <c:v>108.01</c:v>
                </c:pt>
                <c:pt idx="6">
                  <c:v>109.11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5-4D19-89C4-C4F1042E69FA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98.49</c:v>
                </c:pt>
                <c:pt idx="1">
                  <c:v>104.7</c:v>
                </c:pt>
                <c:pt idx="2">
                  <c:v>105.99</c:v>
                </c:pt>
                <c:pt idx="3">
                  <c:v>102.63</c:v>
                </c:pt>
                <c:pt idx="4">
                  <c:v>102.48</c:v>
                </c:pt>
                <c:pt idx="5">
                  <c:v>106.93</c:v>
                </c:pt>
                <c:pt idx="6">
                  <c:v>106.76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45-4D19-89C4-C4F1042E6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'Health care and social assi...'!$L$110:$L$256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99.566500000000005</c:v>
                </c:pt>
                <c:pt idx="2">
                  <c:v>98.027100000000004</c:v>
                </c:pt>
                <c:pt idx="3">
                  <c:v>96.392200000000003</c:v>
                </c:pt>
                <c:pt idx="4">
                  <c:v>95.469200000000001</c:v>
                </c:pt>
                <c:pt idx="5">
                  <c:v>95.338999999999999</c:v>
                </c:pt>
                <c:pt idx="6">
                  <c:v>95.951899999999995</c:v>
                </c:pt>
                <c:pt idx="7">
                  <c:v>96.551500000000004</c:v>
                </c:pt>
                <c:pt idx="8">
                  <c:v>97.331400000000002</c:v>
                </c:pt>
                <c:pt idx="9">
                  <c:v>97.523099999999999</c:v>
                </c:pt>
                <c:pt idx="10">
                  <c:v>98.000399999999999</c:v>
                </c:pt>
                <c:pt idx="11">
                  <c:v>98.819100000000006</c:v>
                </c:pt>
                <c:pt idx="12">
                  <c:v>99.891800000000003</c:v>
                </c:pt>
                <c:pt idx="13">
                  <c:v>100.73609999999999</c:v>
                </c:pt>
                <c:pt idx="14">
                  <c:v>100.6835</c:v>
                </c:pt>
                <c:pt idx="15">
                  <c:v>100.7587</c:v>
                </c:pt>
                <c:pt idx="16">
                  <c:v>101.2724</c:v>
                </c:pt>
                <c:pt idx="17">
                  <c:v>101.90600000000001</c:v>
                </c:pt>
                <c:pt idx="18">
                  <c:v>102.259</c:v>
                </c:pt>
                <c:pt idx="19">
                  <c:v>102.0981</c:v>
                </c:pt>
                <c:pt idx="20">
                  <c:v>102.10250000000001</c:v>
                </c:pt>
                <c:pt idx="21">
                  <c:v>102.0851</c:v>
                </c:pt>
                <c:pt idx="22">
                  <c:v>101.5971</c:v>
                </c:pt>
                <c:pt idx="23">
                  <c:v>101.68380000000001</c:v>
                </c:pt>
                <c:pt idx="24">
                  <c:v>101.977</c:v>
                </c:pt>
                <c:pt idx="25">
                  <c:v>102.3005</c:v>
                </c:pt>
                <c:pt idx="26">
                  <c:v>102.47620000000001</c:v>
                </c:pt>
                <c:pt idx="27">
                  <c:v>102.5859</c:v>
                </c:pt>
                <c:pt idx="28">
                  <c:v>102.37520000000001</c:v>
                </c:pt>
                <c:pt idx="29">
                  <c:v>101.6901</c:v>
                </c:pt>
                <c:pt idx="30">
                  <c:v>101.8937</c:v>
                </c:pt>
                <c:pt idx="31">
                  <c:v>102.81870000000001</c:v>
                </c:pt>
                <c:pt idx="32">
                  <c:v>102.8907</c:v>
                </c:pt>
                <c:pt idx="33">
                  <c:v>102.6268</c:v>
                </c:pt>
                <c:pt idx="34">
                  <c:v>102.77030000000001</c:v>
                </c:pt>
                <c:pt idx="35">
                  <c:v>103.00830000000001</c:v>
                </c:pt>
                <c:pt idx="36">
                  <c:v>103.45699999999999</c:v>
                </c:pt>
                <c:pt idx="37">
                  <c:v>103.6399</c:v>
                </c:pt>
                <c:pt idx="38">
                  <c:v>103.8455</c:v>
                </c:pt>
                <c:pt idx="39">
                  <c:v>103.922</c:v>
                </c:pt>
                <c:pt idx="40">
                  <c:v>103.6121</c:v>
                </c:pt>
                <c:pt idx="41">
                  <c:v>101.5829</c:v>
                </c:pt>
                <c:pt idx="42">
                  <c:v>99.516099999999994</c:v>
                </c:pt>
                <c:pt idx="43">
                  <c:v>100.7984</c:v>
                </c:pt>
                <c:pt idx="44">
                  <c:v>103.0408</c:v>
                </c:pt>
                <c:pt idx="45">
                  <c:v>104.1944</c:v>
                </c:pt>
                <c:pt idx="46">
                  <c:v>104.508</c:v>
                </c:pt>
                <c:pt idx="47">
                  <c:v>104.6455</c:v>
                </c:pt>
                <c:pt idx="48">
                  <c:v>104.9665</c:v>
                </c:pt>
                <c:pt idx="49">
                  <c:v>105.274</c:v>
                </c:pt>
                <c:pt idx="50">
                  <c:v>105.25709999999999</c:v>
                </c:pt>
                <c:pt idx="51">
                  <c:v>105.669</c:v>
                </c:pt>
                <c:pt idx="52">
                  <c:v>105.7727</c:v>
                </c:pt>
                <c:pt idx="53">
                  <c:v>106.1544</c:v>
                </c:pt>
                <c:pt idx="54">
                  <c:v>106.12139999999999</c:v>
                </c:pt>
                <c:pt idx="55">
                  <c:v>105.8429</c:v>
                </c:pt>
                <c:pt idx="56">
                  <c:v>104.2728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2-4B79-AB90-61E5C82CB77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'Health care and social assi...'!$L$258:$L$404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98.973399999999998</c:v>
                </c:pt>
                <c:pt idx="2">
                  <c:v>98.031599999999997</c:v>
                </c:pt>
                <c:pt idx="3">
                  <c:v>98.421599999999998</c:v>
                </c:pt>
                <c:pt idx="4">
                  <c:v>99.832400000000007</c:v>
                </c:pt>
                <c:pt idx="5">
                  <c:v>99.892300000000006</c:v>
                </c:pt>
                <c:pt idx="6">
                  <c:v>99.111099999999993</c:v>
                </c:pt>
                <c:pt idx="7">
                  <c:v>98.863699999999994</c:v>
                </c:pt>
                <c:pt idx="8">
                  <c:v>98.8446</c:v>
                </c:pt>
                <c:pt idx="9">
                  <c:v>99.489800000000002</c:v>
                </c:pt>
                <c:pt idx="10">
                  <c:v>99.756900000000002</c:v>
                </c:pt>
                <c:pt idx="11">
                  <c:v>99.919399999999996</c:v>
                </c:pt>
                <c:pt idx="12">
                  <c:v>100.736</c:v>
                </c:pt>
                <c:pt idx="13">
                  <c:v>102.24679999999999</c:v>
                </c:pt>
                <c:pt idx="14">
                  <c:v>103.6306</c:v>
                </c:pt>
                <c:pt idx="15">
                  <c:v>102.2445</c:v>
                </c:pt>
                <c:pt idx="16">
                  <c:v>105.07089999999999</c:v>
                </c:pt>
                <c:pt idx="17">
                  <c:v>104.6079</c:v>
                </c:pt>
                <c:pt idx="18">
                  <c:v>103.6412</c:v>
                </c:pt>
                <c:pt idx="19">
                  <c:v>103.2598</c:v>
                </c:pt>
                <c:pt idx="20">
                  <c:v>104.4449</c:v>
                </c:pt>
                <c:pt idx="21">
                  <c:v>103.8441</c:v>
                </c:pt>
                <c:pt idx="22">
                  <c:v>103.1109</c:v>
                </c:pt>
                <c:pt idx="23">
                  <c:v>103.2471</c:v>
                </c:pt>
                <c:pt idx="24">
                  <c:v>103.45529999999999</c:v>
                </c:pt>
                <c:pt idx="25">
                  <c:v>103.7856</c:v>
                </c:pt>
                <c:pt idx="26">
                  <c:v>105.185</c:v>
                </c:pt>
                <c:pt idx="27">
                  <c:v>105.2898</c:v>
                </c:pt>
                <c:pt idx="28">
                  <c:v>104.4983</c:v>
                </c:pt>
                <c:pt idx="29">
                  <c:v>104.0175</c:v>
                </c:pt>
                <c:pt idx="30">
                  <c:v>104.10899999999999</c:v>
                </c:pt>
                <c:pt idx="31">
                  <c:v>105.1174</c:v>
                </c:pt>
                <c:pt idx="32">
                  <c:v>104.4944</c:v>
                </c:pt>
                <c:pt idx="33">
                  <c:v>103.23779999999999</c:v>
                </c:pt>
                <c:pt idx="34">
                  <c:v>103.3631</c:v>
                </c:pt>
                <c:pt idx="35">
                  <c:v>103.4182</c:v>
                </c:pt>
                <c:pt idx="36">
                  <c:v>103.7419</c:v>
                </c:pt>
                <c:pt idx="37">
                  <c:v>103.9692</c:v>
                </c:pt>
                <c:pt idx="38">
                  <c:v>104.9658</c:v>
                </c:pt>
                <c:pt idx="39">
                  <c:v>105.32680000000001</c:v>
                </c:pt>
                <c:pt idx="40">
                  <c:v>106.31319999999999</c:v>
                </c:pt>
                <c:pt idx="41">
                  <c:v>106.2552</c:v>
                </c:pt>
                <c:pt idx="42">
                  <c:v>105.4701</c:v>
                </c:pt>
                <c:pt idx="43">
                  <c:v>105.0754</c:v>
                </c:pt>
                <c:pt idx="44">
                  <c:v>105.4301</c:v>
                </c:pt>
                <c:pt idx="45">
                  <c:v>106.5887</c:v>
                </c:pt>
                <c:pt idx="46">
                  <c:v>107.38630000000001</c:v>
                </c:pt>
                <c:pt idx="47">
                  <c:v>106.7687</c:v>
                </c:pt>
                <c:pt idx="48">
                  <c:v>107.12869999999999</c:v>
                </c:pt>
                <c:pt idx="49">
                  <c:v>108.0487</c:v>
                </c:pt>
                <c:pt idx="50">
                  <c:v>107.6281</c:v>
                </c:pt>
                <c:pt idx="51">
                  <c:v>107.76009999999999</c:v>
                </c:pt>
                <c:pt idx="52">
                  <c:v>109.1568</c:v>
                </c:pt>
                <c:pt idx="53">
                  <c:v>109.1698</c:v>
                </c:pt>
                <c:pt idx="54">
                  <c:v>109.8159</c:v>
                </c:pt>
                <c:pt idx="55">
                  <c:v>110.80419999999999</c:v>
                </c:pt>
                <c:pt idx="56">
                  <c:v>110.4301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2-4B79-AB90-61E5C82C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96.51</c:v>
                </c:pt>
                <c:pt idx="1">
                  <c:v>100.17</c:v>
                </c:pt>
                <c:pt idx="2">
                  <c:v>98.3</c:v>
                </c:pt>
                <c:pt idx="3">
                  <c:v>96.53</c:v>
                </c:pt>
                <c:pt idx="4">
                  <c:v>101.34</c:v>
                </c:pt>
                <c:pt idx="5">
                  <c:v>95.8</c:v>
                </c:pt>
                <c:pt idx="6">
                  <c:v>110.37</c:v>
                </c:pt>
                <c:pt idx="7">
                  <c:v>95.81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C-4415-B318-AC6347D5D955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95.71</c:v>
                </c:pt>
                <c:pt idx="1">
                  <c:v>95.32</c:v>
                </c:pt>
                <c:pt idx="2">
                  <c:v>95.44</c:v>
                </c:pt>
                <c:pt idx="3">
                  <c:v>99.24</c:v>
                </c:pt>
                <c:pt idx="4">
                  <c:v>103.88</c:v>
                </c:pt>
                <c:pt idx="5">
                  <c:v>95.18</c:v>
                </c:pt>
                <c:pt idx="6">
                  <c:v>104.46</c:v>
                </c:pt>
                <c:pt idx="7">
                  <c:v>93.18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C-4415-B318-AC6347D5D955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93.28</c:v>
                </c:pt>
                <c:pt idx="1">
                  <c:v>94.4</c:v>
                </c:pt>
                <c:pt idx="2">
                  <c:v>94.38</c:v>
                </c:pt>
                <c:pt idx="3">
                  <c:v>96.92</c:v>
                </c:pt>
                <c:pt idx="4">
                  <c:v>102.38</c:v>
                </c:pt>
                <c:pt idx="5">
                  <c:v>93.85</c:v>
                </c:pt>
                <c:pt idx="6">
                  <c:v>105.41</c:v>
                </c:pt>
                <c:pt idx="7">
                  <c:v>94.18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BC-4415-B318-AC6347D5D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93</c:v>
                </c:pt>
                <c:pt idx="1">
                  <c:v>97.65</c:v>
                </c:pt>
                <c:pt idx="2">
                  <c:v>98.25</c:v>
                </c:pt>
                <c:pt idx="3">
                  <c:v>99.13</c:v>
                </c:pt>
                <c:pt idx="4">
                  <c:v>100.56</c:v>
                </c:pt>
                <c:pt idx="5">
                  <c:v>106.55</c:v>
                </c:pt>
                <c:pt idx="6">
                  <c:v>113.35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7-4427-92DD-AA8E49C75997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Mining!$L$33:$L$39</c:f>
              <c:numCache>
                <c:formatCode>0.0</c:formatCode>
                <c:ptCount val="7"/>
                <c:pt idx="0">
                  <c:v>90.17</c:v>
                </c:pt>
                <c:pt idx="1">
                  <c:v>96</c:v>
                </c:pt>
                <c:pt idx="2">
                  <c:v>97.83</c:v>
                </c:pt>
                <c:pt idx="3">
                  <c:v>98.96</c:v>
                </c:pt>
                <c:pt idx="4">
                  <c:v>100.43</c:v>
                </c:pt>
                <c:pt idx="5">
                  <c:v>107.13</c:v>
                </c:pt>
                <c:pt idx="6">
                  <c:v>112.66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E7-4427-92DD-AA8E49C75997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Mining!$L$42:$L$48</c:f>
              <c:numCache>
                <c:formatCode>0.0</c:formatCode>
                <c:ptCount val="7"/>
                <c:pt idx="0">
                  <c:v>89.8</c:v>
                </c:pt>
                <c:pt idx="1">
                  <c:v>96.19</c:v>
                </c:pt>
                <c:pt idx="2">
                  <c:v>98.48</c:v>
                </c:pt>
                <c:pt idx="3">
                  <c:v>99.41</c:v>
                </c:pt>
                <c:pt idx="4">
                  <c:v>100.68</c:v>
                </c:pt>
                <c:pt idx="5">
                  <c:v>107.64</c:v>
                </c:pt>
                <c:pt idx="6">
                  <c:v>111.01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E7-4427-92DD-AA8E49C75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99.81</c:v>
                </c:pt>
                <c:pt idx="1">
                  <c:v>101.62</c:v>
                </c:pt>
                <c:pt idx="2">
                  <c:v>100.84</c:v>
                </c:pt>
                <c:pt idx="3">
                  <c:v>100.9</c:v>
                </c:pt>
                <c:pt idx="4">
                  <c:v>106.11</c:v>
                </c:pt>
                <c:pt idx="5">
                  <c:v>95.33</c:v>
                </c:pt>
                <c:pt idx="6">
                  <c:v>104.03</c:v>
                </c:pt>
                <c:pt idx="7">
                  <c:v>98.78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F-4ECA-9095-6C47AE07D28D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98.99</c:v>
                </c:pt>
                <c:pt idx="1">
                  <c:v>97.55</c:v>
                </c:pt>
                <c:pt idx="2">
                  <c:v>95.09</c:v>
                </c:pt>
                <c:pt idx="3">
                  <c:v>102.12</c:v>
                </c:pt>
                <c:pt idx="4">
                  <c:v>108.29</c:v>
                </c:pt>
                <c:pt idx="5">
                  <c:v>94.17</c:v>
                </c:pt>
                <c:pt idx="6">
                  <c:v>102.02</c:v>
                </c:pt>
                <c:pt idx="7">
                  <c:v>95.26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0F-4ECA-9095-6C47AE07D28D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96.86</c:v>
                </c:pt>
                <c:pt idx="1">
                  <c:v>96.62</c:v>
                </c:pt>
                <c:pt idx="2">
                  <c:v>94.92</c:v>
                </c:pt>
                <c:pt idx="3">
                  <c:v>98.95</c:v>
                </c:pt>
                <c:pt idx="4">
                  <c:v>105.43</c:v>
                </c:pt>
                <c:pt idx="5">
                  <c:v>93.35</c:v>
                </c:pt>
                <c:pt idx="6">
                  <c:v>102.51</c:v>
                </c:pt>
                <c:pt idx="7">
                  <c:v>95.7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0F-4ECA-9095-6C47AE07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104.72</c:v>
                </c:pt>
                <c:pt idx="1">
                  <c:v>102.16</c:v>
                </c:pt>
                <c:pt idx="2">
                  <c:v>99.59</c:v>
                </c:pt>
                <c:pt idx="3">
                  <c:v>98.75</c:v>
                </c:pt>
                <c:pt idx="4">
                  <c:v>102.52</c:v>
                </c:pt>
                <c:pt idx="5">
                  <c:v>108.22</c:v>
                </c:pt>
                <c:pt idx="6">
                  <c:v>109.97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8-4A5A-82C4-102DDB1488D0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99.87</c:v>
                </c:pt>
                <c:pt idx="1">
                  <c:v>99.47</c:v>
                </c:pt>
                <c:pt idx="2">
                  <c:v>97.39</c:v>
                </c:pt>
                <c:pt idx="3">
                  <c:v>97.36</c:v>
                </c:pt>
                <c:pt idx="4">
                  <c:v>101.72</c:v>
                </c:pt>
                <c:pt idx="5">
                  <c:v>107.25</c:v>
                </c:pt>
                <c:pt idx="6">
                  <c:v>107.13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68-4A5A-82C4-102DDB1488D0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98.98</c:v>
                </c:pt>
                <c:pt idx="1">
                  <c:v>97.53</c:v>
                </c:pt>
                <c:pt idx="2">
                  <c:v>96.16</c:v>
                </c:pt>
                <c:pt idx="3">
                  <c:v>96.27</c:v>
                </c:pt>
                <c:pt idx="4">
                  <c:v>100.73</c:v>
                </c:pt>
                <c:pt idx="5">
                  <c:v>106.12</c:v>
                </c:pt>
                <c:pt idx="6">
                  <c:v>103.43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68-4A5A-82C4-102DDB148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'Arts and recreation services'!$L$110:$L$256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92.761799999999994</c:v>
                </c:pt>
                <c:pt idx="2">
                  <c:v>80.728399999999993</c:v>
                </c:pt>
                <c:pt idx="3">
                  <c:v>71.550600000000003</c:v>
                </c:pt>
                <c:pt idx="4">
                  <c:v>70.370900000000006</c:v>
                </c:pt>
                <c:pt idx="5">
                  <c:v>72.619200000000006</c:v>
                </c:pt>
                <c:pt idx="6">
                  <c:v>75.860100000000003</c:v>
                </c:pt>
                <c:pt idx="7">
                  <c:v>77.188999999999993</c:v>
                </c:pt>
                <c:pt idx="8">
                  <c:v>75.609300000000005</c:v>
                </c:pt>
                <c:pt idx="9">
                  <c:v>75.143100000000004</c:v>
                </c:pt>
                <c:pt idx="10">
                  <c:v>75.778599999999997</c:v>
                </c:pt>
                <c:pt idx="11">
                  <c:v>76.169300000000007</c:v>
                </c:pt>
                <c:pt idx="12">
                  <c:v>78.562700000000007</c:v>
                </c:pt>
                <c:pt idx="13">
                  <c:v>80.475899999999996</c:v>
                </c:pt>
                <c:pt idx="14">
                  <c:v>82.140500000000003</c:v>
                </c:pt>
                <c:pt idx="15">
                  <c:v>80.287000000000006</c:v>
                </c:pt>
                <c:pt idx="16">
                  <c:v>83.912599999999998</c:v>
                </c:pt>
                <c:pt idx="17">
                  <c:v>86.846000000000004</c:v>
                </c:pt>
                <c:pt idx="18">
                  <c:v>88.213899999999995</c:v>
                </c:pt>
                <c:pt idx="19">
                  <c:v>88.546099999999996</c:v>
                </c:pt>
                <c:pt idx="20">
                  <c:v>88.709000000000003</c:v>
                </c:pt>
                <c:pt idx="21">
                  <c:v>88.415099999999995</c:v>
                </c:pt>
                <c:pt idx="22">
                  <c:v>89.241200000000006</c:v>
                </c:pt>
                <c:pt idx="23">
                  <c:v>89.486699999999999</c:v>
                </c:pt>
                <c:pt idx="24">
                  <c:v>89.498500000000007</c:v>
                </c:pt>
                <c:pt idx="25">
                  <c:v>89.6006</c:v>
                </c:pt>
                <c:pt idx="26">
                  <c:v>90.541799999999995</c:v>
                </c:pt>
                <c:pt idx="27">
                  <c:v>90.879400000000004</c:v>
                </c:pt>
                <c:pt idx="28">
                  <c:v>90.802099999999996</c:v>
                </c:pt>
                <c:pt idx="29">
                  <c:v>89.525700000000001</c:v>
                </c:pt>
                <c:pt idx="30">
                  <c:v>90.200199999999995</c:v>
                </c:pt>
                <c:pt idx="31">
                  <c:v>90.878200000000007</c:v>
                </c:pt>
                <c:pt idx="32">
                  <c:v>91.025700000000001</c:v>
                </c:pt>
                <c:pt idx="33">
                  <c:v>91.165000000000006</c:v>
                </c:pt>
                <c:pt idx="34">
                  <c:v>92.285600000000002</c:v>
                </c:pt>
                <c:pt idx="35">
                  <c:v>93.500600000000006</c:v>
                </c:pt>
                <c:pt idx="36">
                  <c:v>93.922499999999999</c:v>
                </c:pt>
                <c:pt idx="37">
                  <c:v>94.855500000000006</c:v>
                </c:pt>
                <c:pt idx="38">
                  <c:v>96.805800000000005</c:v>
                </c:pt>
                <c:pt idx="39">
                  <c:v>97.544600000000003</c:v>
                </c:pt>
                <c:pt idx="40">
                  <c:v>97.663200000000003</c:v>
                </c:pt>
                <c:pt idx="41">
                  <c:v>93.235100000000003</c:v>
                </c:pt>
                <c:pt idx="42">
                  <c:v>91.776899999999998</c:v>
                </c:pt>
                <c:pt idx="43">
                  <c:v>93.705399999999997</c:v>
                </c:pt>
                <c:pt idx="44">
                  <c:v>95.008899999999997</c:v>
                </c:pt>
                <c:pt idx="45">
                  <c:v>96.012699999999995</c:v>
                </c:pt>
                <c:pt idx="46">
                  <c:v>96.756799999999998</c:v>
                </c:pt>
                <c:pt idx="47">
                  <c:v>96.240499999999997</c:v>
                </c:pt>
                <c:pt idx="48">
                  <c:v>98.341800000000006</c:v>
                </c:pt>
                <c:pt idx="49">
                  <c:v>98.521799999999999</c:v>
                </c:pt>
                <c:pt idx="50">
                  <c:v>100.17529999999999</c:v>
                </c:pt>
                <c:pt idx="51">
                  <c:v>101.5189</c:v>
                </c:pt>
                <c:pt idx="52">
                  <c:v>101.7945</c:v>
                </c:pt>
                <c:pt idx="53">
                  <c:v>102.11790000000001</c:v>
                </c:pt>
                <c:pt idx="54">
                  <c:v>102.6785</c:v>
                </c:pt>
                <c:pt idx="55">
                  <c:v>99.558599999999998</c:v>
                </c:pt>
                <c:pt idx="56">
                  <c:v>98.150800000000004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B-4173-B783-76C63BE3DEB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'Arts and recreation services'!$L$258:$L$404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94.946299999999994</c:v>
                </c:pt>
                <c:pt idx="2">
                  <c:v>89.049400000000006</c:v>
                </c:pt>
                <c:pt idx="3">
                  <c:v>86.711699999999993</c:v>
                </c:pt>
                <c:pt idx="4">
                  <c:v>86.898799999999994</c:v>
                </c:pt>
                <c:pt idx="5">
                  <c:v>101.6212</c:v>
                </c:pt>
                <c:pt idx="6">
                  <c:v>102.3231</c:v>
                </c:pt>
                <c:pt idx="7">
                  <c:v>101.82559999999999</c:v>
                </c:pt>
                <c:pt idx="8">
                  <c:v>88.870500000000007</c:v>
                </c:pt>
                <c:pt idx="9">
                  <c:v>84.893600000000006</c:v>
                </c:pt>
                <c:pt idx="10">
                  <c:v>84.534099999999995</c:v>
                </c:pt>
                <c:pt idx="11">
                  <c:v>85.108199999999997</c:v>
                </c:pt>
                <c:pt idx="12">
                  <c:v>95.822599999999994</c:v>
                </c:pt>
                <c:pt idx="13">
                  <c:v>99.216399999999993</c:v>
                </c:pt>
                <c:pt idx="14">
                  <c:v>94.795699999999997</c:v>
                </c:pt>
                <c:pt idx="15">
                  <c:v>90.989699999999999</c:v>
                </c:pt>
                <c:pt idx="16">
                  <c:v>95.831400000000002</c:v>
                </c:pt>
                <c:pt idx="17">
                  <c:v>92.619799999999998</c:v>
                </c:pt>
                <c:pt idx="18">
                  <c:v>92.811300000000003</c:v>
                </c:pt>
                <c:pt idx="19">
                  <c:v>92.270799999999994</c:v>
                </c:pt>
                <c:pt idx="20">
                  <c:v>92.536500000000004</c:v>
                </c:pt>
                <c:pt idx="21">
                  <c:v>93.760400000000004</c:v>
                </c:pt>
                <c:pt idx="22">
                  <c:v>95.221400000000003</c:v>
                </c:pt>
                <c:pt idx="23">
                  <c:v>95.127600000000001</c:v>
                </c:pt>
                <c:pt idx="24">
                  <c:v>95.157200000000003</c:v>
                </c:pt>
                <c:pt idx="25">
                  <c:v>97.539500000000004</c:v>
                </c:pt>
                <c:pt idx="26">
                  <c:v>97.490600000000001</c:v>
                </c:pt>
                <c:pt idx="27">
                  <c:v>95.528999999999996</c:v>
                </c:pt>
                <c:pt idx="28">
                  <c:v>93.882000000000005</c:v>
                </c:pt>
                <c:pt idx="29">
                  <c:v>92.757000000000005</c:v>
                </c:pt>
                <c:pt idx="30">
                  <c:v>91.224100000000007</c:v>
                </c:pt>
                <c:pt idx="31">
                  <c:v>91.504499999999993</c:v>
                </c:pt>
                <c:pt idx="32">
                  <c:v>90.889099999999999</c:v>
                </c:pt>
                <c:pt idx="33">
                  <c:v>91.596400000000003</c:v>
                </c:pt>
                <c:pt idx="34">
                  <c:v>92.140799999999999</c:v>
                </c:pt>
                <c:pt idx="35">
                  <c:v>93.796199999999999</c:v>
                </c:pt>
                <c:pt idx="36">
                  <c:v>94.998400000000004</c:v>
                </c:pt>
                <c:pt idx="37">
                  <c:v>96.646699999999996</c:v>
                </c:pt>
                <c:pt idx="38">
                  <c:v>98.772499999999994</c:v>
                </c:pt>
                <c:pt idx="39">
                  <c:v>99.2059</c:v>
                </c:pt>
                <c:pt idx="40">
                  <c:v>100.5523</c:v>
                </c:pt>
                <c:pt idx="41">
                  <c:v>98.524699999999996</c:v>
                </c:pt>
                <c:pt idx="42">
                  <c:v>98.515900000000002</c:v>
                </c:pt>
                <c:pt idx="43">
                  <c:v>99.019599999999997</c:v>
                </c:pt>
                <c:pt idx="44">
                  <c:v>99.279700000000005</c:v>
                </c:pt>
                <c:pt idx="45">
                  <c:v>100.4449</c:v>
                </c:pt>
                <c:pt idx="46">
                  <c:v>101.3586</c:v>
                </c:pt>
                <c:pt idx="47">
                  <c:v>99.416499999999999</c:v>
                </c:pt>
                <c:pt idx="48">
                  <c:v>102.5758</c:v>
                </c:pt>
                <c:pt idx="49">
                  <c:v>102.6716</c:v>
                </c:pt>
                <c:pt idx="50">
                  <c:v>106.724</c:v>
                </c:pt>
                <c:pt idx="51">
                  <c:v>105.5436</c:v>
                </c:pt>
                <c:pt idx="52">
                  <c:v>101.45059999999999</c:v>
                </c:pt>
                <c:pt idx="53">
                  <c:v>100.9191</c:v>
                </c:pt>
                <c:pt idx="54">
                  <c:v>101.50149999999999</c:v>
                </c:pt>
                <c:pt idx="55">
                  <c:v>101.004</c:v>
                </c:pt>
                <c:pt idx="56">
                  <c:v>100.9803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B-4173-B783-76C63BE3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99.48</c:v>
                </c:pt>
                <c:pt idx="1">
                  <c:v>97.83</c:v>
                </c:pt>
                <c:pt idx="2">
                  <c:v>99.9</c:v>
                </c:pt>
                <c:pt idx="3">
                  <c:v>101.49</c:v>
                </c:pt>
                <c:pt idx="4">
                  <c:v>107.53</c:v>
                </c:pt>
                <c:pt idx="5">
                  <c:v>101.11</c:v>
                </c:pt>
                <c:pt idx="6">
                  <c:v>107.05</c:v>
                </c:pt>
                <c:pt idx="7">
                  <c:v>102.77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3-488C-809D-8A073402F23A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97.6</c:v>
                </c:pt>
                <c:pt idx="1">
                  <c:v>96.19</c:v>
                </c:pt>
                <c:pt idx="2">
                  <c:v>98.05</c:v>
                </c:pt>
                <c:pt idx="3">
                  <c:v>99.96</c:v>
                </c:pt>
                <c:pt idx="4">
                  <c:v>105.92</c:v>
                </c:pt>
                <c:pt idx="5">
                  <c:v>98.66</c:v>
                </c:pt>
                <c:pt idx="6">
                  <c:v>105.19</c:v>
                </c:pt>
                <c:pt idx="7">
                  <c:v>101.95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B3-488C-809D-8A073402F23A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95.74</c:v>
                </c:pt>
                <c:pt idx="1">
                  <c:v>94.64</c:v>
                </c:pt>
                <c:pt idx="2">
                  <c:v>97</c:v>
                </c:pt>
                <c:pt idx="3">
                  <c:v>99.16</c:v>
                </c:pt>
                <c:pt idx="4">
                  <c:v>104.09</c:v>
                </c:pt>
                <c:pt idx="5">
                  <c:v>98.01</c:v>
                </c:pt>
                <c:pt idx="6">
                  <c:v>105.66</c:v>
                </c:pt>
                <c:pt idx="7">
                  <c:v>101.2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B3-488C-809D-8A073402F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103.1</c:v>
                </c:pt>
                <c:pt idx="1">
                  <c:v>98.09</c:v>
                </c:pt>
                <c:pt idx="2">
                  <c:v>100.2</c:v>
                </c:pt>
                <c:pt idx="3">
                  <c:v>103.43</c:v>
                </c:pt>
                <c:pt idx="4">
                  <c:v>103.17</c:v>
                </c:pt>
                <c:pt idx="5">
                  <c:v>102.32</c:v>
                </c:pt>
                <c:pt idx="6">
                  <c:v>105.21</c:v>
                </c:pt>
                <c:pt idx="7">
                  <c:v>109.21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6-419B-9CA8-DA566FC55417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101.43</c:v>
                </c:pt>
                <c:pt idx="1">
                  <c:v>96.23</c:v>
                </c:pt>
                <c:pt idx="2">
                  <c:v>98.22</c:v>
                </c:pt>
                <c:pt idx="3">
                  <c:v>101.63</c:v>
                </c:pt>
                <c:pt idx="4">
                  <c:v>101.5</c:v>
                </c:pt>
                <c:pt idx="5">
                  <c:v>100.07</c:v>
                </c:pt>
                <c:pt idx="6">
                  <c:v>101.17</c:v>
                </c:pt>
                <c:pt idx="7">
                  <c:v>107.93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A6-419B-9CA8-DA566FC55417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99.15</c:v>
                </c:pt>
                <c:pt idx="1">
                  <c:v>94.91</c:v>
                </c:pt>
                <c:pt idx="2">
                  <c:v>97.46</c:v>
                </c:pt>
                <c:pt idx="3">
                  <c:v>100.98</c:v>
                </c:pt>
                <c:pt idx="4">
                  <c:v>100.63</c:v>
                </c:pt>
                <c:pt idx="5">
                  <c:v>99.56</c:v>
                </c:pt>
                <c:pt idx="6">
                  <c:v>101.19</c:v>
                </c:pt>
                <c:pt idx="7">
                  <c:v>105.18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A6-419B-9CA8-DA566FC55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99.8</c:v>
                </c:pt>
                <c:pt idx="1">
                  <c:v>98.77</c:v>
                </c:pt>
                <c:pt idx="2">
                  <c:v>102.21</c:v>
                </c:pt>
                <c:pt idx="3">
                  <c:v>101.26</c:v>
                </c:pt>
                <c:pt idx="4">
                  <c:v>103.51</c:v>
                </c:pt>
                <c:pt idx="5">
                  <c:v>107.24</c:v>
                </c:pt>
                <c:pt idx="6">
                  <c:v>106.83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7-43EA-BDED-6FDBE4FFFF4D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96.86</c:v>
                </c:pt>
                <c:pt idx="1">
                  <c:v>96.53</c:v>
                </c:pt>
                <c:pt idx="2">
                  <c:v>100.26</c:v>
                </c:pt>
                <c:pt idx="3">
                  <c:v>99.56</c:v>
                </c:pt>
                <c:pt idx="4">
                  <c:v>102.2</c:v>
                </c:pt>
                <c:pt idx="5">
                  <c:v>106.59</c:v>
                </c:pt>
                <c:pt idx="6">
                  <c:v>107.21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17-43EA-BDED-6FDBE4FFFF4D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95.78</c:v>
                </c:pt>
                <c:pt idx="1">
                  <c:v>94.92</c:v>
                </c:pt>
                <c:pt idx="2">
                  <c:v>98.64</c:v>
                </c:pt>
                <c:pt idx="3">
                  <c:v>98.13</c:v>
                </c:pt>
                <c:pt idx="4">
                  <c:v>101.26</c:v>
                </c:pt>
                <c:pt idx="5">
                  <c:v>105.26</c:v>
                </c:pt>
                <c:pt idx="6">
                  <c:v>105.36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17-43EA-BDED-6FDBE4FFF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'Other services'!$L$110:$L$256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99.133099999999999</c:v>
                </c:pt>
                <c:pt idx="2">
                  <c:v>95.454700000000003</c:v>
                </c:pt>
                <c:pt idx="3">
                  <c:v>91.771299999999997</c:v>
                </c:pt>
                <c:pt idx="4">
                  <c:v>89.839200000000005</c:v>
                </c:pt>
                <c:pt idx="5">
                  <c:v>89.551100000000005</c:v>
                </c:pt>
                <c:pt idx="6">
                  <c:v>90.168000000000006</c:v>
                </c:pt>
                <c:pt idx="7">
                  <c:v>90.277699999999996</c:v>
                </c:pt>
                <c:pt idx="8">
                  <c:v>91.912999999999997</c:v>
                </c:pt>
                <c:pt idx="9">
                  <c:v>93.046999999999997</c:v>
                </c:pt>
                <c:pt idx="10">
                  <c:v>93.46</c:v>
                </c:pt>
                <c:pt idx="11">
                  <c:v>93.627499999999998</c:v>
                </c:pt>
                <c:pt idx="12">
                  <c:v>95.380499999999998</c:v>
                </c:pt>
                <c:pt idx="13">
                  <c:v>96.093500000000006</c:v>
                </c:pt>
                <c:pt idx="14">
                  <c:v>96.627499999999998</c:v>
                </c:pt>
                <c:pt idx="15">
                  <c:v>96.800700000000006</c:v>
                </c:pt>
                <c:pt idx="16">
                  <c:v>98.245900000000006</c:v>
                </c:pt>
                <c:pt idx="17">
                  <c:v>98.890600000000006</c:v>
                </c:pt>
                <c:pt idx="18">
                  <c:v>98.660799999999995</c:v>
                </c:pt>
                <c:pt idx="19">
                  <c:v>98.932400000000001</c:v>
                </c:pt>
                <c:pt idx="20">
                  <c:v>99.117000000000004</c:v>
                </c:pt>
                <c:pt idx="21">
                  <c:v>99.161299999999997</c:v>
                </c:pt>
                <c:pt idx="22">
                  <c:v>99.054400000000001</c:v>
                </c:pt>
                <c:pt idx="23">
                  <c:v>98.858500000000006</c:v>
                </c:pt>
                <c:pt idx="24">
                  <c:v>99.019300000000001</c:v>
                </c:pt>
                <c:pt idx="25">
                  <c:v>99.617999999999995</c:v>
                </c:pt>
                <c:pt idx="26">
                  <c:v>100.2212</c:v>
                </c:pt>
                <c:pt idx="27">
                  <c:v>100.483</c:v>
                </c:pt>
                <c:pt idx="28">
                  <c:v>99.667000000000002</c:v>
                </c:pt>
                <c:pt idx="29">
                  <c:v>98.310400000000001</c:v>
                </c:pt>
                <c:pt idx="30">
                  <c:v>98.350800000000007</c:v>
                </c:pt>
                <c:pt idx="31">
                  <c:v>99.474100000000007</c:v>
                </c:pt>
                <c:pt idx="32">
                  <c:v>100.1611</c:v>
                </c:pt>
                <c:pt idx="33">
                  <c:v>100.5899</c:v>
                </c:pt>
                <c:pt idx="34">
                  <c:v>100.59350000000001</c:v>
                </c:pt>
                <c:pt idx="35">
                  <c:v>101.2093</c:v>
                </c:pt>
                <c:pt idx="36">
                  <c:v>101.5487</c:v>
                </c:pt>
                <c:pt idx="37">
                  <c:v>101.67019999999999</c:v>
                </c:pt>
                <c:pt idx="38">
                  <c:v>102.3121</c:v>
                </c:pt>
                <c:pt idx="39">
                  <c:v>101.99460000000001</c:v>
                </c:pt>
                <c:pt idx="40">
                  <c:v>101.14149999999999</c:v>
                </c:pt>
                <c:pt idx="41">
                  <c:v>97.403099999999995</c:v>
                </c:pt>
                <c:pt idx="42">
                  <c:v>93.365399999999994</c:v>
                </c:pt>
                <c:pt idx="43">
                  <c:v>95.731700000000004</c:v>
                </c:pt>
                <c:pt idx="44">
                  <c:v>98.630399999999995</c:v>
                </c:pt>
                <c:pt idx="45">
                  <c:v>99.6648</c:v>
                </c:pt>
                <c:pt idx="46">
                  <c:v>100.026</c:v>
                </c:pt>
                <c:pt idx="47">
                  <c:v>100.56489999999999</c:v>
                </c:pt>
                <c:pt idx="48">
                  <c:v>101.0128</c:v>
                </c:pt>
                <c:pt idx="49">
                  <c:v>101.1169</c:v>
                </c:pt>
                <c:pt idx="50">
                  <c:v>101.0936</c:v>
                </c:pt>
                <c:pt idx="51">
                  <c:v>101.7859</c:v>
                </c:pt>
                <c:pt idx="52">
                  <c:v>101.7906</c:v>
                </c:pt>
                <c:pt idx="53">
                  <c:v>101.94589999999999</c:v>
                </c:pt>
                <c:pt idx="54">
                  <c:v>101.8122</c:v>
                </c:pt>
                <c:pt idx="55">
                  <c:v>100.0133</c:v>
                </c:pt>
                <c:pt idx="56">
                  <c:v>98.595600000000005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6-4F31-83DA-AEEAE748A5F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'Other services'!$L$258:$L$404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100.4114</c:v>
                </c:pt>
                <c:pt idx="2">
                  <c:v>101.5964</c:v>
                </c:pt>
                <c:pt idx="3">
                  <c:v>101.5429</c:v>
                </c:pt>
                <c:pt idx="4">
                  <c:v>97.863299999999995</c:v>
                </c:pt>
                <c:pt idx="5">
                  <c:v>96.714600000000004</c:v>
                </c:pt>
                <c:pt idx="6">
                  <c:v>99.784700000000001</c:v>
                </c:pt>
                <c:pt idx="7">
                  <c:v>100.0232</c:v>
                </c:pt>
                <c:pt idx="8">
                  <c:v>99.762600000000006</c:v>
                </c:pt>
                <c:pt idx="9">
                  <c:v>98.479299999999995</c:v>
                </c:pt>
                <c:pt idx="10">
                  <c:v>98.489000000000004</c:v>
                </c:pt>
                <c:pt idx="11">
                  <c:v>100.19280000000001</c:v>
                </c:pt>
                <c:pt idx="12">
                  <c:v>103.9379</c:v>
                </c:pt>
                <c:pt idx="13">
                  <c:v>104.40560000000001</c:v>
                </c:pt>
                <c:pt idx="14">
                  <c:v>107.15300000000001</c:v>
                </c:pt>
                <c:pt idx="15">
                  <c:v>109.6377</c:v>
                </c:pt>
                <c:pt idx="16">
                  <c:v>106.8001</c:v>
                </c:pt>
                <c:pt idx="17">
                  <c:v>102.85129999999999</c:v>
                </c:pt>
                <c:pt idx="18">
                  <c:v>103.05670000000001</c:v>
                </c:pt>
                <c:pt idx="19">
                  <c:v>102.6002</c:v>
                </c:pt>
                <c:pt idx="20">
                  <c:v>103.55889999999999</c:v>
                </c:pt>
                <c:pt idx="21">
                  <c:v>104.06010000000001</c:v>
                </c:pt>
                <c:pt idx="22">
                  <c:v>104.03449999999999</c:v>
                </c:pt>
                <c:pt idx="23">
                  <c:v>103.3266</c:v>
                </c:pt>
                <c:pt idx="24">
                  <c:v>103.8605</c:v>
                </c:pt>
                <c:pt idx="25">
                  <c:v>105.4276</c:v>
                </c:pt>
                <c:pt idx="26">
                  <c:v>106.13930000000001</c:v>
                </c:pt>
                <c:pt idx="27">
                  <c:v>106.8817</c:v>
                </c:pt>
                <c:pt idx="28">
                  <c:v>105.98779999999999</c:v>
                </c:pt>
                <c:pt idx="29">
                  <c:v>103.4545</c:v>
                </c:pt>
                <c:pt idx="30">
                  <c:v>102.2668</c:v>
                </c:pt>
                <c:pt idx="31">
                  <c:v>102.99550000000001</c:v>
                </c:pt>
                <c:pt idx="32">
                  <c:v>103.6982</c:v>
                </c:pt>
                <c:pt idx="33">
                  <c:v>104.0692</c:v>
                </c:pt>
                <c:pt idx="34">
                  <c:v>104.2593</c:v>
                </c:pt>
                <c:pt idx="35">
                  <c:v>105.6636</c:v>
                </c:pt>
                <c:pt idx="36">
                  <c:v>105.22920000000001</c:v>
                </c:pt>
                <c:pt idx="37">
                  <c:v>105.7277</c:v>
                </c:pt>
                <c:pt idx="38">
                  <c:v>107.5196</c:v>
                </c:pt>
                <c:pt idx="39">
                  <c:v>108.1829</c:v>
                </c:pt>
                <c:pt idx="40">
                  <c:v>108.68170000000001</c:v>
                </c:pt>
                <c:pt idx="41">
                  <c:v>103.42919999999999</c:v>
                </c:pt>
                <c:pt idx="42">
                  <c:v>97.980500000000006</c:v>
                </c:pt>
                <c:pt idx="43">
                  <c:v>102.6284</c:v>
                </c:pt>
                <c:pt idx="44">
                  <c:v>104.2615</c:v>
                </c:pt>
                <c:pt idx="45">
                  <c:v>104.51900000000001</c:v>
                </c:pt>
                <c:pt idx="46">
                  <c:v>104.1682</c:v>
                </c:pt>
                <c:pt idx="47">
                  <c:v>106.6785</c:v>
                </c:pt>
                <c:pt idx="48">
                  <c:v>106.63509999999999</c:v>
                </c:pt>
                <c:pt idx="49">
                  <c:v>106.5622</c:v>
                </c:pt>
                <c:pt idx="50">
                  <c:v>105.834</c:v>
                </c:pt>
                <c:pt idx="51">
                  <c:v>107.8463</c:v>
                </c:pt>
                <c:pt idx="52">
                  <c:v>107.3058</c:v>
                </c:pt>
                <c:pt idx="53">
                  <c:v>106.9842</c:v>
                </c:pt>
                <c:pt idx="54">
                  <c:v>107.12050000000001</c:v>
                </c:pt>
                <c:pt idx="55">
                  <c:v>105.4494</c:v>
                </c:pt>
                <c:pt idx="56">
                  <c:v>104.6858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6-4F31-83DA-AEEAE748A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Mining!$L$110:$L$256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99.374799999999993</c:v>
                </c:pt>
                <c:pt idx="2">
                  <c:v>98.373400000000004</c:v>
                </c:pt>
                <c:pt idx="3">
                  <c:v>94.257499999999993</c:v>
                </c:pt>
                <c:pt idx="4">
                  <c:v>91.383300000000006</c:v>
                </c:pt>
                <c:pt idx="5">
                  <c:v>91.703800000000001</c:v>
                </c:pt>
                <c:pt idx="6">
                  <c:v>91.913600000000002</c:v>
                </c:pt>
                <c:pt idx="7">
                  <c:v>92.135900000000007</c:v>
                </c:pt>
                <c:pt idx="8">
                  <c:v>93.779799999999994</c:v>
                </c:pt>
                <c:pt idx="9">
                  <c:v>94.075100000000006</c:v>
                </c:pt>
                <c:pt idx="10">
                  <c:v>94.273899999999998</c:v>
                </c:pt>
                <c:pt idx="11">
                  <c:v>94.212500000000006</c:v>
                </c:pt>
                <c:pt idx="12">
                  <c:v>95.525899999999993</c:v>
                </c:pt>
                <c:pt idx="13">
                  <c:v>95.694599999999994</c:v>
                </c:pt>
                <c:pt idx="14">
                  <c:v>95.0518</c:v>
                </c:pt>
                <c:pt idx="15">
                  <c:v>95.588399999999993</c:v>
                </c:pt>
                <c:pt idx="16">
                  <c:v>97.7667</c:v>
                </c:pt>
                <c:pt idx="17">
                  <c:v>99.131200000000007</c:v>
                </c:pt>
                <c:pt idx="18">
                  <c:v>98.993799999999993</c:v>
                </c:pt>
                <c:pt idx="19">
                  <c:v>99.211299999999994</c:v>
                </c:pt>
                <c:pt idx="20">
                  <c:v>99.375</c:v>
                </c:pt>
                <c:pt idx="21">
                  <c:v>99.464100000000002</c:v>
                </c:pt>
                <c:pt idx="22">
                  <c:v>99.102800000000002</c:v>
                </c:pt>
                <c:pt idx="23">
                  <c:v>99.056100000000001</c:v>
                </c:pt>
                <c:pt idx="24">
                  <c:v>99.127600000000001</c:v>
                </c:pt>
                <c:pt idx="25">
                  <c:v>99.004300000000001</c:v>
                </c:pt>
                <c:pt idx="26">
                  <c:v>99.143100000000004</c:v>
                </c:pt>
                <c:pt idx="27">
                  <c:v>99.236900000000006</c:v>
                </c:pt>
                <c:pt idx="28">
                  <c:v>99.168199999999999</c:v>
                </c:pt>
                <c:pt idx="29">
                  <c:v>98.745999999999995</c:v>
                </c:pt>
                <c:pt idx="30">
                  <c:v>98.911500000000004</c:v>
                </c:pt>
                <c:pt idx="31">
                  <c:v>98.448899999999995</c:v>
                </c:pt>
                <c:pt idx="32">
                  <c:v>98.399299999999997</c:v>
                </c:pt>
                <c:pt idx="33">
                  <c:v>98.240200000000002</c:v>
                </c:pt>
                <c:pt idx="34">
                  <c:v>98.445400000000006</c:v>
                </c:pt>
                <c:pt idx="35">
                  <c:v>98.340299999999999</c:v>
                </c:pt>
                <c:pt idx="36">
                  <c:v>98.039699999999996</c:v>
                </c:pt>
                <c:pt idx="37">
                  <c:v>98.376599999999996</c:v>
                </c:pt>
                <c:pt idx="38">
                  <c:v>97.622100000000003</c:v>
                </c:pt>
                <c:pt idx="39">
                  <c:v>97.712199999999996</c:v>
                </c:pt>
                <c:pt idx="40">
                  <c:v>97.679900000000004</c:v>
                </c:pt>
                <c:pt idx="41">
                  <c:v>96.607200000000006</c:v>
                </c:pt>
                <c:pt idx="42">
                  <c:v>95.748599999999996</c:v>
                </c:pt>
                <c:pt idx="43">
                  <c:v>96.492699999999999</c:v>
                </c:pt>
                <c:pt idx="44">
                  <c:v>97.165499999999994</c:v>
                </c:pt>
                <c:pt idx="45">
                  <c:v>97.859300000000005</c:v>
                </c:pt>
                <c:pt idx="46">
                  <c:v>98.275099999999995</c:v>
                </c:pt>
                <c:pt idx="47">
                  <c:v>98.835700000000003</c:v>
                </c:pt>
                <c:pt idx="48">
                  <c:v>98.908699999999996</c:v>
                </c:pt>
                <c:pt idx="49">
                  <c:v>98.715800000000002</c:v>
                </c:pt>
                <c:pt idx="50">
                  <c:v>99.092200000000005</c:v>
                </c:pt>
                <c:pt idx="51">
                  <c:v>99.522400000000005</c:v>
                </c:pt>
                <c:pt idx="52">
                  <c:v>99.391300000000001</c:v>
                </c:pt>
                <c:pt idx="53">
                  <c:v>99.757000000000005</c:v>
                </c:pt>
                <c:pt idx="54">
                  <c:v>99.662700000000001</c:v>
                </c:pt>
                <c:pt idx="55">
                  <c:v>98.961399999999998</c:v>
                </c:pt>
                <c:pt idx="56">
                  <c:v>99.385499999999993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A-4CF5-A102-9E71F6691E9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Mining!$K$110:$K$256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Mining!$L$258:$L$404</c:f>
              <c:numCache>
                <c:formatCode>0.0</c:formatCode>
                <c:ptCount val="147"/>
                <c:pt idx="0">
                  <c:v>100</c:v>
                </c:pt>
                <c:pt idx="1">
                  <c:v>95.771299999999997</c:v>
                </c:pt>
                <c:pt idx="2">
                  <c:v>93.617999999999995</c:v>
                </c:pt>
                <c:pt idx="3">
                  <c:v>82.495999999999995</c:v>
                </c:pt>
                <c:pt idx="4">
                  <c:v>72.252300000000005</c:v>
                </c:pt>
                <c:pt idx="5">
                  <c:v>72.8797</c:v>
                </c:pt>
                <c:pt idx="6">
                  <c:v>72.615600000000001</c:v>
                </c:pt>
                <c:pt idx="7">
                  <c:v>73.775499999999994</c:v>
                </c:pt>
                <c:pt idx="8">
                  <c:v>77.978499999999997</c:v>
                </c:pt>
                <c:pt idx="9">
                  <c:v>77.064400000000006</c:v>
                </c:pt>
                <c:pt idx="10">
                  <c:v>76.413399999999996</c:v>
                </c:pt>
                <c:pt idx="11">
                  <c:v>77.193600000000004</c:v>
                </c:pt>
                <c:pt idx="12">
                  <c:v>75.441000000000003</c:v>
                </c:pt>
                <c:pt idx="13">
                  <c:v>75.522099999999995</c:v>
                </c:pt>
                <c:pt idx="14">
                  <c:v>74.412000000000006</c:v>
                </c:pt>
                <c:pt idx="15">
                  <c:v>75.389799999999994</c:v>
                </c:pt>
                <c:pt idx="16">
                  <c:v>77.733500000000006</c:v>
                </c:pt>
                <c:pt idx="17">
                  <c:v>77.86</c:v>
                </c:pt>
                <c:pt idx="18">
                  <c:v>76.449399999999997</c:v>
                </c:pt>
                <c:pt idx="19">
                  <c:v>76.641300000000001</c:v>
                </c:pt>
                <c:pt idx="20">
                  <c:v>76.551299999999998</c:v>
                </c:pt>
                <c:pt idx="21">
                  <c:v>78.703000000000003</c:v>
                </c:pt>
                <c:pt idx="22">
                  <c:v>77.394999999999996</c:v>
                </c:pt>
                <c:pt idx="23">
                  <c:v>79.269000000000005</c:v>
                </c:pt>
                <c:pt idx="24">
                  <c:v>78.826099999999997</c:v>
                </c:pt>
                <c:pt idx="25">
                  <c:v>102.7997</c:v>
                </c:pt>
                <c:pt idx="26">
                  <c:v>105.2397</c:v>
                </c:pt>
                <c:pt idx="27">
                  <c:v>86.046800000000005</c:v>
                </c:pt>
                <c:pt idx="28">
                  <c:v>85.977599999999995</c:v>
                </c:pt>
                <c:pt idx="29">
                  <c:v>88.680199999999999</c:v>
                </c:pt>
                <c:pt idx="30">
                  <c:v>81.824700000000007</c:v>
                </c:pt>
                <c:pt idx="31">
                  <c:v>80.673900000000003</c:v>
                </c:pt>
                <c:pt idx="32">
                  <c:v>78.886700000000005</c:v>
                </c:pt>
                <c:pt idx="33">
                  <c:v>78.648300000000006</c:v>
                </c:pt>
                <c:pt idx="34">
                  <c:v>78.861000000000004</c:v>
                </c:pt>
                <c:pt idx="35">
                  <c:v>78.225300000000004</c:v>
                </c:pt>
                <c:pt idx="36">
                  <c:v>78.020899999999997</c:v>
                </c:pt>
                <c:pt idx="37">
                  <c:v>78.414299999999997</c:v>
                </c:pt>
                <c:pt idx="38">
                  <c:v>78.788300000000007</c:v>
                </c:pt>
                <c:pt idx="39">
                  <c:v>79.209000000000003</c:v>
                </c:pt>
                <c:pt idx="40">
                  <c:v>77.745500000000007</c:v>
                </c:pt>
                <c:pt idx="41">
                  <c:v>74.995900000000006</c:v>
                </c:pt>
                <c:pt idx="42">
                  <c:v>75.060400000000001</c:v>
                </c:pt>
                <c:pt idx="43">
                  <c:v>76.754000000000005</c:v>
                </c:pt>
                <c:pt idx="44">
                  <c:v>77.264700000000005</c:v>
                </c:pt>
                <c:pt idx="45">
                  <c:v>77.548699999999997</c:v>
                </c:pt>
                <c:pt idx="46">
                  <c:v>77.7898</c:v>
                </c:pt>
                <c:pt idx="47">
                  <c:v>83.111699999999999</c:v>
                </c:pt>
                <c:pt idx="48">
                  <c:v>85.712400000000002</c:v>
                </c:pt>
                <c:pt idx="49">
                  <c:v>85.900300000000001</c:v>
                </c:pt>
                <c:pt idx="50">
                  <c:v>85.962999999999994</c:v>
                </c:pt>
                <c:pt idx="51">
                  <c:v>97.5321</c:v>
                </c:pt>
                <c:pt idx="52">
                  <c:v>98.424199999999999</c:v>
                </c:pt>
                <c:pt idx="53">
                  <c:v>94.791600000000003</c:v>
                </c:pt>
                <c:pt idx="54">
                  <c:v>93.087299999999999</c:v>
                </c:pt>
                <c:pt idx="55">
                  <c:v>88.734999999999999</c:v>
                </c:pt>
                <c:pt idx="56">
                  <c:v>82.0749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A-4CF5-A102-9E71F6691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96.98</c:v>
                </c:pt>
                <c:pt idx="1">
                  <c:v>97.73</c:v>
                </c:pt>
                <c:pt idx="2">
                  <c:v>96.46</c:v>
                </c:pt>
                <c:pt idx="3">
                  <c:v>96.7</c:v>
                </c:pt>
                <c:pt idx="4">
                  <c:v>100.03</c:v>
                </c:pt>
                <c:pt idx="5">
                  <c:v>101.63</c:v>
                </c:pt>
                <c:pt idx="6">
                  <c:v>101.33</c:v>
                </c:pt>
                <c:pt idx="7">
                  <c:v>97.65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1-4F0D-BA06-25700DCF005D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95.25</c:v>
                </c:pt>
                <c:pt idx="1">
                  <c:v>96.19</c:v>
                </c:pt>
                <c:pt idx="2">
                  <c:v>94.96</c:v>
                </c:pt>
                <c:pt idx="3">
                  <c:v>95</c:v>
                </c:pt>
                <c:pt idx="4">
                  <c:v>99.19</c:v>
                </c:pt>
                <c:pt idx="5">
                  <c:v>100.55</c:v>
                </c:pt>
                <c:pt idx="6">
                  <c:v>102.42</c:v>
                </c:pt>
                <c:pt idx="7">
                  <c:v>94.93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1-4F0D-BA06-25700DCF005D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95.64</c:v>
                </c:pt>
                <c:pt idx="1">
                  <c:v>96.56</c:v>
                </c:pt>
                <c:pt idx="2">
                  <c:v>95.61</c:v>
                </c:pt>
                <c:pt idx="3">
                  <c:v>96.27</c:v>
                </c:pt>
                <c:pt idx="4">
                  <c:v>99.68</c:v>
                </c:pt>
                <c:pt idx="5">
                  <c:v>100.84</c:v>
                </c:pt>
                <c:pt idx="6">
                  <c:v>104.19</c:v>
                </c:pt>
                <c:pt idx="7">
                  <c:v>94.26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F1-4F0D-BA06-25700DCF0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8C6E3A7-C2A1-4CE8-A485-153AA13B8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68859A-ED19-4BD0-B111-5A0D4F6A3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7F3606-EEE2-40BD-803C-8B1CCA0BF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5B6CAA-F84E-4C98-990D-2D6EB93F3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E51AF6-3243-4087-BC88-CD05CD1B9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1D69817-7C7E-4D6B-83A7-EA3DC3C5F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9E3286-99AC-4D6E-A313-8149B867C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A3092C-404C-4FA3-907B-FD35423F6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E1FF2D8-A545-4FDE-9AF7-4B83429CA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FF8080F-4E1D-4C9A-BDDE-D614F1F80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2C29CB7-4233-4E2C-90B4-F64CB8E8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A3A944-3503-4917-9C8B-9A0AD6CAF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846B25-A38B-48E9-A5C3-304ED9E3F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C32C8BA-3372-4FD4-9DEF-B50FAE812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0352623-EEC1-4BDE-AAFA-22495822B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3708DBF-E1BC-4969-BD0D-13DE973A4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52ABC9-82AA-4F71-A4C7-BF919954F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FFAB2CC-E4BA-4219-936C-252822269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C74170-89D3-426A-B9EB-8BC72D5BD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75B0BB0-E51A-4898-A5C5-BFE4AE7B7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5399DF2-C216-4F82-B5D8-EBB03B83F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C626EF-C37E-4776-8FC7-F820C7A35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556B56-9065-41DF-B4CE-BAAA8B902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15A551-36FE-41F4-A98F-F201FD7DB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27C63F-5B1A-4A57-80B2-097B669EE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0E22029-F6D1-4969-8EA1-E3FDE1A57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87EBED-9432-452F-B79D-1DF07164F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ADA36A-C733-43F2-8D81-BE3937D79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DC3D6C-374D-4D1F-92A6-D0EE83A59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1A24B9-B8E9-47F1-938C-AA6005ABE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ACFD33C-394E-4E04-A756-F814CDDCD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ED625E-93BE-4362-85E9-6F8F18C08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05FBF8-E816-40A1-BC84-878230F87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18E7E89-33B6-4E5C-81FB-1436B5D5C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9C65467-4E10-407A-B5BD-D50C4590A7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CD5DD65-0D99-468E-9FD1-EBA04DBFB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6325D1-C57D-4490-A0DA-6F5BBD7E5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0F58846-DBC1-44F0-B72C-4A461659B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F6EDD18-2A32-4762-A058-076E2A81E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B36395F-4A07-4FA6-A79C-44595E49B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3290C35-C0AB-4D7F-A30E-CCC2993D7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B0EE64-AB15-4527-81E7-CE0FADD95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30DF22C-7FCB-4E56-A729-B53B52A05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EA6025-DFC6-4459-8494-876ED9499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76B6D9C-C4FD-4780-950D-E3C3F7EF2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610F6DD-51D9-44D3-A603-EB3B11980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54866B-8E9A-4524-B126-8777CEFA6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E0DAA86-B252-42BA-B1BB-E3554CCD9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B46B84-789D-4927-931A-65753DD29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7A16FEE-2430-4E44-AA67-BCAB07DC3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5C978F1-0802-4493-A299-992BB0D14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579968-0163-45D4-84A1-E048BD43E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3D1CB83-A8F5-44A3-B024-583595279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E60A7F8-511E-449C-90CA-3C6E2FD48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F59DEC5-6CC3-4B98-890C-57D5ADAA34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3DFB63A-2FC0-471F-9FF5-A9EA98748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8B2C92-85A3-4309-8C9D-9CA5CE841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EBAC3C-BE1B-4C66-9097-0491E4107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298BBA7-2B9B-4AE0-8D34-715F0818B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57EBD62-EDAB-440B-88DE-8E7851388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3830C71-05BE-4DFE-BF6C-7EB863C3C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5E8F4B-D9F4-499B-9EC0-F51F5E5D8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D49D7E6-0B27-4271-B6B0-822BC61B7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A13B25-9A7E-48E9-BF0B-BEB3A3E9B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F31519A-7538-4086-B4CE-EE3DDFE5E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705581E-16B7-4668-98BD-7DC092EDC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3101B0-CAC0-4D46-B9C5-19BCE4878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7B3F97-CB3D-42FF-BE88-8ED4CD9C1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A849EB-CC27-45E9-A08A-610F3C887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E625D32-F2C5-4103-A353-1AEDA9E8D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A8E7FC4-941E-4E43-BE11-C7730A075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AE442D-AE7C-4127-90D6-CDFF6D313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A8D411-FB67-4C19-96D1-69248DC71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F36F6DF-AB4A-41F0-899D-4828E122E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10130D9-89D1-4764-A7FE-4D23E262D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C3E61FA-91BD-444F-AFB2-9B4E58933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FB0519-F1EC-40E0-A8BC-0D7D60C3C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DAD5D2-6810-4C55-BBBE-956C00A86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3EAE469-A784-48D7-B5D4-C9C7B7CBB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2EA0578-5F3B-49CA-ABC1-1463FE852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2228E5D-03C4-470B-A19B-05459562F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965334-2356-446F-BD09-AE2185B9D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9DA7C4A-41C8-4465-958B-0E6AF42F5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30F126-A968-49A7-8D42-C7B4C04E3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807695A-1C66-41A8-B186-5F0542C8D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3834EDE-57A1-4F3E-A7C9-0FB1AE53D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958FA9-2CF4-4C79-B681-6CB69AB64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9004CC4-B084-4E26-95A4-E9404D79E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47030F1-43FB-4E7F-A99A-33E65CC2D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0AB11B4-96F9-415D-B050-C5C66EBC2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0470B74-6821-4AAA-86F2-36D9931D9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3FE1C8-1F4D-42AB-8D1C-659CD83BD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CBE57E2-1A03-44BF-9A4D-D5D4B1B98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A1D09B-BDBF-4969-9ABA-0B753BE3A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DB124AC-C3EE-4132-8B19-2C1F62764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5" t="s">
        <v>19</v>
      </c>
      <c r="B1" s="75"/>
      <c r="C1" s="75"/>
    </row>
    <row r="2" spans="1:3" ht="19.5" customHeight="1" x14ac:dyDescent="0.3">
      <c r="A2" s="7" t="s">
        <v>57</v>
      </c>
    </row>
    <row r="3" spans="1:3" ht="12.75" customHeight="1" x14ac:dyDescent="0.25">
      <c r="A3" s="8" t="s">
        <v>69</v>
      </c>
    </row>
    <row r="4" spans="1:3" ht="12.75" customHeight="1" x14ac:dyDescent="0.25"/>
    <row r="5" spans="1:3" ht="12.75" customHeight="1" x14ac:dyDescent="0.25">
      <c r="B5" s="9" t="s">
        <v>38</v>
      </c>
    </row>
    <row r="6" spans="1:3" ht="12.75" customHeight="1" x14ac:dyDescent="0.25">
      <c r="B6" s="10" t="s">
        <v>39</v>
      </c>
    </row>
    <row r="7" spans="1:3" ht="12.75" customHeight="1" x14ac:dyDescent="0.25">
      <c r="A7" s="11"/>
      <c r="B7" s="12">
        <v>1</v>
      </c>
      <c r="C7" s="13" t="s">
        <v>20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21</v>
      </c>
    </row>
    <row r="10" spans="1:3" ht="12.75" customHeight="1" x14ac:dyDescent="0.25">
      <c r="A10" s="11"/>
      <c r="B10" s="12">
        <v>4</v>
      </c>
      <c r="C10" s="13" t="s">
        <v>22</v>
      </c>
    </row>
    <row r="11" spans="1:3" ht="12.75" customHeight="1" x14ac:dyDescent="0.25">
      <c r="A11" s="11"/>
      <c r="B11" s="12">
        <v>5</v>
      </c>
      <c r="C11" s="13" t="s">
        <v>23</v>
      </c>
    </row>
    <row r="12" spans="1:3" ht="12.75" customHeight="1" x14ac:dyDescent="0.25">
      <c r="A12" s="11"/>
      <c r="B12" s="12">
        <v>6</v>
      </c>
      <c r="C12" s="13" t="s">
        <v>24</v>
      </c>
    </row>
    <row r="13" spans="1:3" ht="12.75" customHeight="1" x14ac:dyDescent="0.25">
      <c r="A13" s="11"/>
      <c r="B13" s="12">
        <v>7</v>
      </c>
      <c r="C13" s="13" t="s">
        <v>25</v>
      </c>
    </row>
    <row r="14" spans="1:3" ht="12.75" customHeight="1" x14ac:dyDescent="0.25">
      <c r="A14" s="11"/>
      <c r="B14" s="12">
        <v>8</v>
      </c>
      <c r="C14" s="13" t="s">
        <v>26</v>
      </c>
    </row>
    <row r="15" spans="1:3" ht="12.75" customHeight="1" x14ac:dyDescent="0.25">
      <c r="A15" s="11"/>
      <c r="B15" s="12">
        <v>9</v>
      </c>
      <c r="C15" s="13" t="s">
        <v>27</v>
      </c>
    </row>
    <row r="16" spans="1:3" ht="12.75" customHeight="1" x14ac:dyDescent="0.25">
      <c r="A16" s="11"/>
      <c r="B16" s="12">
        <v>10</v>
      </c>
      <c r="C16" s="13" t="s">
        <v>28</v>
      </c>
    </row>
    <row r="17" spans="1:3" ht="12.75" customHeight="1" x14ac:dyDescent="0.25">
      <c r="A17" s="11"/>
      <c r="B17" s="12">
        <v>11</v>
      </c>
      <c r="C17" s="13" t="s">
        <v>29</v>
      </c>
    </row>
    <row r="18" spans="1:3" ht="12.75" customHeight="1" x14ac:dyDescent="0.25">
      <c r="A18" s="11"/>
      <c r="B18" s="12">
        <v>12</v>
      </c>
      <c r="C18" s="13" t="s">
        <v>30</v>
      </c>
    </row>
    <row r="19" spans="1:3" ht="12.75" customHeight="1" x14ac:dyDescent="0.25">
      <c r="A19" s="11"/>
      <c r="B19" s="12">
        <v>13</v>
      </c>
      <c r="C19" s="13" t="s">
        <v>31</v>
      </c>
    </row>
    <row r="20" spans="1:3" ht="12.75" customHeight="1" x14ac:dyDescent="0.25">
      <c r="A20" s="11"/>
      <c r="B20" s="12">
        <v>14</v>
      </c>
      <c r="C20" s="13" t="s">
        <v>32</v>
      </c>
    </row>
    <row r="21" spans="1:3" ht="12.75" customHeight="1" x14ac:dyDescent="0.25">
      <c r="A21" s="11"/>
      <c r="B21" s="12">
        <v>15</v>
      </c>
      <c r="C21" s="13" t="s">
        <v>33</v>
      </c>
    </row>
    <row r="22" spans="1:3" ht="12.75" customHeight="1" x14ac:dyDescent="0.25">
      <c r="A22" s="11"/>
      <c r="B22" s="12">
        <v>16</v>
      </c>
      <c r="C22" s="13" t="s">
        <v>34</v>
      </c>
    </row>
    <row r="23" spans="1:3" ht="12.75" customHeight="1" x14ac:dyDescent="0.25">
      <c r="A23" s="11"/>
      <c r="B23" s="12">
        <v>17</v>
      </c>
      <c r="C23" s="13" t="s">
        <v>35</v>
      </c>
    </row>
    <row r="24" spans="1:3" ht="12.75" customHeight="1" x14ac:dyDescent="0.25">
      <c r="A24" s="11"/>
      <c r="B24" s="12">
        <v>18</v>
      </c>
      <c r="C24" s="13" t="s">
        <v>36</v>
      </c>
    </row>
    <row r="25" spans="1:3" ht="12.75" customHeight="1" x14ac:dyDescent="0.25">
      <c r="A25" s="11"/>
      <c r="B25" s="12">
        <v>19</v>
      </c>
      <c r="C25" s="13" t="s">
        <v>37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40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41</v>
      </c>
      <c r="C32" s="16"/>
    </row>
    <row r="33" spans="2:3" x14ac:dyDescent="0.25">
      <c r="B33" s="21"/>
      <c r="C33" s="21"/>
    </row>
    <row r="34" spans="2:3" ht="22.7" customHeight="1" x14ac:dyDescent="0.25">
      <c r="B34" s="76" t="s">
        <v>42</v>
      </c>
      <c r="C34" s="76"/>
    </row>
    <row r="35" spans="2:3" x14ac:dyDescent="0.25">
      <c r="B35" s="76"/>
      <c r="C35" s="76"/>
    </row>
    <row r="36" spans="2:3" x14ac:dyDescent="0.25">
      <c r="B36" s="21"/>
      <c r="C36" s="21"/>
    </row>
    <row r="37" spans="2:3" x14ac:dyDescent="0.25">
      <c r="B37" s="77" t="s">
        <v>64</v>
      </c>
      <c r="C37" s="77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33A9A-B773-40D1-90E3-B54CB41A4346}">
  <sheetPr codeName="Sheet12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Transport, postal and warehousing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-7.1223003538935292E-2</v>
      </c>
      <c r="C11" s="32">
        <v>-2.1096126378135627E-2</v>
      </c>
      <c r="D11" s="32">
        <v>-1.1407630733416885E-2</v>
      </c>
      <c r="E11" s="32">
        <v>-8.5151183132219366E-3</v>
      </c>
      <c r="F11" s="32">
        <v>-5.6921784657293362E-2</v>
      </c>
      <c r="G11" s="32">
        <v>-8.2320016035541954E-4</v>
      </c>
      <c r="H11" s="32">
        <v>-5.0171480550974534E-3</v>
      </c>
      <c r="I11" s="68">
        <v>8.3198492695930604E-3</v>
      </c>
      <c r="J11" s="46"/>
      <c r="K11" s="46"/>
      <c r="L11" s="47"/>
    </row>
    <row r="12" spans="1:12" x14ac:dyDescent="0.25">
      <c r="A12" s="69" t="s">
        <v>6</v>
      </c>
      <c r="B12" s="32">
        <v>-8.2390113445196977E-2</v>
      </c>
      <c r="C12" s="32">
        <v>-2.1535949466066739E-2</v>
      </c>
      <c r="D12" s="32">
        <v>-1.4669826614584158E-2</v>
      </c>
      <c r="E12" s="32">
        <v>-7.7290171355910431E-3</v>
      </c>
      <c r="F12" s="32">
        <v>-6.8977284116612192E-2</v>
      </c>
      <c r="G12" s="32">
        <v>1.7175029621569138E-2</v>
      </c>
      <c r="H12" s="32">
        <v>-1.2400875598760353E-2</v>
      </c>
      <c r="I12" s="68">
        <v>2.4351319136178384E-2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-6.7973909721085191E-2</v>
      </c>
      <c r="C13" s="32">
        <v>-2.6020286906674572E-2</v>
      </c>
      <c r="D13" s="32">
        <v>-1.0843140851733546E-2</v>
      </c>
      <c r="E13" s="32">
        <v>-1.0338336884548882E-2</v>
      </c>
      <c r="F13" s="32">
        <v>-3.0802457829654628E-2</v>
      </c>
      <c r="G13" s="32">
        <v>-8.643179657717992E-4</v>
      </c>
      <c r="H13" s="32">
        <v>3.1071974556644566E-3</v>
      </c>
      <c r="I13" s="68">
        <v>9.2912649743297493E-3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-7.6781375895685344E-2</v>
      </c>
      <c r="C14" s="32">
        <v>-2.0438329345225159E-2</v>
      </c>
      <c r="D14" s="32">
        <v>-8.5766182298547822E-3</v>
      </c>
      <c r="E14" s="32">
        <v>-9.9074649314978558E-3</v>
      </c>
      <c r="F14" s="32">
        <v>-9.5276562479953419E-2</v>
      </c>
      <c r="G14" s="32">
        <v>5.9305224046981575E-3</v>
      </c>
      <c r="H14" s="32">
        <v>2.6498571423756445E-3</v>
      </c>
      <c r="I14" s="68">
        <v>1.8961803674868438E-3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-5.4829283297446962E-2</v>
      </c>
      <c r="C15" s="32">
        <v>-1.094391244870041E-2</v>
      </c>
      <c r="D15" s="32">
        <v>3.1831537708129076E-3</v>
      </c>
      <c r="E15" s="32">
        <v>-3.9024390243902474E-3</v>
      </c>
      <c r="F15" s="32">
        <v>-3.3754921686617756E-2</v>
      </c>
      <c r="G15" s="32">
        <v>-3.2839321199424343E-2</v>
      </c>
      <c r="H15" s="32">
        <v>-3.2772756330812225E-4</v>
      </c>
      <c r="I15" s="68">
        <v>-1.2849664492120105E-2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-4.7372628667732619E-2</v>
      </c>
      <c r="C16" s="32">
        <v>-1.4495507175108391E-2</v>
      </c>
      <c r="D16" s="32">
        <v>-1.7504178272980453E-2</v>
      </c>
      <c r="E16" s="32">
        <v>-5.8265762771944063E-3</v>
      </c>
      <c r="F16" s="32">
        <v>-1.1958896927834806E-2</v>
      </c>
      <c r="G16" s="32">
        <v>-4.0507699524423679E-2</v>
      </c>
      <c r="H16" s="32">
        <v>-1.8712879880533495E-2</v>
      </c>
      <c r="I16" s="68">
        <v>-1.088328461769672E-2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-4.0222013391283951E-2</v>
      </c>
      <c r="C17" s="32">
        <v>-2.8661337568714029E-2</v>
      </c>
      <c r="D17" s="32">
        <v>-1.0899895044324648E-2</v>
      </c>
      <c r="E17" s="32">
        <v>-1.6029397751096019E-2</v>
      </c>
      <c r="F17" s="32">
        <v>-5.9467865960188604E-2</v>
      </c>
      <c r="G17" s="32">
        <v>-5.7278913010509025E-2</v>
      </c>
      <c r="H17" s="32">
        <v>-1.5403657229533185E-2</v>
      </c>
      <c r="I17" s="68">
        <v>-2.8263591929839293E-2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-5.708570017288217E-2</v>
      </c>
      <c r="C18" s="32">
        <v>-5.602094240837463E-4</v>
      </c>
      <c r="D18" s="32">
        <v>4.8742138364787913E-4</v>
      </c>
      <c r="E18" s="32">
        <v>-1.5698587127158659E-3</v>
      </c>
      <c r="F18" s="32">
        <v>-2.4312780932184697E-2</v>
      </c>
      <c r="G18" s="32">
        <v>3.6346809845337003E-2</v>
      </c>
      <c r="H18" s="32">
        <v>6.3058029401825699E-3</v>
      </c>
      <c r="I18" s="68">
        <v>5.7079602828187248E-3</v>
      </c>
      <c r="J18" s="46"/>
      <c r="K18" s="46"/>
      <c r="L18" s="47"/>
    </row>
    <row r="19" spans="1:12" x14ac:dyDescent="0.25">
      <c r="A19" s="70" t="s">
        <v>1</v>
      </c>
      <c r="B19" s="32">
        <v>-0.10927255092143551</v>
      </c>
      <c r="C19" s="32">
        <v>-4.0397074190177684E-2</v>
      </c>
      <c r="D19" s="32">
        <v>-1.8168210976479027E-2</v>
      </c>
      <c r="E19" s="32">
        <v>-6.0219624512929393E-3</v>
      </c>
      <c r="F19" s="32">
        <v>-0.11617230705444626</v>
      </c>
      <c r="G19" s="32">
        <v>1.1540897615512469E-2</v>
      </c>
      <c r="H19" s="32">
        <v>8.7240298118591575E-3</v>
      </c>
      <c r="I19" s="68">
        <v>2.8431007034327438E-2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-6.4319277872961544E-2</v>
      </c>
      <c r="C21" s="32">
        <v>-1.4204701479947235E-2</v>
      </c>
      <c r="D21" s="32">
        <v>-5.7174277620174463E-3</v>
      </c>
      <c r="E21" s="32">
        <v>-7.1818427783061356E-3</v>
      </c>
      <c r="F21" s="32">
        <v>-5.3241025545165188E-2</v>
      </c>
      <c r="G21" s="32">
        <v>-1.5511260885516798E-3</v>
      </c>
      <c r="H21" s="32">
        <v>-5.7134346062475139E-3</v>
      </c>
      <c r="I21" s="68">
        <v>7.2928256336821651E-3</v>
      </c>
      <c r="J21" s="46"/>
      <c r="K21" s="46"/>
      <c r="L21" s="46"/>
    </row>
    <row r="22" spans="1:12" x14ac:dyDescent="0.25">
      <c r="A22" s="69" t="s">
        <v>13</v>
      </c>
      <c r="B22" s="32">
        <v>-0.10166152375521975</v>
      </c>
      <c r="C22" s="32">
        <v>-4.0897423949478595E-2</v>
      </c>
      <c r="D22" s="32">
        <v>-2.7454732920098146E-2</v>
      </c>
      <c r="E22" s="32">
        <v>-1.201403146748159E-2</v>
      </c>
      <c r="F22" s="32">
        <v>-7.5902898034481692E-2</v>
      </c>
      <c r="G22" s="32">
        <v>1.4004134033971383E-3</v>
      </c>
      <c r="H22" s="32">
        <v>-2.5352454510211286E-3</v>
      </c>
      <c r="I22" s="68">
        <v>1.226555813795982E-2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-5.4852476290832453E-2</v>
      </c>
      <c r="C23" s="32">
        <v>-1.5970883239486477E-2</v>
      </c>
      <c r="D23" s="32">
        <v>7.5429945070375481E-3</v>
      </c>
      <c r="E23" s="32">
        <v>-5.0302304555504329E-2</v>
      </c>
      <c r="F23" s="32">
        <v>-4.944132963333403E-2</v>
      </c>
      <c r="G23" s="32">
        <v>-9.5176746768518283E-3</v>
      </c>
      <c r="H23" s="32">
        <v>9.796087638606954E-3</v>
      </c>
      <c r="I23" s="68">
        <v>-6.731401057916353E-2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-0.13388840508573874</v>
      </c>
      <c r="C24" s="32">
        <v>-3.8549076066237364E-2</v>
      </c>
      <c r="D24" s="32">
        <v>-2.1038513996116781E-2</v>
      </c>
      <c r="E24" s="32">
        <v>-1.5955600459788943E-2</v>
      </c>
      <c r="F24" s="32">
        <v>-9.6604686651474037E-2</v>
      </c>
      <c r="G24" s="32">
        <v>-6.7121113775334695E-3</v>
      </c>
      <c r="H24" s="32">
        <v>-3.4338271022852362E-3</v>
      </c>
      <c r="I24" s="68">
        <v>-5.0898102180930715E-3</v>
      </c>
      <c r="J24" s="46"/>
      <c r="K24" s="46" t="s">
        <v>65</v>
      </c>
      <c r="L24" s="47">
        <v>96.05</v>
      </c>
    </row>
    <row r="25" spans="1:12" x14ac:dyDescent="0.25">
      <c r="A25" s="69" t="s">
        <v>47</v>
      </c>
      <c r="B25" s="32">
        <v>-8.3709025226297751E-2</v>
      </c>
      <c r="C25" s="32">
        <v>-3.035254127798992E-2</v>
      </c>
      <c r="D25" s="32">
        <v>-1.9126695239815472E-2</v>
      </c>
      <c r="E25" s="32">
        <v>-1.0923440726267608E-2</v>
      </c>
      <c r="F25" s="32">
        <v>-6.3512371656063715E-2</v>
      </c>
      <c r="G25" s="32">
        <v>-4.3461815368950329E-3</v>
      </c>
      <c r="H25" s="32">
        <v>-1.4333525701726302E-4</v>
      </c>
      <c r="I25" s="68">
        <v>8.1488112861758388E-3</v>
      </c>
      <c r="J25" s="46"/>
      <c r="K25" s="46" t="s">
        <v>46</v>
      </c>
      <c r="L25" s="47">
        <v>90.08</v>
      </c>
    </row>
    <row r="26" spans="1:12" x14ac:dyDescent="0.25">
      <c r="A26" s="69" t="s">
        <v>48</v>
      </c>
      <c r="B26" s="32">
        <v>-8.0739157884512691E-2</v>
      </c>
      <c r="C26" s="32">
        <v>-1.9770410276975903E-2</v>
      </c>
      <c r="D26" s="32">
        <v>-8.6064804877979961E-3</v>
      </c>
      <c r="E26" s="32">
        <v>-9.4711482241960354E-3</v>
      </c>
      <c r="F26" s="32">
        <v>-8.1417819044321882E-2</v>
      </c>
      <c r="G26" s="32">
        <v>-7.4425910336439749E-4</v>
      </c>
      <c r="H26" s="32">
        <v>-4.9738975328178503E-3</v>
      </c>
      <c r="I26" s="68">
        <v>6.0267045583883849E-3</v>
      </c>
      <c r="J26" s="46"/>
      <c r="K26" s="46" t="s">
        <v>47</v>
      </c>
      <c r="L26" s="47">
        <v>94.5</v>
      </c>
    </row>
    <row r="27" spans="1:12" ht="17.25" customHeight="1" x14ac:dyDescent="0.25">
      <c r="A27" s="69" t="s">
        <v>49</v>
      </c>
      <c r="B27" s="32">
        <v>-5.516881672807461E-2</v>
      </c>
      <c r="C27" s="32">
        <v>-9.0532489524371984E-3</v>
      </c>
      <c r="D27" s="32">
        <v>-2.986077005785126E-3</v>
      </c>
      <c r="E27" s="32">
        <v>-4.8428531747654047E-3</v>
      </c>
      <c r="F27" s="32">
        <v>-4.5024431669217657E-2</v>
      </c>
      <c r="G27" s="32">
        <v>7.3956731058266723E-3</v>
      </c>
      <c r="H27" s="32">
        <v>-6.2812477227132124E-3</v>
      </c>
      <c r="I27" s="68">
        <v>1.2038723663854611E-2</v>
      </c>
      <c r="J27" s="59"/>
      <c r="K27" s="50" t="s">
        <v>48</v>
      </c>
      <c r="L27" s="47">
        <v>93.78</v>
      </c>
    </row>
    <row r="28" spans="1:12" x14ac:dyDescent="0.25">
      <c r="A28" s="69" t="s">
        <v>50</v>
      </c>
      <c r="B28" s="32">
        <v>2.64714009394873E-3</v>
      </c>
      <c r="C28" s="32">
        <v>-1.0848320179074999E-2</v>
      </c>
      <c r="D28" s="32">
        <v>-8.5576108636846726E-3</v>
      </c>
      <c r="E28" s="32">
        <v>2.7584438814700629E-3</v>
      </c>
      <c r="F28" s="32">
        <v>2.2669404973482798E-2</v>
      </c>
      <c r="G28" s="32">
        <v>-3.0873943248961311E-3</v>
      </c>
      <c r="H28" s="32">
        <v>-1.0394464891883892E-2</v>
      </c>
      <c r="I28" s="68">
        <v>2.1736109216991428E-2</v>
      </c>
      <c r="J28" s="54"/>
      <c r="K28" s="41" t="s">
        <v>49</v>
      </c>
      <c r="L28" s="47">
        <v>95.35</v>
      </c>
    </row>
    <row r="29" spans="1:12" ht="15.75" thickBot="1" x14ac:dyDescent="0.3">
      <c r="A29" s="71" t="s">
        <v>51</v>
      </c>
      <c r="B29" s="72">
        <v>5.4479456286686823E-3</v>
      </c>
      <c r="C29" s="72">
        <v>-3.3952009783260295E-2</v>
      </c>
      <c r="D29" s="72">
        <v>-3.5956487289045547E-2</v>
      </c>
      <c r="E29" s="72">
        <v>8.2065494117593563E-3</v>
      </c>
      <c r="F29" s="72">
        <v>2.1286278130657088E-2</v>
      </c>
      <c r="G29" s="72">
        <v>-4.7668499187331292E-2</v>
      </c>
      <c r="H29" s="72">
        <v>-4.4762292467265263E-2</v>
      </c>
      <c r="I29" s="73">
        <v>5.6527909073256222E-3</v>
      </c>
      <c r="J29" s="54"/>
      <c r="K29" s="41" t="s">
        <v>50</v>
      </c>
      <c r="L29" s="47">
        <v>101.36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104.08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Transport, postal and warehousing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93.81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88.47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93.42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92.72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94.77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101.13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104.29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94.51</v>
      </c>
    </row>
    <row r="43" spans="1:12" x14ac:dyDescent="0.25">
      <c r="K43" s="46" t="s">
        <v>46</v>
      </c>
      <c r="L43" s="47">
        <v>86.61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91.63</v>
      </c>
    </row>
    <row r="45" spans="1:12" ht="15.4" customHeight="1" x14ac:dyDescent="0.25">
      <c r="A45" s="26" t="str">
        <f>"Indexed number of payroll jobs in "&amp;$L$1&amp;" each week by age group"</f>
        <v>Indexed number of payroll jobs in Transport, postal and warehousing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91.93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94.48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100.26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100.54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93.77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95.46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94.45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95.81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96.78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98.93</v>
      </c>
    </row>
    <row r="59" spans="1:12" ht="15.4" customHeight="1" x14ac:dyDescent="0.25">
      <c r="K59" s="41" t="s">
        <v>2</v>
      </c>
      <c r="L59" s="47">
        <v>95.34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41" t="s">
        <v>1</v>
      </c>
      <c r="L60" s="47">
        <v>93.27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93.31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93.98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93.56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94.02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97.39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97.36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95.31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91.52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92.48</v>
      </c>
    </row>
    <row r="72" spans="1:12" ht="15.4" customHeight="1" x14ac:dyDescent="0.25">
      <c r="K72" s="46" t="s">
        <v>5</v>
      </c>
      <c r="L72" s="47">
        <v>93.56</v>
      </c>
    </row>
    <row r="73" spans="1:12" ht="15.4" customHeight="1" x14ac:dyDescent="0.25">
      <c r="K73" s="46" t="s">
        <v>44</v>
      </c>
      <c r="L73" s="47">
        <v>93.35</v>
      </c>
    </row>
    <row r="74" spans="1:12" ht="15.4" customHeight="1" x14ac:dyDescent="0.25">
      <c r="K74" s="50" t="s">
        <v>4</v>
      </c>
      <c r="L74" s="47">
        <v>95.09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41" t="s">
        <v>3</v>
      </c>
      <c r="L75" s="47">
        <v>95.78</v>
      </c>
    </row>
    <row r="76" spans="1:12" ht="15.4" customHeight="1" x14ac:dyDescent="0.25">
      <c r="K76" s="41" t="s">
        <v>43</v>
      </c>
      <c r="L76" s="47">
        <v>96.48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95.55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91.33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92.68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95.56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92.54</v>
      </c>
    </row>
    <row r="85" spans="1:12" ht="15.4" customHeight="1" x14ac:dyDescent="0.25">
      <c r="K85" s="50" t="s">
        <v>4</v>
      </c>
      <c r="L85" s="47">
        <v>93.31</v>
      </c>
    </row>
    <row r="86" spans="1:12" ht="15.4" customHeight="1" x14ac:dyDescent="0.25">
      <c r="K86" s="41" t="s">
        <v>3</v>
      </c>
      <c r="L86" s="47">
        <v>94.61</v>
      </c>
    </row>
    <row r="87" spans="1:12" ht="15.4" customHeight="1" x14ac:dyDescent="0.25">
      <c r="K87" s="41" t="s">
        <v>43</v>
      </c>
      <c r="L87" s="47">
        <v>98.01</v>
      </c>
    </row>
    <row r="88" spans="1:12" ht="15.4" customHeight="1" x14ac:dyDescent="0.25">
      <c r="K88" s="41" t="s">
        <v>2</v>
      </c>
      <c r="L88" s="47">
        <v>90.59</v>
      </c>
    </row>
    <row r="89" spans="1:12" ht="15.4" customHeight="1" x14ac:dyDescent="0.25">
      <c r="K89" s="41" t="s">
        <v>1</v>
      </c>
      <c r="L89" s="47">
        <v>90.56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91.54</v>
      </c>
    </row>
    <row r="92" spans="1:12" ht="15" customHeight="1" x14ac:dyDescent="0.25">
      <c r="K92" s="46" t="s">
        <v>5</v>
      </c>
      <c r="L92" s="47">
        <v>94.01</v>
      </c>
    </row>
    <row r="93" spans="1:12" ht="15" customHeight="1" x14ac:dyDescent="0.25">
      <c r="A93" s="26"/>
      <c r="K93" s="46" t="s">
        <v>44</v>
      </c>
      <c r="L93" s="47">
        <v>90.81</v>
      </c>
    </row>
    <row r="94" spans="1:12" ht="15" customHeight="1" x14ac:dyDescent="0.25">
      <c r="K94" s="50" t="s">
        <v>4</v>
      </c>
      <c r="L94" s="47">
        <v>93.53</v>
      </c>
    </row>
    <row r="95" spans="1:12" ht="15" customHeight="1" x14ac:dyDescent="0.25">
      <c r="K95" s="41" t="s">
        <v>3</v>
      </c>
      <c r="L95" s="47">
        <v>93.93</v>
      </c>
    </row>
    <row r="96" spans="1:12" ht="15" customHeight="1" x14ac:dyDescent="0.25">
      <c r="K96" s="41" t="s">
        <v>43</v>
      </c>
      <c r="L96" s="47">
        <v>95.16</v>
      </c>
    </row>
    <row r="97" spans="1:12" ht="15" customHeight="1" x14ac:dyDescent="0.25">
      <c r="K97" s="41" t="s">
        <v>2</v>
      </c>
      <c r="L97" s="47">
        <v>89.89</v>
      </c>
    </row>
    <row r="98" spans="1:12" ht="15" customHeight="1" x14ac:dyDescent="0.25">
      <c r="K98" s="41" t="s">
        <v>1</v>
      </c>
      <c r="L98" s="47">
        <v>87.96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88.72</v>
      </c>
    </row>
    <row r="101" spans="1:12" x14ac:dyDescent="0.25">
      <c r="A101" s="25"/>
      <c r="B101" s="24"/>
      <c r="K101" s="46" t="s">
        <v>5</v>
      </c>
      <c r="L101" s="47">
        <v>91.31</v>
      </c>
    </row>
    <row r="102" spans="1:12" x14ac:dyDescent="0.25">
      <c r="A102" s="25"/>
      <c r="B102" s="24"/>
      <c r="K102" s="46" t="s">
        <v>44</v>
      </c>
      <c r="L102" s="47">
        <v>88.53</v>
      </c>
    </row>
    <row r="103" spans="1:12" x14ac:dyDescent="0.25">
      <c r="A103" s="25"/>
      <c r="B103" s="24"/>
      <c r="K103" s="50" t="s">
        <v>4</v>
      </c>
      <c r="L103" s="47">
        <v>91.14</v>
      </c>
    </row>
    <row r="104" spans="1:12" x14ac:dyDescent="0.25">
      <c r="A104" s="25"/>
      <c r="B104" s="24"/>
      <c r="K104" s="41" t="s">
        <v>3</v>
      </c>
      <c r="L104" s="47">
        <v>91.98</v>
      </c>
    </row>
    <row r="105" spans="1:12" x14ac:dyDescent="0.25">
      <c r="A105" s="25"/>
      <c r="B105" s="24"/>
      <c r="K105" s="41" t="s">
        <v>43</v>
      </c>
      <c r="L105" s="47">
        <v>93.33</v>
      </c>
    </row>
    <row r="106" spans="1:12" x14ac:dyDescent="0.25">
      <c r="A106" s="25"/>
      <c r="B106" s="24"/>
      <c r="K106" s="41" t="s">
        <v>2</v>
      </c>
      <c r="L106" s="47">
        <v>89.34</v>
      </c>
    </row>
    <row r="107" spans="1:12" x14ac:dyDescent="0.25">
      <c r="A107" s="25"/>
      <c r="B107" s="24"/>
      <c r="K107" s="41" t="s">
        <v>1</v>
      </c>
      <c r="L107" s="47">
        <v>82.64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99.258799999999994</v>
      </c>
    </row>
    <row r="112" spans="1:12" x14ac:dyDescent="0.25">
      <c r="K112" s="74">
        <v>43918</v>
      </c>
      <c r="L112" s="47">
        <v>97.202399999999997</v>
      </c>
    </row>
    <row r="113" spans="11:12" x14ac:dyDescent="0.25">
      <c r="K113" s="74">
        <v>43925</v>
      </c>
      <c r="L113" s="47">
        <v>96.539500000000004</v>
      </c>
    </row>
    <row r="114" spans="11:12" x14ac:dyDescent="0.25">
      <c r="K114" s="74">
        <v>43932</v>
      </c>
      <c r="L114" s="47">
        <v>95.331000000000003</v>
      </c>
    </row>
    <row r="115" spans="11:12" x14ac:dyDescent="0.25">
      <c r="K115" s="74">
        <v>43939</v>
      </c>
      <c r="L115" s="47">
        <v>94.989099999999993</v>
      </c>
    </row>
    <row r="116" spans="11:12" x14ac:dyDescent="0.25">
      <c r="K116" s="74">
        <v>43946</v>
      </c>
      <c r="L116" s="47">
        <v>95.4666</v>
      </c>
    </row>
    <row r="117" spans="11:12" x14ac:dyDescent="0.25">
      <c r="K117" s="74">
        <v>43953</v>
      </c>
      <c r="L117" s="47">
        <v>95.732299999999995</v>
      </c>
    </row>
    <row r="118" spans="11:12" x14ac:dyDescent="0.25">
      <c r="K118" s="74">
        <v>43960</v>
      </c>
      <c r="L118" s="47">
        <v>95.085499999999996</v>
      </c>
    </row>
    <row r="119" spans="11:12" x14ac:dyDescent="0.25">
      <c r="K119" s="74">
        <v>43967</v>
      </c>
      <c r="L119" s="47">
        <v>95.569699999999997</v>
      </c>
    </row>
    <row r="120" spans="11:12" x14ac:dyDescent="0.25">
      <c r="K120" s="74">
        <v>43974</v>
      </c>
      <c r="L120" s="47">
        <v>95.890900000000002</v>
      </c>
    </row>
    <row r="121" spans="11:12" x14ac:dyDescent="0.25">
      <c r="K121" s="74">
        <v>43981</v>
      </c>
      <c r="L121" s="47">
        <v>95.573099999999997</v>
      </c>
    </row>
    <row r="122" spans="11:12" x14ac:dyDescent="0.25">
      <c r="K122" s="74">
        <v>43988</v>
      </c>
      <c r="L122" s="47">
        <v>96.031499999999994</v>
      </c>
    </row>
    <row r="123" spans="11:12" x14ac:dyDescent="0.25">
      <c r="K123" s="74">
        <v>43995</v>
      </c>
      <c r="L123" s="47">
        <v>96.400999999999996</v>
      </c>
    </row>
    <row r="124" spans="11:12" x14ac:dyDescent="0.25">
      <c r="K124" s="74">
        <v>44002</v>
      </c>
      <c r="L124" s="47">
        <v>96.094700000000003</v>
      </c>
    </row>
    <row r="125" spans="11:12" x14ac:dyDescent="0.25">
      <c r="K125" s="74">
        <v>44009</v>
      </c>
      <c r="L125" s="47">
        <v>93.447900000000004</v>
      </c>
    </row>
    <row r="126" spans="11:12" x14ac:dyDescent="0.25">
      <c r="K126" s="74">
        <v>44016</v>
      </c>
      <c r="L126" s="47">
        <v>94.240399999999994</v>
      </c>
    </row>
    <row r="127" spans="11:12" x14ac:dyDescent="0.25">
      <c r="K127" s="74">
        <v>44023</v>
      </c>
      <c r="L127" s="47">
        <v>95.486599999999996</v>
      </c>
    </row>
    <row r="128" spans="11:12" x14ac:dyDescent="0.25">
      <c r="K128" s="74">
        <v>44030</v>
      </c>
      <c r="L128" s="47">
        <v>96.239699999999999</v>
      </c>
    </row>
    <row r="129" spans="1:12" x14ac:dyDescent="0.25">
      <c r="K129" s="74">
        <v>44037</v>
      </c>
      <c r="L129" s="47">
        <v>96.465900000000005</v>
      </c>
    </row>
    <row r="130" spans="1:12" x14ac:dyDescent="0.25">
      <c r="K130" s="74">
        <v>44044</v>
      </c>
      <c r="L130" s="47">
        <v>96.591300000000004</v>
      </c>
    </row>
    <row r="131" spans="1:12" x14ac:dyDescent="0.25">
      <c r="K131" s="74">
        <v>44051</v>
      </c>
      <c r="L131" s="47">
        <v>96.886700000000005</v>
      </c>
    </row>
    <row r="132" spans="1:12" x14ac:dyDescent="0.25">
      <c r="K132" s="74">
        <v>44058</v>
      </c>
      <c r="L132" s="47">
        <v>96.554299999999998</v>
      </c>
    </row>
    <row r="133" spans="1:12" x14ac:dyDescent="0.25">
      <c r="K133" s="74">
        <v>44065</v>
      </c>
      <c r="L133" s="47">
        <v>96.581599999999995</v>
      </c>
    </row>
    <row r="134" spans="1:12" x14ac:dyDescent="0.25">
      <c r="K134" s="74">
        <v>44072</v>
      </c>
      <c r="L134" s="47">
        <v>96.234399999999994</v>
      </c>
    </row>
    <row r="135" spans="1:12" x14ac:dyDescent="0.25">
      <c r="K135" s="74">
        <v>44079</v>
      </c>
      <c r="L135" s="47">
        <v>96.266099999999994</v>
      </c>
    </row>
    <row r="136" spans="1:12" x14ac:dyDescent="0.25">
      <c r="K136" s="74">
        <v>44086</v>
      </c>
      <c r="L136" s="47">
        <v>96.316500000000005</v>
      </c>
    </row>
    <row r="137" spans="1:12" x14ac:dyDescent="0.25">
      <c r="K137" s="74">
        <v>44093</v>
      </c>
      <c r="L137" s="47">
        <v>96.6477</v>
      </c>
    </row>
    <row r="138" spans="1:12" x14ac:dyDescent="0.25">
      <c r="K138" s="74">
        <v>44100</v>
      </c>
      <c r="L138" s="47">
        <v>96.151799999999994</v>
      </c>
    </row>
    <row r="139" spans="1:12" x14ac:dyDescent="0.25">
      <c r="K139" s="74">
        <v>44107</v>
      </c>
      <c r="L139" s="47">
        <v>95.339299999999994</v>
      </c>
    </row>
    <row r="140" spans="1:12" x14ac:dyDescent="0.25">
      <c r="A140" s="25"/>
      <c r="B140" s="24"/>
      <c r="K140" s="74">
        <v>44114</v>
      </c>
      <c r="L140" s="47">
        <v>94.878500000000003</v>
      </c>
    </row>
    <row r="141" spans="1:12" x14ac:dyDescent="0.25">
      <c r="A141" s="25"/>
      <c r="B141" s="24"/>
      <c r="K141" s="74">
        <v>44121</v>
      </c>
      <c r="L141" s="47">
        <v>95.507999999999996</v>
      </c>
    </row>
    <row r="142" spans="1:12" x14ac:dyDescent="0.25">
      <c r="K142" s="74">
        <v>44128</v>
      </c>
      <c r="L142" s="47">
        <v>95.674599999999998</v>
      </c>
    </row>
    <row r="143" spans="1:12" x14ac:dyDescent="0.25">
      <c r="K143" s="74">
        <v>44135</v>
      </c>
      <c r="L143" s="47">
        <v>95.847300000000004</v>
      </c>
    </row>
    <row r="144" spans="1:12" x14ac:dyDescent="0.25">
      <c r="K144" s="74">
        <v>44142</v>
      </c>
      <c r="L144" s="47">
        <v>96.072699999999998</v>
      </c>
    </row>
    <row r="145" spans="11:12" x14ac:dyDescent="0.25">
      <c r="K145" s="74">
        <v>44149</v>
      </c>
      <c r="L145" s="47">
        <v>96.840100000000007</v>
      </c>
    </row>
    <row r="146" spans="11:12" x14ac:dyDescent="0.25">
      <c r="K146" s="74">
        <v>44156</v>
      </c>
      <c r="L146" s="47">
        <v>96.614800000000002</v>
      </c>
    </row>
    <row r="147" spans="11:12" x14ac:dyDescent="0.25">
      <c r="K147" s="74">
        <v>44163</v>
      </c>
      <c r="L147" s="47">
        <v>96.789100000000005</v>
      </c>
    </row>
    <row r="148" spans="11:12" x14ac:dyDescent="0.25">
      <c r="K148" s="74">
        <v>44170</v>
      </c>
      <c r="L148" s="47">
        <v>96.651300000000006</v>
      </c>
    </row>
    <row r="149" spans="11:12" x14ac:dyDescent="0.25">
      <c r="K149" s="74">
        <v>44177</v>
      </c>
      <c r="L149" s="47">
        <v>97.081400000000002</v>
      </c>
    </row>
    <row r="150" spans="11:12" x14ac:dyDescent="0.25">
      <c r="K150" s="74">
        <v>44184</v>
      </c>
      <c r="L150" s="47">
        <v>96.632900000000006</v>
      </c>
    </row>
    <row r="151" spans="11:12" x14ac:dyDescent="0.25">
      <c r="K151" s="74">
        <v>44191</v>
      </c>
      <c r="L151" s="47">
        <v>94.264499999999998</v>
      </c>
    </row>
    <row r="152" spans="11:12" x14ac:dyDescent="0.25">
      <c r="K152" s="74">
        <v>44198</v>
      </c>
      <c r="L152" s="47">
        <v>91.751599999999996</v>
      </c>
    </row>
    <row r="153" spans="11:12" x14ac:dyDescent="0.25">
      <c r="K153" s="74">
        <v>44205</v>
      </c>
      <c r="L153" s="47">
        <v>92.419799999999995</v>
      </c>
    </row>
    <row r="154" spans="11:12" x14ac:dyDescent="0.25">
      <c r="K154" s="74">
        <v>44212</v>
      </c>
      <c r="L154" s="47">
        <v>93.623500000000007</v>
      </c>
    </row>
    <row r="155" spans="11:12" x14ac:dyDescent="0.25">
      <c r="K155" s="74">
        <v>44219</v>
      </c>
      <c r="L155" s="47">
        <v>94.205799999999996</v>
      </c>
    </row>
    <row r="156" spans="11:12" x14ac:dyDescent="0.25">
      <c r="K156" s="74">
        <v>44226</v>
      </c>
      <c r="L156" s="47">
        <v>94.628600000000006</v>
      </c>
    </row>
    <row r="157" spans="11:12" x14ac:dyDescent="0.25">
      <c r="K157" s="74">
        <v>44233</v>
      </c>
      <c r="L157" s="47">
        <v>95.385499999999993</v>
      </c>
    </row>
    <row r="158" spans="11:12" x14ac:dyDescent="0.25">
      <c r="K158" s="74">
        <v>44240</v>
      </c>
      <c r="L158" s="47">
        <v>95.261499999999998</v>
      </c>
    </row>
    <row r="159" spans="11:12" x14ac:dyDescent="0.25">
      <c r="K159" s="74">
        <v>44247</v>
      </c>
      <c r="L159" s="47">
        <v>95.410600000000002</v>
      </c>
    </row>
    <row r="160" spans="11:12" x14ac:dyDescent="0.25">
      <c r="K160" s="74">
        <v>44254</v>
      </c>
      <c r="L160" s="47">
        <v>95.087999999999994</v>
      </c>
    </row>
    <row r="161" spans="11:12" x14ac:dyDescent="0.25">
      <c r="K161" s="74">
        <v>44261</v>
      </c>
      <c r="L161" s="47">
        <v>95.276399999999995</v>
      </c>
    </row>
    <row r="162" spans="11:12" x14ac:dyDescent="0.25">
      <c r="K162" s="74">
        <v>44268</v>
      </c>
      <c r="L162" s="47">
        <v>94.879300000000001</v>
      </c>
    </row>
    <row r="163" spans="11:12" x14ac:dyDescent="0.25">
      <c r="K163" s="74">
        <v>44275</v>
      </c>
      <c r="L163" s="47">
        <v>94.748599999999996</v>
      </c>
    </row>
    <row r="164" spans="11:12" x14ac:dyDescent="0.25">
      <c r="K164" s="74">
        <v>44282</v>
      </c>
      <c r="L164" s="47">
        <v>94.756299999999996</v>
      </c>
    </row>
    <row r="165" spans="11:12" x14ac:dyDescent="0.25">
      <c r="K165" s="74">
        <v>44289</v>
      </c>
      <c r="L165" s="47">
        <v>93.949399999999997</v>
      </c>
    </row>
    <row r="166" spans="11:12" x14ac:dyDescent="0.25">
      <c r="K166" s="74">
        <v>44296</v>
      </c>
      <c r="L166" s="47">
        <v>92.877700000000004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100.63339999999999</v>
      </c>
    </row>
    <row r="260" spans="11:12" x14ac:dyDescent="0.25">
      <c r="K260" s="74">
        <v>43918</v>
      </c>
      <c r="L260" s="47">
        <v>98.100399999999993</v>
      </c>
    </row>
    <row r="261" spans="11:12" x14ac:dyDescent="0.25">
      <c r="K261" s="74">
        <v>43925</v>
      </c>
      <c r="L261" s="47">
        <v>96.529499999999999</v>
      </c>
    </row>
    <row r="262" spans="11:12" x14ac:dyDescent="0.25">
      <c r="K262" s="74">
        <v>43932</v>
      </c>
      <c r="L262" s="47">
        <v>93.329300000000003</v>
      </c>
    </row>
    <row r="263" spans="11:12" x14ac:dyDescent="0.25">
      <c r="K263" s="74">
        <v>43939</v>
      </c>
      <c r="L263" s="47">
        <v>92.785600000000002</v>
      </c>
    </row>
    <row r="264" spans="11:12" x14ac:dyDescent="0.25">
      <c r="K264" s="74">
        <v>43946</v>
      </c>
      <c r="L264" s="47">
        <v>93.326400000000007</v>
      </c>
    </row>
    <row r="265" spans="11:12" x14ac:dyDescent="0.25">
      <c r="K265" s="74">
        <v>43953</v>
      </c>
      <c r="L265" s="47">
        <v>92.1083</v>
      </c>
    </row>
    <row r="266" spans="11:12" x14ac:dyDescent="0.25">
      <c r="K266" s="74">
        <v>43960</v>
      </c>
      <c r="L266" s="47">
        <v>89.135599999999997</v>
      </c>
    </row>
    <row r="267" spans="11:12" x14ac:dyDescent="0.25">
      <c r="K267" s="74">
        <v>43967</v>
      </c>
      <c r="L267" s="47">
        <v>89.183499999999995</v>
      </c>
    </row>
    <row r="268" spans="11:12" x14ac:dyDescent="0.25">
      <c r="K268" s="74">
        <v>43974</v>
      </c>
      <c r="L268" s="47">
        <v>89.096100000000007</v>
      </c>
    </row>
    <row r="269" spans="11:12" x14ac:dyDescent="0.25">
      <c r="K269" s="74">
        <v>43981</v>
      </c>
      <c r="L269" s="47">
        <v>90.523799999999994</v>
      </c>
    </row>
    <row r="270" spans="11:12" x14ac:dyDescent="0.25">
      <c r="K270" s="74">
        <v>43988</v>
      </c>
      <c r="L270" s="47">
        <v>92.989699999999999</v>
      </c>
    </row>
    <row r="271" spans="11:12" x14ac:dyDescent="0.25">
      <c r="K271" s="74">
        <v>43995</v>
      </c>
      <c r="L271" s="47">
        <v>93.295900000000003</v>
      </c>
    </row>
    <row r="272" spans="11:12" x14ac:dyDescent="0.25">
      <c r="K272" s="74">
        <v>44002</v>
      </c>
      <c r="L272" s="47">
        <v>93.852800000000002</v>
      </c>
    </row>
    <row r="273" spans="11:12" x14ac:dyDescent="0.25">
      <c r="K273" s="74">
        <v>44009</v>
      </c>
      <c r="L273" s="47">
        <v>92.429100000000005</v>
      </c>
    </row>
    <row r="274" spans="11:12" x14ac:dyDescent="0.25">
      <c r="K274" s="74">
        <v>44016</v>
      </c>
      <c r="L274" s="47">
        <v>92.499899999999997</v>
      </c>
    </row>
    <row r="275" spans="11:12" x14ac:dyDescent="0.25">
      <c r="K275" s="74">
        <v>44023</v>
      </c>
      <c r="L275" s="47">
        <v>89.342100000000002</v>
      </c>
    </row>
    <row r="276" spans="11:12" x14ac:dyDescent="0.25">
      <c r="K276" s="74">
        <v>44030</v>
      </c>
      <c r="L276" s="47">
        <v>89.324100000000001</v>
      </c>
    </row>
    <row r="277" spans="11:12" x14ac:dyDescent="0.25">
      <c r="K277" s="74">
        <v>44037</v>
      </c>
      <c r="L277" s="47">
        <v>89.855199999999996</v>
      </c>
    </row>
    <row r="278" spans="11:12" x14ac:dyDescent="0.25">
      <c r="K278" s="74">
        <v>44044</v>
      </c>
      <c r="L278" s="47">
        <v>89.456999999999994</v>
      </c>
    </row>
    <row r="279" spans="11:12" x14ac:dyDescent="0.25">
      <c r="K279" s="74">
        <v>44051</v>
      </c>
      <c r="L279" s="47">
        <v>90.865799999999993</v>
      </c>
    </row>
    <row r="280" spans="11:12" x14ac:dyDescent="0.25">
      <c r="K280" s="74">
        <v>44058</v>
      </c>
      <c r="L280" s="47">
        <v>91.502099999999999</v>
      </c>
    </row>
    <row r="281" spans="11:12" x14ac:dyDescent="0.25">
      <c r="K281" s="74">
        <v>44065</v>
      </c>
      <c r="L281" s="47">
        <v>91.572599999999994</v>
      </c>
    </row>
    <row r="282" spans="11:12" x14ac:dyDescent="0.25">
      <c r="K282" s="74">
        <v>44072</v>
      </c>
      <c r="L282" s="47">
        <v>89.546800000000005</v>
      </c>
    </row>
    <row r="283" spans="11:12" x14ac:dyDescent="0.25">
      <c r="K283" s="74">
        <v>44079</v>
      </c>
      <c r="L283" s="47">
        <v>92.661799999999999</v>
      </c>
    </row>
    <row r="284" spans="11:12" x14ac:dyDescent="0.25">
      <c r="K284" s="74">
        <v>44086</v>
      </c>
      <c r="L284" s="47">
        <v>92.656700000000001</v>
      </c>
    </row>
    <row r="285" spans="11:12" x14ac:dyDescent="0.25">
      <c r="K285" s="74">
        <v>44093</v>
      </c>
      <c r="L285" s="47">
        <v>97.080799999999996</v>
      </c>
    </row>
    <row r="286" spans="11:12" x14ac:dyDescent="0.25">
      <c r="K286" s="74">
        <v>44100</v>
      </c>
      <c r="L286" s="47">
        <v>98.885300000000001</v>
      </c>
    </row>
    <row r="287" spans="11:12" x14ac:dyDescent="0.25">
      <c r="K287" s="74">
        <v>44107</v>
      </c>
      <c r="L287" s="47">
        <v>95.000200000000007</v>
      </c>
    </row>
    <row r="288" spans="11:12" x14ac:dyDescent="0.25">
      <c r="K288" s="74">
        <v>44114</v>
      </c>
      <c r="L288" s="47">
        <v>90.722899999999996</v>
      </c>
    </row>
    <row r="289" spans="11:12" x14ac:dyDescent="0.25">
      <c r="K289" s="74">
        <v>44121</v>
      </c>
      <c r="L289" s="47">
        <v>91.704400000000007</v>
      </c>
    </row>
    <row r="290" spans="11:12" x14ac:dyDescent="0.25">
      <c r="K290" s="74">
        <v>44128</v>
      </c>
      <c r="L290" s="47">
        <v>92.203900000000004</v>
      </c>
    </row>
    <row r="291" spans="11:12" x14ac:dyDescent="0.25">
      <c r="K291" s="74">
        <v>44135</v>
      </c>
      <c r="L291" s="47">
        <v>92.252899999999997</v>
      </c>
    </row>
    <row r="292" spans="11:12" x14ac:dyDescent="0.25">
      <c r="K292" s="74">
        <v>44142</v>
      </c>
      <c r="L292" s="47">
        <v>92.0745</v>
      </c>
    </row>
    <row r="293" spans="11:12" x14ac:dyDescent="0.25">
      <c r="K293" s="74">
        <v>44149</v>
      </c>
      <c r="L293" s="47">
        <v>93.069599999999994</v>
      </c>
    </row>
    <row r="294" spans="11:12" x14ac:dyDescent="0.25">
      <c r="K294" s="74">
        <v>44156</v>
      </c>
      <c r="L294" s="47">
        <v>92.595200000000006</v>
      </c>
    </row>
    <row r="295" spans="11:12" x14ac:dyDescent="0.25">
      <c r="K295" s="74">
        <v>44163</v>
      </c>
      <c r="L295" s="47">
        <v>93.422300000000007</v>
      </c>
    </row>
    <row r="296" spans="11:12" x14ac:dyDescent="0.25">
      <c r="K296" s="74">
        <v>44170</v>
      </c>
      <c r="L296" s="47">
        <v>95.027500000000003</v>
      </c>
    </row>
    <row r="297" spans="11:12" x14ac:dyDescent="0.25">
      <c r="K297" s="74">
        <v>44177</v>
      </c>
      <c r="L297" s="47">
        <v>95.647300000000001</v>
      </c>
    </row>
    <row r="298" spans="11:12" x14ac:dyDescent="0.25">
      <c r="K298" s="74">
        <v>44184</v>
      </c>
      <c r="L298" s="47">
        <v>95.308899999999994</v>
      </c>
    </row>
    <row r="299" spans="11:12" x14ac:dyDescent="0.25">
      <c r="K299" s="74">
        <v>44191</v>
      </c>
      <c r="L299" s="47">
        <v>92.251900000000006</v>
      </c>
    </row>
    <row r="300" spans="11:12" x14ac:dyDescent="0.25">
      <c r="K300" s="74">
        <v>44198</v>
      </c>
      <c r="L300" s="47">
        <v>89.618799999999993</v>
      </c>
    </row>
    <row r="301" spans="11:12" x14ac:dyDescent="0.25">
      <c r="K301" s="74">
        <v>44205</v>
      </c>
      <c r="L301" s="47">
        <v>90.571399999999997</v>
      </c>
    </row>
    <row r="302" spans="11:12" x14ac:dyDescent="0.25">
      <c r="K302" s="74">
        <v>44212</v>
      </c>
      <c r="L302" s="47">
        <v>91.9255</v>
      </c>
    </row>
    <row r="303" spans="11:12" x14ac:dyDescent="0.25">
      <c r="K303" s="74">
        <v>44219</v>
      </c>
      <c r="L303" s="47">
        <v>92.578699999999998</v>
      </c>
    </row>
    <row r="304" spans="11:12" x14ac:dyDescent="0.25">
      <c r="K304" s="74">
        <v>44226</v>
      </c>
      <c r="L304" s="47">
        <v>91.948499999999996</v>
      </c>
    </row>
    <row r="305" spans="11:12" x14ac:dyDescent="0.25">
      <c r="K305" s="74">
        <v>44233</v>
      </c>
      <c r="L305" s="47">
        <v>94.2654</v>
      </c>
    </row>
    <row r="306" spans="11:12" x14ac:dyDescent="0.25">
      <c r="K306" s="74">
        <v>44240</v>
      </c>
      <c r="L306" s="47">
        <v>95.184200000000004</v>
      </c>
    </row>
    <row r="307" spans="11:12" x14ac:dyDescent="0.25">
      <c r="K307" s="74">
        <v>44247</v>
      </c>
      <c r="L307" s="47">
        <v>94.616900000000001</v>
      </c>
    </row>
    <row r="308" spans="11:12" x14ac:dyDescent="0.25">
      <c r="K308" s="74">
        <v>44254</v>
      </c>
      <c r="L308" s="47">
        <v>93.653999999999996</v>
      </c>
    </row>
    <row r="309" spans="11:12" x14ac:dyDescent="0.25">
      <c r="K309" s="74">
        <v>44261</v>
      </c>
      <c r="L309" s="47">
        <v>95.312100000000001</v>
      </c>
    </row>
    <row r="310" spans="11:12" x14ac:dyDescent="0.25">
      <c r="K310" s="74">
        <v>44268</v>
      </c>
      <c r="L310" s="47">
        <v>94.385499999999993</v>
      </c>
    </row>
    <row r="311" spans="11:12" x14ac:dyDescent="0.25">
      <c r="K311" s="74">
        <v>44275</v>
      </c>
      <c r="L311" s="47">
        <v>94.058300000000003</v>
      </c>
    </row>
    <row r="312" spans="11:12" x14ac:dyDescent="0.25">
      <c r="K312" s="74">
        <v>44282</v>
      </c>
      <c r="L312" s="47">
        <v>94.001300000000001</v>
      </c>
    </row>
    <row r="313" spans="11:12" x14ac:dyDescent="0.25">
      <c r="K313" s="74">
        <v>44289</v>
      </c>
      <c r="L313" s="47">
        <v>94.7834</v>
      </c>
    </row>
    <row r="314" spans="11:12" x14ac:dyDescent="0.25">
      <c r="K314" s="74">
        <v>44296</v>
      </c>
      <c r="L314" s="47">
        <v>94.3078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577D-1B2C-4E07-9E74-F8DBB8E1CC2D}">
  <sheetPr codeName="Sheet13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Information media and telecommunications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-9.3554899097632038E-2</v>
      </c>
      <c r="C11" s="32">
        <v>-1.0363254244470488E-2</v>
      </c>
      <c r="D11" s="32">
        <v>0</v>
      </c>
      <c r="E11" s="32">
        <v>-9.0572758934425179E-3</v>
      </c>
      <c r="F11" s="32">
        <v>-2.2303087118561438E-2</v>
      </c>
      <c r="G11" s="32">
        <v>1.1865623566724492E-2</v>
      </c>
      <c r="H11" s="32">
        <v>0</v>
      </c>
      <c r="I11" s="68">
        <v>1.7178347953372697E-3</v>
      </c>
      <c r="J11" s="46"/>
      <c r="K11" s="46"/>
      <c r="L11" s="47"/>
    </row>
    <row r="12" spans="1:12" x14ac:dyDescent="0.25">
      <c r="A12" s="69" t="s">
        <v>6</v>
      </c>
      <c r="B12" s="32">
        <v>-9.7773088261352781E-2</v>
      </c>
      <c r="C12" s="32">
        <v>-1.2628195612921944E-2</v>
      </c>
      <c r="D12" s="32">
        <v>0</v>
      </c>
      <c r="E12" s="32">
        <v>-9.3555540344135713E-3</v>
      </c>
      <c r="F12" s="32">
        <v>-2.2166571845623317E-2</v>
      </c>
      <c r="G12" s="32">
        <v>1.7903883584783342E-2</v>
      </c>
      <c r="H12" s="32">
        <v>0</v>
      </c>
      <c r="I12" s="68">
        <v>9.1538220267410875E-3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-7.124617499667385E-2</v>
      </c>
      <c r="C13" s="32">
        <v>-8.1679152694525969E-3</v>
      </c>
      <c r="D13" s="32">
        <v>0</v>
      </c>
      <c r="E13" s="32">
        <v>-1.2048846394073331E-2</v>
      </c>
      <c r="F13" s="32">
        <v>-3.1406724894699201E-3</v>
      </c>
      <c r="G13" s="32">
        <v>4.2763327260952888E-3</v>
      </c>
      <c r="H13" s="32">
        <v>0</v>
      </c>
      <c r="I13" s="68">
        <v>-2.186349103421692E-2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-0.13272213711221748</v>
      </c>
      <c r="C14" s="32">
        <v>-1.0217612583054536E-2</v>
      </c>
      <c r="D14" s="32">
        <v>0</v>
      </c>
      <c r="E14" s="32">
        <v>-8.8252995568199877E-3</v>
      </c>
      <c r="F14" s="32">
        <v>-6.8464163479412865E-2</v>
      </c>
      <c r="G14" s="32">
        <v>1.4963379289209433E-2</v>
      </c>
      <c r="H14" s="32">
        <v>0</v>
      </c>
      <c r="I14" s="68">
        <v>1.2808724389034243E-2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-7.9788794367849802E-2</v>
      </c>
      <c r="C15" s="32">
        <v>-6.4924782264449421E-3</v>
      </c>
      <c r="D15" s="32">
        <v>0</v>
      </c>
      <c r="E15" s="32">
        <v>-4.7793531942008638E-4</v>
      </c>
      <c r="F15" s="32">
        <v>4.4807677395062306E-3</v>
      </c>
      <c r="G15" s="32">
        <v>4.2811505510552017E-2</v>
      </c>
      <c r="H15" s="32">
        <v>0</v>
      </c>
      <c r="I15" s="68">
        <v>4.0028872530760262E-2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-0.10376861117891134</v>
      </c>
      <c r="C16" s="32">
        <v>-6.137443548376087E-3</v>
      </c>
      <c r="D16" s="32">
        <v>0</v>
      </c>
      <c r="E16" s="32">
        <v>-9.7403304094201282E-4</v>
      </c>
      <c r="F16" s="32">
        <v>-6.1667624513548236E-2</v>
      </c>
      <c r="G16" s="32">
        <v>-4.0914818148750975E-2</v>
      </c>
      <c r="H16" s="32">
        <v>0</v>
      </c>
      <c r="I16" s="68">
        <v>1.5571234935481071E-2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-0.11678403755868549</v>
      </c>
      <c r="C17" s="32">
        <v>-2.4627349319507497E-2</v>
      </c>
      <c r="D17" s="32">
        <v>0</v>
      </c>
      <c r="E17" s="32">
        <v>-8.5638998682476819E-3</v>
      </c>
      <c r="F17" s="32">
        <v>-6.7815044164756477E-2</v>
      </c>
      <c r="G17" s="32">
        <v>1.9321762916784113E-2</v>
      </c>
      <c r="H17" s="32">
        <v>0</v>
      </c>
      <c r="I17" s="68">
        <v>-2.2505479504297043E-2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-2.8355387523629538E-2</v>
      </c>
      <c r="C18" s="32">
        <v>1.9493177387914784E-3</v>
      </c>
      <c r="D18" s="32">
        <v>0</v>
      </c>
      <c r="E18" s="32">
        <v>-2.4667931688804545E-2</v>
      </c>
      <c r="F18" s="32">
        <v>-6.473736981045719E-2</v>
      </c>
      <c r="G18" s="32">
        <v>1.1224917241467791E-2</v>
      </c>
      <c r="H18" s="32">
        <v>0</v>
      </c>
      <c r="I18" s="68">
        <v>1.1224917241467791E-2</v>
      </c>
      <c r="J18" s="46"/>
      <c r="K18" s="46"/>
      <c r="L18" s="47"/>
    </row>
    <row r="19" spans="1:12" x14ac:dyDescent="0.25">
      <c r="A19" s="70" t="s">
        <v>1</v>
      </c>
      <c r="B19" s="32">
        <v>-7.2705240836110296E-2</v>
      </c>
      <c r="C19" s="32">
        <v>-1.2580645161290316E-2</v>
      </c>
      <c r="D19" s="32">
        <v>0</v>
      </c>
      <c r="E19" s="32">
        <v>1.9639934533550729E-3</v>
      </c>
      <c r="F19" s="32">
        <v>1.3186295048079E-2</v>
      </c>
      <c r="G19" s="32">
        <v>2.3953713658874554E-2</v>
      </c>
      <c r="H19" s="32">
        <v>0</v>
      </c>
      <c r="I19" s="68">
        <v>4.3155468814275011E-2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-9.9526657729194667E-2</v>
      </c>
      <c r="C21" s="32">
        <v>-1.5065348557809832E-2</v>
      </c>
      <c r="D21" s="32">
        <v>0</v>
      </c>
      <c r="E21" s="32">
        <v>-1.0779502430473431E-2</v>
      </c>
      <c r="F21" s="32">
        <v>-2.9175652571307942E-2</v>
      </c>
      <c r="G21" s="32">
        <v>1.4900127551977338E-2</v>
      </c>
      <c r="H21" s="32">
        <v>0</v>
      </c>
      <c r="I21" s="68">
        <v>3.8905691955890553E-3</v>
      </c>
      <c r="J21" s="46"/>
      <c r="K21" s="46"/>
      <c r="L21" s="46"/>
    </row>
    <row r="22" spans="1:12" x14ac:dyDescent="0.25">
      <c r="A22" s="69" t="s">
        <v>13</v>
      </c>
      <c r="B22" s="32">
        <v>-9.4142847809754016E-2</v>
      </c>
      <c r="C22" s="32">
        <v>-6.2569856025365134E-3</v>
      </c>
      <c r="D22" s="32">
        <v>0</v>
      </c>
      <c r="E22" s="32">
        <v>-7.3621847692710851E-3</v>
      </c>
      <c r="F22" s="32">
        <v>-1.3880399739216731E-2</v>
      </c>
      <c r="G22" s="32">
        <v>5.3356485041158308E-3</v>
      </c>
      <c r="H22" s="32">
        <v>0</v>
      </c>
      <c r="I22" s="68">
        <v>-2.1309678831348267E-3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-0.27717203621815123</v>
      </c>
      <c r="C23" s="32">
        <v>0.10310199333519732</v>
      </c>
      <c r="D23" s="32">
        <v>0</v>
      </c>
      <c r="E23" s="32">
        <v>8.0314562924330701E-3</v>
      </c>
      <c r="F23" s="32">
        <v>-4.9272097437651929E-2</v>
      </c>
      <c r="G23" s="32">
        <v>0.16410761297228671</v>
      </c>
      <c r="H23" s="32">
        <v>0</v>
      </c>
      <c r="I23" s="68">
        <v>0.13200732930760806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-0.14696436483321729</v>
      </c>
      <c r="C24" s="32">
        <v>-2.2159582514814868E-2</v>
      </c>
      <c r="D24" s="32">
        <v>0</v>
      </c>
      <c r="E24" s="32">
        <v>-1.9076431278228889E-2</v>
      </c>
      <c r="F24" s="32">
        <v>-6.6194042769732508E-2</v>
      </c>
      <c r="G24" s="32">
        <v>1.9702820119520403E-3</v>
      </c>
      <c r="H24" s="32">
        <v>0</v>
      </c>
      <c r="I24" s="68">
        <v>4.7654949751296805E-4</v>
      </c>
      <c r="J24" s="46"/>
      <c r="K24" s="46" t="s">
        <v>65</v>
      </c>
      <c r="L24" s="47">
        <v>65.53</v>
      </c>
    </row>
    <row r="25" spans="1:12" x14ac:dyDescent="0.25">
      <c r="A25" s="69" t="s">
        <v>47</v>
      </c>
      <c r="B25" s="32">
        <v>-0.10512591569993979</v>
      </c>
      <c r="C25" s="32">
        <v>-1.6721250190222636E-2</v>
      </c>
      <c r="D25" s="32">
        <v>0</v>
      </c>
      <c r="E25" s="32">
        <v>-1.143584946455023E-2</v>
      </c>
      <c r="F25" s="32">
        <v>-3.8453924693105712E-2</v>
      </c>
      <c r="G25" s="32">
        <v>1.4881631224880953E-2</v>
      </c>
      <c r="H25" s="32">
        <v>0</v>
      </c>
      <c r="I25" s="68">
        <v>4.4417614127614247E-3</v>
      </c>
      <c r="J25" s="46"/>
      <c r="K25" s="46" t="s">
        <v>46</v>
      </c>
      <c r="L25" s="47">
        <v>87.24</v>
      </c>
    </row>
    <row r="26" spans="1:12" x14ac:dyDescent="0.25">
      <c r="A26" s="69" t="s">
        <v>48</v>
      </c>
      <c r="B26" s="32">
        <v>-7.060187496532988E-2</v>
      </c>
      <c r="C26" s="32">
        <v>-1.1907177096701194E-2</v>
      </c>
      <c r="D26" s="32">
        <v>0</v>
      </c>
      <c r="E26" s="32">
        <v>-6.2863836538604723E-3</v>
      </c>
      <c r="F26" s="32">
        <v>-2.8323446904017224E-2</v>
      </c>
      <c r="G26" s="32">
        <v>2.4613075218868907E-3</v>
      </c>
      <c r="H26" s="32">
        <v>0</v>
      </c>
      <c r="I26" s="68">
        <v>-5.8387427862711672E-3</v>
      </c>
      <c r="J26" s="46"/>
      <c r="K26" s="46" t="s">
        <v>47</v>
      </c>
      <c r="L26" s="47">
        <v>91.01</v>
      </c>
    </row>
    <row r="27" spans="1:12" ht="17.25" customHeight="1" x14ac:dyDescent="0.25">
      <c r="A27" s="69" t="s">
        <v>49</v>
      </c>
      <c r="B27" s="32">
        <v>-3.2205248726987823E-2</v>
      </c>
      <c r="C27" s="32">
        <v>-9.0442846456084691E-4</v>
      </c>
      <c r="D27" s="32">
        <v>0</v>
      </c>
      <c r="E27" s="32">
        <v>-1.6844343362422132E-3</v>
      </c>
      <c r="F27" s="32">
        <v>1.4387707929734761E-2</v>
      </c>
      <c r="G27" s="32">
        <v>1.8032268206309654E-2</v>
      </c>
      <c r="H27" s="32">
        <v>0</v>
      </c>
      <c r="I27" s="68">
        <v>-1.0176098817495927E-3</v>
      </c>
      <c r="J27" s="59"/>
      <c r="K27" s="50" t="s">
        <v>48</v>
      </c>
      <c r="L27" s="47">
        <v>94.06</v>
      </c>
    </row>
    <row r="28" spans="1:12" x14ac:dyDescent="0.25">
      <c r="A28" s="69" t="s">
        <v>50</v>
      </c>
      <c r="B28" s="32">
        <v>1.0390985609557424E-2</v>
      </c>
      <c r="C28" s="32">
        <v>-3.7773934646542218E-3</v>
      </c>
      <c r="D28" s="32">
        <v>0</v>
      </c>
      <c r="E28" s="32">
        <v>-1.1783147147081952E-3</v>
      </c>
      <c r="F28" s="32">
        <v>7.8224525615705032E-2</v>
      </c>
      <c r="G28" s="32">
        <v>4.0329301057444367E-2</v>
      </c>
      <c r="H28" s="32">
        <v>0</v>
      </c>
      <c r="I28" s="68">
        <v>3.2104419663816719E-2</v>
      </c>
      <c r="J28" s="54"/>
      <c r="K28" s="41" t="s">
        <v>49</v>
      </c>
      <c r="L28" s="47">
        <v>96.87</v>
      </c>
    </row>
    <row r="29" spans="1:12" ht="15.75" thickBot="1" x14ac:dyDescent="0.3">
      <c r="A29" s="71" t="s">
        <v>51</v>
      </c>
      <c r="B29" s="72">
        <v>1.0391705069124457E-2</v>
      </c>
      <c r="C29" s="72">
        <v>-6.0395419064440681E-4</v>
      </c>
      <c r="D29" s="72">
        <v>0</v>
      </c>
      <c r="E29" s="72">
        <v>-3.1144857688460981E-3</v>
      </c>
      <c r="F29" s="72">
        <v>0.20438025501299273</v>
      </c>
      <c r="G29" s="72">
        <v>3.1315276185885921E-3</v>
      </c>
      <c r="H29" s="72">
        <v>0</v>
      </c>
      <c r="I29" s="73">
        <v>5.4258936182726814E-2</v>
      </c>
      <c r="J29" s="54"/>
      <c r="K29" s="41" t="s">
        <v>50</v>
      </c>
      <c r="L29" s="47">
        <v>101.42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101.1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Information media and telecommunications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72.28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85.3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89.49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92.94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96.78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101.04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101.04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72.28</v>
      </c>
    </row>
    <row r="43" spans="1:12" x14ac:dyDescent="0.25">
      <c r="K43" s="46" t="s">
        <v>46</v>
      </c>
      <c r="L43" s="47">
        <v>85.3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89.49</v>
      </c>
    </row>
    <row r="45" spans="1:12" ht="15.4" customHeight="1" x14ac:dyDescent="0.25">
      <c r="A45" s="26" t="str">
        <f>"Indexed number of payroll jobs in "&amp;$L$1&amp;" each week by age group"</f>
        <v>Indexed number of payroll jobs in Information media and telecommunications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92.94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96.78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101.04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101.04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91.47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92.45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88.61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92.4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90.15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90.65</v>
      </c>
    </row>
    <row r="59" spans="1:12" ht="15.4" customHeight="1" x14ac:dyDescent="0.25">
      <c r="K59" s="41" t="s">
        <v>2</v>
      </c>
      <c r="L59" s="47">
        <v>97.01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41" t="s">
        <v>1</v>
      </c>
      <c r="L60" s="47">
        <v>94.04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89.92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91.41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86.91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91.37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88.7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88.69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92.42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89.92</v>
      </c>
    </row>
    <row r="72" spans="1:12" ht="15.4" customHeight="1" x14ac:dyDescent="0.25">
      <c r="K72" s="46" t="s">
        <v>5</v>
      </c>
      <c r="L72" s="47">
        <v>91.41</v>
      </c>
    </row>
    <row r="73" spans="1:12" ht="15.4" customHeight="1" x14ac:dyDescent="0.25">
      <c r="K73" s="46" t="s">
        <v>44</v>
      </c>
      <c r="L73" s="47">
        <v>86.91</v>
      </c>
    </row>
    <row r="74" spans="1:12" ht="15.4" customHeight="1" x14ac:dyDescent="0.25">
      <c r="K74" s="50" t="s">
        <v>4</v>
      </c>
      <c r="L74" s="47">
        <v>91.37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41" t="s">
        <v>3</v>
      </c>
      <c r="L75" s="47">
        <v>88.7</v>
      </c>
    </row>
    <row r="76" spans="1:12" ht="15.4" customHeight="1" x14ac:dyDescent="0.25">
      <c r="K76" s="41" t="s">
        <v>43</v>
      </c>
      <c r="L76" s="47">
        <v>88.69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92.42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90.52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94.77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85.69</v>
      </c>
    </row>
    <row r="85" spans="1:12" ht="15.4" customHeight="1" x14ac:dyDescent="0.25">
      <c r="K85" s="50" t="s">
        <v>4</v>
      </c>
      <c r="L85" s="47">
        <v>92.72</v>
      </c>
    </row>
    <row r="86" spans="1:12" ht="15.4" customHeight="1" x14ac:dyDescent="0.25">
      <c r="K86" s="41" t="s">
        <v>3</v>
      </c>
      <c r="L86" s="47">
        <v>89.03</v>
      </c>
    </row>
    <row r="87" spans="1:12" ht="15.4" customHeight="1" x14ac:dyDescent="0.25">
      <c r="K87" s="41" t="s">
        <v>43</v>
      </c>
      <c r="L87" s="47">
        <v>90.42</v>
      </c>
    </row>
    <row r="88" spans="1:12" ht="15.4" customHeight="1" x14ac:dyDescent="0.25">
      <c r="K88" s="41" t="s">
        <v>2</v>
      </c>
      <c r="L88" s="47">
        <v>96.93</v>
      </c>
    </row>
    <row r="89" spans="1:12" ht="15.4" customHeight="1" x14ac:dyDescent="0.25">
      <c r="K89" s="41" t="s">
        <v>1</v>
      </c>
      <c r="L89" s="47">
        <v>92.67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89.78</v>
      </c>
    </row>
    <row r="92" spans="1:12" ht="15" customHeight="1" x14ac:dyDescent="0.25">
      <c r="K92" s="46" t="s">
        <v>5</v>
      </c>
      <c r="L92" s="47">
        <v>94.2</v>
      </c>
    </row>
    <row r="93" spans="1:12" ht="15" customHeight="1" x14ac:dyDescent="0.25">
      <c r="A93" s="26"/>
      <c r="K93" s="46" t="s">
        <v>44</v>
      </c>
      <c r="L93" s="47">
        <v>85.46</v>
      </c>
    </row>
    <row r="94" spans="1:12" ht="15" customHeight="1" x14ac:dyDescent="0.25">
      <c r="K94" s="50" t="s">
        <v>4</v>
      </c>
      <c r="L94" s="47">
        <v>92.64</v>
      </c>
    </row>
    <row r="95" spans="1:12" ht="15" customHeight="1" x14ac:dyDescent="0.25">
      <c r="K95" s="41" t="s">
        <v>3</v>
      </c>
      <c r="L95" s="47">
        <v>89.1</v>
      </c>
    </row>
    <row r="96" spans="1:12" ht="15" customHeight="1" x14ac:dyDescent="0.25">
      <c r="K96" s="41" t="s">
        <v>43</v>
      </c>
      <c r="L96" s="47">
        <v>87.82</v>
      </c>
    </row>
    <row r="97" spans="1:12" ht="15" customHeight="1" x14ac:dyDescent="0.25">
      <c r="K97" s="41" t="s">
        <v>2</v>
      </c>
      <c r="L97" s="47">
        <v>94.74</v>
      </c>
    </row>
    <row r="98" spans="1:12" ht="15" customHeight="1" x14ac:dyDescent="0.25">
      <c r="K98" s="41" t="s">
        <v>1</v>
      </c>
      <c r="L98" s="47">
        <v>91.95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89.78</v>
      </c>
    </row>
    <row r="101" spans="1:12" x14ac:dyDescent="0.25">
      <c r="A101" s="25"/>
      <c r="B101" s="24"/>
      <c r="K101" s="46" t="s">
        <v>5</v>
      </c>
      <c r="L101" s="47">
        <v>94.2</v>
      </c>
    </row>
    <row r="102" spans="1:12" x14ac:dyDescent="0.25">
      <c r="A102" s="25"/>
      <c r="B102" s="24"/>
      <c r="K102" s="46" t="s">
        <v>44</v>
      </c>
      <c r="L102" s="47">
        <v>85.46</v>
      </c>
    </row>
    <row r="103" spans="1:12" x14ac:dyDescent="0.25">
      <c r="A103" s="25"/>
      <c r="B103" s="24"/>
      <c r="K103" s="50" t="s">
        <v>4</v>
      </c>
      <c r="L103" s="47">
        <v>92.64</v>
      </c>
    </row>
    <row r="104" spans="1:12" x14ac:dyDescent="0.25">
      <c r="A104" s="25"/>
      <c r="B104" s="24"/>
      <c r="K104" s="41" t="s">
        <v>3</v>
      </c>
      <c r="L104" s="47">
        <v>89.1</v>
      </c>
    </row>
    <row r="105" spans="1:12" x14ac:dyDescent="0.25">
      <c r="A105" s="25"/>
      <c r="B105" s="24"/>
      <c r="K105" s="41" t="s">
        <v>43</v>
      </c>
      <c r="L105" s="47">
        <v>87.82</v>
      </c>
    </row>
    <row r="106" spans="1:12" x14ac:dyDescent="0.25">
      <c r="A106" s="25"/>
      <c r="B106" s="24"/>
      <c r="K106" s="41" t="s">
        <v>2</v>
      </c>
      <c r="L106" s="47">
        <v>94.74</v>
      </c>
    </row>
    <row r="107" spans="1:12" x14ac:dyDescent="0.25">
      <c r="A107" s="25"/>
      <c r="B107" s="24"/>
      <c r="K107" s="41" t="s">
        <v>1</v>
      </c>
      <c r="L107" s="47">
        <v>91.95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98.987300000000005</v>
      </c>
    </row>
    <row r="112" spans="1:12" x14ac:dyDescent="0.25">
      <c r="K112" s="74">
        <v>43918</v>
      </c>
      <c r="L112" s="47">
        <v>96.222300000000004</v>
      </c>
    </row>
    <row r="113" spans="11:12" x14ac:dyDescent="0.25">
      <c r="K113" s="74">
        <v>43925</v>
      </c>
      <c r="L113" s="47">
        <v>93.492999999999995</v>
      </c>
    </row>
    <row r="114" spans="11:12" x14ac:dyDescent="0.25">
      <c r="K114" s="74">
        <v>43932</v>
      </c>
      <c r="L114" s="47">
        <v>91.7791</v>
      </c>
    </row>
    <row r="115" spans="11:12" x14ac:dyDescent="0.25">
      <c r="K115" s="74">
        <v>43939</v>
      </c>
      <c r="L115" s="47">
        <v>91.706400000000002</v>
      </c>
    </row>
    <row r="116" spans="11:12" x14ac:dyDescent="0.25">
      <c r="K116" s="74">
        <v>43946</v>
      </c>
      <c r="L116" s="47">
        <v>92.503100000000003</v>
      </c>
    </row>
    <row r="117" spans="11:12" x14ac:dyDescent="0.25">
      <c r="K117" s="74">
        <v>43953</v>
      </c>
      <c r="L117" s="47">
        <v>92.260199999999998</v>
      </c>
    </row>
    <row r="118" spans="11:12" x14ac:dyDescent="0.25">
      <c r="K118" s="74">
        <v>43960</v>
      </c>
      <c r="L118" s="47">
        <v>89.703900000000004</v>
      </c>
    </row>
    <row r="119" spans="11:12" x14ac:dyDescent="0.25">
      <c r="K119" s="74">
        <v>43967</v>
      </c>
      <c r="L119" s="47">
        <v>89.899000000000001</v>
      </c>
    </row>
    <row r="120" spans="11:12" x14ac:dyDescent="0.25">
      <c r="K120" s="74">
        <v>43974</v>
      </c>
      <c r="L120" s="47">
        <v>89.981099999999998</v>
      </c>
    </row>
    <row r="121" spans="11:12" x14ac:dyDescent="0.25">
      <c r="K121" s="74">
        <v>43981</v>
      </c>
      <c r="L121" s="47">
        <v>90.085400000000007</v>
      </c>
    </row>
    <row r="122" spans="11:12" x14ac:dyDescent="0.25">
      <c r="K122" s="74">
        <v>43988</v>
      </c>
      <c r="L122" s="47">
        <v>93.402100000000004</v>
      </c>
    </row>
    <row r="123" spans="11:12" x14ac:dyDescent="0.25">
      <c r="K123" s="74">
        <v>43995</v>
      </c>
      <c r="L123" s="47">
        <v>94.363100000000003</v>
      </c>
    </row>
    <row r="124" spans="11:12" x14ac:dyDescent="0.25">
      <c r="K124" s="74">
        <v>44002</v>
      </c>
      <c r="L124" s="47">
        <v>94.179400000000001</v>
      </c>
    </row>
    <row r="125" spans="11:12" x14ac:dyDescent="0.25">
      <c r="K125" s="74">
        <v>44009</v>
      </c>
      <c r="L125" s="47">
        <v>93.307299999999998</v>
      </c>
    </row>
    <row r="126" spans="11:12" x14ac:dyDescent="0.25">
      <c r="K126" s="74">
        <v>44016</v>
      </c>
      <c r="L126" s="47">
        <v>94.229799999999997</v>
      </c>
    </row>
    <row r="127" spans="11:12" x14ac:dyDescent="0.25">
      <c r="K127" s="74">
        <v>44023</v>
      </c>
      <c r="L127" s="47">
        <v>95.711600000000004</v>
      </c>
    </row>
    <row r="128" spans="11:12" x14ac:dyDescent="0.25">
      <c r="K128" s="74">
        <v>44030</v>
      </c>
      <c r="L128" s="47">
        <v>95.924199999999999</v>
      </c>
    </row>
    <row r="129" spans="1:12" x14ac:dyDescent="0.25">
      <c r="K129" s="74">
        <v>44037</v>
      </c>
      <c r="L129" s="47">
        <v>95.903999999999996</v>
      </c>
    </row>
    <row r="130" spans="1:12" x14ac:dyDescent="0.25">
      <c r="K130" s="74">
        <v>44044</v>
      </c>
      <c r="L130" s="47">
        <v>95.807100000000005</v>
      </c>
    </row>
    <row r="131" spans="1:12" x14ac:dyDescent="0.25">
      <c r="K131" s="74">
        <v>44051</v>
      </c>
      <c r="L131" s="47">
        <v>94.958600000000004</v>
      </c>
    </row>
    <row r="132" spans="1:12" x14ac:dyDescent="0.25">
      <c r="K132" s="74">
        <v>44058</v>
      </c>
      <c r="L132" s="47">
        <v>94.323999999999998</v>
      </c>
    </row>
    <row r="133" spans="1:12" x14ac:dyDescent="0.25">
      <c r="K133" s="74">
        <v>44065</v>
      </c>
      <c r="L133" s="47">
        <v>94.105999999999995</v>
      </c>
    </row>
    <row r="134" spans="1:12" x14ac:dyDescent="0.25">
      <c r="K134" s="74">
        <v>44072</v>
      </c>
      <c r="L134" s="47">
        <v>94.594499999999996</v>
      </c>
    </row>
    <row r="135" spans="1:12" x14ac:dyDescent="0.25">
      <c r="K135" s="74">
        <v>44079</v>
      </c>
      <c r="L135" s="47">
        <v>93.7393</v>
      </c>
    </row>
    <row r="136" spans="1:12" x14ac:dyDescent="0.25">
      <c r="K136" s="74">
        <v>44086</v>
      </c>
      <c r="L136" s="47">
        <v>93.778999999999996</v>
      </c>
    </row>
    <row r="137" spans="1:12" x14ac:dyDescent="0.25">
      <c r="K137" s="74">
        <v>44093</v>
      </c>
      <c r="L137" s="47">
        <v>93.766199999999998</v>
      </c>
    </row>
    <row r="138" spans="1:12" x14ac:dyDescent="0.25">
      <c r="K138" s="74">
        <v>44100</v>
      </c>
      <c r="L138" s="47">
        <v>95.521000000000001</v>
      </c>
    </row>
    <row r="139" spans="1:12" x14ac:dyDescent="0.25">
      <c r="K139" s="74">
        <v>44107</v>
      </c>
      <c r="L139" s="47">
        <v>94.735699999999994</v>
      </c>
    </row>
    <row r="140" spans="1:12" x14ac:dyDescent="0.25">
      <c r="A140" s="25"/>
      <c r="B140" s="24"/>
      <c r="K140" s="74">
        <v>44114</v>
      </c>
      <c r="L140" s="47">
        <v>94.606899999999996</v>
      </c>
    </row>
    <row r="141" spans="1:12" x14ac:dyDescent="0.25">
      <c r="A141" s="25"/>
      <c r="B141" s="24"/>
      <c r="K141" s="74">
        <v>44121</v>
      </c>
      <c r="L141" s="47">
        <v>95.142300000000006</v>
      </c>
    </row>
    <row r="142" spans="1:12" x14ac:dyDescent="0.25">
      <c r="K142" s="74">
        <v>44128</v>
      </c>
      <c r="L142" s="47">
        <v>94.868300000000005</v>
      </c>
    </row>
    <row r="143" spans="1:12" x14ac:dyDescent="0.25">
      <c r="K143" s="74">
        <v>44135</v>
      </c>
      <c r="L143" s="47">
        <v>94.146000000000001</v>
      </c>
    </row>
    <row r="144" spans="1:12" x14ac:dyDescent="0.25">
      <c r="K144" s="74">
        <v>44142</v>
      </c>
      <c r="L144" s="47">
        <v>94.071799999999996</v>
      </c>
    </row>
    <row r="145" spans="11:12" x14ac:dyDescent="0.25">
      <c r="K145" s="74">
        <v>44149</v>
      </c>
      <c r="L145" s="47">
        <v>93.599199999999996</v>
      </c>
    </row>
    <row r="146" spans="11:12" x14ac:dyDescent="0.25">
      <c r="K146" s="74">
        <v>44156</v>
      </c>
      <c r="L146" s="47">
        <v>93.755799999999994</v>
      </c>
    </row>
    <row r="147" spans="11:12" x14ac:dyDescent="0.25">
      <c r="K147" s="74">
        <v>44163</v>
      </c>
      <c r="L147" s="47">
        <v>93.700900000000004</v>
      </c>
    </row>
    <row r="148" spans="11:12" x14ac:dyDescent="0.25">
      <c r="K148" s="74">
        <v>44170</v>
      </c>
      <c r="L148" s="47">
        <v>93.768600000000006</v>
      </c>
    </row>
    <row r="149" spans="11:12" x14ac:dyDescent="0.25">
      <c r="K149" s="74">
        <v>44177</v>
      </c>
      <c r="L149" s="47">
        <v>94.206699999999998</v>
      </c>
    </row>
    <row r="150" spans="11:12" x14ac:dyDescent="0.25">
      <c r="K150" s="74">
        <v>44184</v>
      </c>
      <c r="L150" s="47">
        <v>94.159800000000004</v>
      </c>
    </row>
    <row r="151" spans="11:12" x14ac:dyDescent="0.25">
      <c r="K151" s="74">
        <v>44191</v>
      </c>
      <c r="L151" s="47">
        <v>91.489199999999997</v>
      </c>
    </row>
    <row r="152" spans="11:12" x14ac:dyDescent="0.25">
      <c r="K152" s="74">
        <v>44198</v>
      </c>
      <c r="L152" s="47">
        <v>90.264700000000005</v>
      </c>
    </row>
    <row r="153" spans="11:12" x14ac:dyDescent="0.25">
      <c r="K153" s="74">
        <v>44205</v>
      </c>
      <c r="L153" s="47">
        <v>91.541600000000003</v>
      </c>
    </row>
    <row r="154" spans="11:12" x14ac:dyDescent="0.25">
      <c r="K154" s="74">
        <v>44212</v>
      </c>
      <c r="L154" s="47">
        <v>91.881900000000002</v>
      </c>
    </row>
    <row r="155" spans="11:12" x14ac:dyDescent="0.25">
      <c r="K155" s="74">
        <v>44219</v>
      </c>
      <c r="L155" s="47">
        <v>92.427499999999995</v>
      </c>
    </row>
    <row r="156" spans="11:12" x14ac:dyDescent="0.25">
      <c r="K156" s="74">
        <v>44226</v>
      </c>
      <c r="L156" s="47">
        <v>93.492099999999994</v>
      </c>
    </row>
    <row r="157" spans="11:12" x14ac:dyDescent="0.25">
      <c r="K157" s="74">
        <v>44233</v>
      </c>
      <c r="L157" s="47">
        <v>92.222099999999998</v>
      </c>
    </row>
    <row r="158" spans="11:12" x14ac:dyDescent="0.25">
      <c r="K158" s="74">
        <v>44240</v>
      </c>
      <c r="L158" s="47">
        <v>93.070999999999998</v>
      </c>
    </row>
    <row r="159" spans="11:12" x14ac:dyDescent="0.25">
      <c r="K159" s="74">
        <v>44247</v>
      </c>
      <c r="L159" s="47">
        <v>92.337999999999994</v>
      </c>
    </row>
    <row r="160" spans="11:12" x14ac:dyDescent="0.25">
      <c r="K160" s="74">
        <v>44254</v>
      </c>
      <c r="L160" s="47">
        <v>93.308899999999994</v>
      </c>
    </row>
    <row r="161" spans="11:12" x14ac:dyDescent="0.25">
      <c r="K161" s="74">
        <v>44261</v>
      </c>
      <c r="L161" s="47">
        <v>92.081900000000005</v>
      </c>
    </row>
    <row r="162" spans="11:12" x14ac:dyDescent="0.25">
      <c r="K162" s="74">
        <v>44268</v>
      </c>
      <c r="L162" s="47">
        <v>91.593699999999998</v>
      </c>
    </row>
    <row r="163" spans="11:12" x14ac:dyDescent="0.25">
      <c r="K163" s="74">
        <v>44275</v>
      </c>
      <c r="L163" s="47">
        <v>91.563900000000004</v>
      </c>
    </row>
    <row r="164" spans="11:12" x14ac:dyDescent="0.25">
      <c r="K164" s="74">
        <v>44282</v>
      </c>
      <c r="L164" s="47">
        <v>91.472999999999999</v>
      </c>
    </row>
    <row r="165" spans="11:12" x14ac:dyDescent="0.25">
      <c r="K165" s="74">
        <v>44289</v>
      </c>
      <c r="L165" s="47">
        <v>90.644499999999994</v>
      </c>
    </row>
    <row r="166" spans="11:12" x14ac:dyDescent="0.25">
      <c r="K166" s="74">
        <v>44296</v>
      </c>
      <c r="L166" s="47">
        <v>90.644499999999994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100.88379999999999</v>
      </c>
    </row>
    <row r="260" spans="11:12" x14ac:dyDescent="0.25">
      <c r="K260" s="74">
        <v>43918</v>
      </c>
      <c r="L260" s="47">
        <v>103.4796</v>
      </c>
    </row>
    <row r="261" spans="11:12" x14ac:dyDescent="0.25">
      <c r="K261" s="74">
        <v>43925</v>
      </c>
      <c r="L261" s="47">
        <v>102.8544</v>
      </c>
    </row>
    <row r="262" spans="11:12" x14ac:dyDescent="0.25">
      <c r="K262" s="74">
        <v>43932</v>
      </c>
      <c r="L262" s="47">
        <v>98.194999999999993</v>
      </c>
    </row>
    <row r="263" spans="11:12" x14ac:dyDescent="0.25">
      <c r="K263" s="74">
        <v>43939</v>
      </c>
      <c r="L263" s="47">
        <v>98.158699999999996</v>
      </c>
    </row>
    <row r="264" spans="11:12" x14ac:dyDescent="0.25">
      <c r="K264" s="74">
        <v>43946</v>
      </c>
      <c r="L264" s="47">
        <v>99.025700000000001</v>
      </c>
    </row>
    <row r="265" spans="11:12" x14ac:dyDescent="0.25">
      <c r="K265" s="74">
        <v>43953</v>
      </c>
      <c r="L265" s="47">
        <v>98.556200000000004</v>
      </c>
    </row>
    <row r="266" spans="11:12" x14ac:dyDescent="0.25">
      <c r="K266" s="74">
        <v>43960</v>
      </c>
      <c r="L266" s="47">
        <v>87.89</v>
      </c>
    </row>
    <row r="267" spans="11:12" x14ac:dyDescent="0.25">
      <c r="K267" s="74">
        <v>43967</v>
      </c>
      <c r="L267" s="47">
        <v>87.5535</v>
      </c>
    </row>
    <row r="268" spans="11:12" x14ac:dyDescent="0.25">
      <c r="K268" s="74">
        <v>43974</v>
      </c>
      <c r="L268" s="47">
        <v>87.904300000000006</v>
      </c>
    </row>
    <row r="269" spans="11:12" x14ac:dyDescent="0.25">
      <c r="K269" s="74">
        <v>43981</v>
      </c>
      <c r="L269" s="47">
        <v>88.335800000000006</v>
      </c>
    </row>
    <row r="270" spans="11:12" x14ac:dyDescent="0.25">
      <c r="K270" s="74">
        <v>43988</v>
      </c>
      <c r="L270" s="47">
        <v>95.724000000000004</v>
      </c>
    </row>
    <row r="271" spans="11:12" x14ac:dyDescent="0.25">
      <c r="K271" s="74">
        <v>43995</v>
      </c>
      <c r="L271" s="47">
        <v>98.468100000000007</v>
      </c>
    </row>
    <row r="272" spans="11:12" x14ac:dyDescent="0.25">
      <c r="K272" s="74">
        <v>44002</v>
      </c>
      <c r="L272" s="47">
        <v>100.01349999999999</v>
      </c>
    </row>
    <row r="273" spans="11:12" x14ac:dyDescent="0.25">
      <c r="K273" s="74">
        <v>44009</v>
      </c>
      <c r="L273" s="47">
        <v>98.854200000000006</v>
      </c>
    </row>
    <row r="274" spans="11:12" x14ac:dyDescent="0.25">
      <c r="K274" s="74">
        <v>44016</v>
      </c>
      <c r="L274" s="47">
        <v>97.248199999999997</v>
      </c>
    </row>
    <row r="275" spans="11:12" x14ac:dyDescent="0.25">
      <c r="K275" s="74">
        <v>44023</v>
      </c>
      <c r="L275" s="47">
        <v>93.631699999999995</v>
      </c>
    </row>
    <row r="276" spans="11:12" x14ac:dyDescent="0.25">
      <c r="K276" s="74">
        <v>44030</v>
      </c>
      <c r="L276" s="47">
        <v>93.794700000000006</v>
      </c>
    </row>
    <row r="277" spans="11:12" x14ac:dyDescent="0.25">
      <c r="K277" s="74">
        <v>44037</v>
      </c>
      <c r="L277" s="47">
        <v>93.814599999999999</v>
      </c>
    </row>
    <row r="278" spans="11:12" x14ac:dyDescent="0.25">
      <c r="K278" s="74">
        <v>44044</v>
      </c>
      <c r="L278" s="47">
        <v>97.285300000000007</v>
      </c>
    </row>
    <row r="279" spans="11:12" x14ac:dyDescent="0.25">
      <c r="K279" s="74">
        <v>44051</v>
      </c>
      <c r="L279" s="47">
        <v>103.2714</v>
      </c>
    </row>
    <row r="280" spans="11:12" x14ac:dyDescent="0.25">
      <c r="K280" s="74">
        <v>44058</v>
      </c>
      <c r="L280" s="47">
        <v>104.56570000000001</v>
      </c>
    </row>
    <row r="281" spans="11:12" x14ac:dyDescent="0.25">
      <c r="K281" s="74">
        <v>44065</v>
      </c>
      <c r="L281" s="47">
        <v>102.3373</v>
      </c>
    </row>
    <row r="282" spans="11:12" x14ac:dyDescent="0.25">
      <c r="K282" s="74">
        <v>44072</v>
      </c>
      <c r="L282" s="47">
        <v>101.408</v>
      </c>
    </row>
    <row r="283" spans="11:12" x14ac:dyDescent="0.25">
      <c r="K283" s="74">
        <v>44079</v>
      </c>
      <c r="L283" s="47">
        <v>112.3184</v>
      </c>
    </row>
    <row r="284" spans="11:12" x14ac:dyDescent="0.25">
      <c r="K284" s="74">
        <v>44086</v>
      </c>
      <c r="L284" s="47">
        <v>112.9958</v>
      </c>
    </row>
    <row r="285" spans="11:12" x14ac:dyDescent="0.25">
      <c r="K285" s="74">
        <v>44093</v>
      </c>
      <c r="L285" s="47">
        <v>111.88930000000001</v>
      </c>
    </row>
    <row r="286" spans="11:12" x14ac:dyDescent="0.25">
      <c r="K286" s="74">
        <v>44100</v>
      </c>
      <c r="L286" s="47">
        <v>99.232500000000002</v>
      </c>
    </row>
    <row r="287" spans="11:12" x14ac:dyDescent="0.25">
      <c r="K287" s="74">
        <v>44107</v>
      </c>
      <c r="L287" s="47">
        <v>99.181799999999996</v>
      </c>
    </row>
    <row r="288" spans="11:12" x14ac:dyDescent="0.25">
      <c r="K288" s="74">
        <v>44114</v>
      </c>
      <c r="L288" s="47">
        <v>97.810299999999998</v>
      </c>
    </row>
    <row r="289" spans="11:12" x14ac:dyDescent="0.25">
      <c r="K289" s="74">
        <v>44121</v>
      </c>
      <c r="L289" s="47">
        <v>100.9229</v>
      </c>
    </row>
    <row r="290" spans="11:12" x14ac:dyDescent="0.25">
      <c r="K290" s="74">
        <v>44128</v>
      </c>
      <c r="L290" s="47">
        <v>97.799199999999999</v>
      </c>
    </row>
    <row r="291" spans="11:12" x14ac:dyDescent="0.25">
      <c r="K291" s="74">
        <v>44135</v>
      </c>
      <c r="L291" s="47">
        <v>97.935000000000002</v>
      </c>
    </row>
    <row r="292" spans="11:12" x14ac:dyDescent="0.25">
      <c r="K292" s="74">
        <v>44142</v>
      </c>
      <c r="L292" s="47">
        <v>98.527500000000003</v>
      </c>
    </row>
    <row r="293" spans="11:12" x14ac:dyDescent="0.25">
      <c r="K293" s="74">
        <v>44149</v>
      </c>
      <c r="L293" s="47">
        <v>97.627899999999997</v>
      </c>
    </row>
    <row r="294" spans="11:12" x14ac:dyDescent="0.25">
      <c r="K294" s="74">
        <v>44156</v>
      </c>
      <c r="L294" s="47">
        <v>98.329599999999999</v>
      </c>
    </row>
    <row r="295" spans="11:12" x14ac:dyDescent="0.25">
      <c r="K295" s="74">
        <v>44163</v>
      </c>
      <c r="L295" s="47">
        <v>98.248500000000007</v>
      </c>
    </row>
    <row r="296" spans="11:12" x14ac:dyDescent="0.25">
      <c r="K296" s="74">
        <v>44170</v>
      </c>
      <c r="L296" s="47">
        <v>96.455200000000005</v>
      </c>
    </row>
    <row r="297" spans="11:12" x14ac:dyDescent="0.25">
      <c r="K297" s="74">
        <v>44177</v>
      </c>
      <c r="L297" s="47">
        <v>96.959900000000005</v>
      </c>
    </row>
    <row r="298" spans="11:12" x14ac:dyDescent="0.25">
      <c r="K298" s="74">
        <v>44184</v>
      </c>
      <c r="L298" s="47">
        <v>98.061800000000005</v>
      </c>
    </row>
    <row r="299" spans="11:12" x14ac:dyDescent="0.25">
      <c r="K299" s="74">
        <v>44191</v>
      </c>
      <c r="L299" s="47">
        <v>94.443100000000001</v>
      </c>
    </row>
    <row r="300" spans="11:12" x14ac:dyDescent="0.25">
      <c r="K300" s="74">
        <v>44198</v>
      </c>
      <c r="L300" s="47">
        <v>93.317400000000006</v>
      </c>
    </row>
    <row r="301" spans="11:12" x14ac:dyDescent="0.25">
      <c r="K301" s="74">
        <v>44205</v>
      </c>
      <c r="L301" s="47">
        <v>95.183099999999996</v>
      </c>
    </row>
    <row r="302" spans="11:12" x14ac:dyDescent="0.25">
      <c r="K302" s="74">
        <v>44212</v>
      </c>
      <c r="L302" s="47">
        <v>95.174099999999996</v>
      </c>
    </row>
    <row r="303" spans="11:12" x14ac:dyDescent="0.25">
      <c r="K303" s="74">
        <v>44219</v>
      </c>
      <c r="L303" s="47">
        <v>95.917400000000001</v>
      </c>
    </row>
    <row r="304" spans="11:12" x14ac:dyDescent="0.25">
      <c r="K304" s="74">
        <v>44226</v>
      </c>
      <c r="L304" s="47">
        <v>99.031800000000004</v>
      </c>
    </row>
    <row r="305" spans="11:12" x14ac:dyDescent="0.25">
      <c r="K305" s="74">
        <v>44233</v>
      </c>
      <c r="L305" s="47">
        <v>100.2603</v>
      </c>
    </row>
    <row r="306" spans="11:12" x14ac:dyDescent="0.25">
      <c r="K306" s="74">
        <v>44240</v>
      </c>
      <c r="L306" s="47">
        <v>102.26430000000001</v>
      </c>
    </row>
    <row r="307" spans="11:12" x14ac:dyDescent="0.25">
      <c r="K307" s="74">
        <v>44247</v>
      </c>
      <c r="L307" s="47">
        <v>102.3796</v>
      </c>
    </row>
    <row r="308" spans="11:12" x14ac:dyDescent="0.25">
      <c r="K308" s="74">
        <v>44254</v>
      </c>
      <c r="L308" s="47">
        <v>105.8506</v>
      </c>
    </row>
    <row r="309" spans="11:12" x14ac:dyDescent="0.25">
      <c r="K309" s="74">
        <v>44261</v>
      </c>
      <c r="L309" s="47">
        <v>99.210999999999999</v>
      </c>
    </row>
    <row r="310" spans="11:12" x14ac:dyDescent="0.25">
      <c r="K310" s="74">
        <v>44268</v>
      </c>
      <c r="L310" s="47">
        <v>96.623199999999997</v>
      </c>
    </row>
    <row r="311" spans="11:12" x14ac:dyDescent="0.25">
      <c r="K311" s="74">
        <v>44275</v>
      </c>
      <c r="L311" s="47">
        <v>97.688999999999993</v>
      </c>
    </row>
    <row r="312" spans="11:12" x14ac:dyDescent="0.25">
      <c r="K312" s="74">
        <v>44282</v>
      </c>
      <c r="L312" s="47">
        <v>97.602000000000004</v>
      </c>
    </row>
    <row r="313" spans="11:12" x14ac:dyDescent="0.25">
      <c r="K313" s="74">
        <v>44289</v>
      </c>
      <c r="L313" s="47">
        <v>97.7697</v>
      </c>
    </row>
    <row r="314" spans="11:12" x14ac:dyDescent="0.25">
      <c r="K314" s="74">
        <v>44296</v>
      </c>
      <c r="L314" s="47">
        <v>97.7697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18017-912C-48C6-8F19-057ACB6BAB8C}">
  <sheetPr codeName="Sheet14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Financial and insurance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7.3800770976690577E-2</v>
      </c>
      <c r="C11" s="32">
        <v>1.9347450467146476E-3</v>
      </c>
      <c r="D11" s="32">
        <v>7.1894226285282858E-3</v>
      </c>
      <c r="E11" s="32">
        <v>-6.9641434975973304E-3</v>
      </c>
      <c r="F11" s="32">
        <v>-1.1639967402449991E-2</v>
      </c>
      <c r="G11" s="32">
        <v>-9.0983110685183499E-2</v>
      </c>
      <c r="H11" s="32">
        <v>-8.1962643768722532E-2</v>
      </c>
      <c r="I11" s="68">
        <v>-6.8869731965703895E-2</v>
      </c>
      <c r="J11" s="46"/>
      <c r="K11" s="46"/>
      <c r="L11" s="47"/>
    </row>
    <row r="12" spans="1:12" x14ac:dyDescent="0.25">
      <c r="A12" s="69" t="s">
        <v>6</v>
      </c>
      <c r="B12" s="32">
        <v>6.7445983764709894E-2</v>
      </c>
      <c r="C12" s="32">
        <v>2.5102576102216112E-3</v>
      </c>
      <c r="D12" s="32">
        <v>8.0451090792690305E-3</v>
      </c>
      <c r="E12" s="32">
        <v>-8.2699789994628015E-3</v>
      </c>
      <c r="F12" s="32">
        <v>-7.5980852269174171E-2</v>
      </c>
      <c r="G12" s="32">
        <v>-0.1374945272588799</v>
      </c>
      <c r="H12" s="32">
        <v>-0.12571851557044822</v>
      </c>
      <c r="I12" s="68">
        <v>-9.7753735004035724E-2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6.0415506532448093E-2</v>
      </c>
      <c r="C13" s="32">
        <v>2.1414836555004868E-3</v>
      </c>
      <c r="D13" s="32">
        <v>7.5615597752070052E-3</v>
      </c>
      <c r="E13" s="32">
        <v>-6.1917578058152678E-3</v>
      </c>
      <c r="F13" s="32">
        <v>3.9245648229149221E-2</v>
      </c>
      <c r="G13" s="32">
        <v>-4.3582677712890372E-2</v>
      </c>
      <c r="H13" s="32">
        <v>-4.3197689503259973E-2</v>
      </c>
      <c r="I13" s="68">
        <v>-5.0382603512991397E-2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8.5699776693408225E-2</v>
      </c>
      <c r="C14" s="32">
        <v>1.2047531156091917E-3</v>
      </c>
      <c r="D14" s="32">
        <v>7.5367257655998277E-3</v>
      </c>
      <c r="E14" s="32">
        <v>-8.7794041569033698E-3</v>
      </c>
      <c r="F14" s="32">
        <v>4.9931791814827431E-2</v>
      </c>
      <c r="G14" s="32">
        <v>-6.0388251720981834E-2</v>
      </c>
      <c r="H14" s="32">
        <v>-3.2935850150415669E-2</v>
      </c>
      <c r="I14" s="68">
        <v>-2.9140436079256538E-2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8.9176629213483238E-2</v>
      </c>
      <c r="C15" s="32">
        <v>1.1228157144627104E-3</v>
      </c>
      <c r="D15" s="32">
        <v>3.3195329966051457E-3</v>
      </c>
      <c r="E15" s="32">
        <v>-3.1366075113495873E-3</v>
      </c>
      <c r="F15" s="32">
        <v>6.0280659134970271E-2</v>
      </c>
      <c r="G15" s="32">
        <v>-4.2007985271730219E-2</v>
      </c>
      <c r="H15" s="32">
        <v>-5.8550211883721559E-2</v>
      </c>
      <c r="I15" s="68">
        <v>-1.9472392051978038E-2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0.14881124692683256</v>
      </c>
      <c r="C16" s="32">
        <v>1.5553207547169823E-3</v>
      </c>
      <c r="D16" s="32">
        <v>3.5245009074409417E-3</v>
      </c>
      <c r="E16" s="32">
        <v>-4.6965317919075433E-3</v>
      </c>
      <c r="F16" s="32">
        <v>0.13807279766614999</v>
      </c>
      <c r="G16" s="32">
        <v>-2.8825853256841172E-2</v>
      </c>
      <c r="H16" s="32">
        <v>-2.5244553872217579E-2</v>
      </c>
      <c r="I16" s="68">
        <v>-2.3356410898312974E-2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1.3066349906669661E-3</v>
      </c>
      <c r="C17" s="32">
        <v>1.0393835616438363E-2</v>
      </c>
      <c r="D17" s="32">
        <v>1.4214506703334351E-2</v>
      </c>
      <c r="E17" s="32">
        <v>1.7132867132867213E-2</v>
      </c>
      <c r="F17" s="32">
        <v>4.1502434768068142E-3</v>
      </c>
      <c r="G17" s="32">
        <v>-2.0828139857038463E-2</v>
      </c>
      <c r="H17" s="32">
        <v>-9.0905698237903065E-3</v>
      </c>
      <c r="I17" s="68">
        <v>3.2946089413516289E-2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9.1981981981982042E-2</v>
      </c>
      <c r="C18" s="32">
        <v>-1.7216216216216274E-2</v>
      </c>
      <c r="D18" s="32">
        <v>-5.1162790697674154E-3</v>
      </c>
      <c r="E18" s="32">
        <v>-6.7934782608695121E-3</v>
      </c>
      <c r="F18" s="32">
        <v>-2.1842744997050745E-2</v>
      </c>
      <c r="G18" s="32">
        <v>-9.5544243336992851E-2</v>
      </c>
      <c r="H18" s="32">
        <v>-4.7405316827562993E-2</v>
      </c>
      <c r="I18" s="68">
        <v>-2.0027993245814391E-2</v>
      </c>
      <c r="J18" s="46"/>
      <c r="K18" s="46"/>
      <c r="L18" s="47"/>
    </row>
    <row r="19" spans="1:12" x14ac:dyDescent="0.25">
      <c r="A19" s="70" t="s">
        <v>1</v>
      </c>
      <c r="B19" s="32">
        <v>4.2354593987074862E-2</v>
      </c>
      <c r="C19" s="32">
        <v>-1.8846865908489829E-2</v>
      </c>
      <c r="D19" s="32">
        <v>-2.2216245293168457E-3</v>
      </c>
      <c r="E19" s="32">
        <v>-1.8997361477572583E-2</v>
      </c>
      <c r="F19" s="32">
        <v>4.065237157709034E-2</v>
      </c>
      <c r="G19" s="32">
        <v>-4.2439248737928481E-2</v>
      </c>
      <c r="H19" s="32">
        <v>-3.5182651589477754E-2</v>
      </c>
      <c r="I19" s="68">
        <v>-5.9671326557513615E-2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6.7655596507088189E-2</v>
      </c>
      <c r="C21" s="32">
        <v>-5.1819542998499113E-4</v>
      </c>
      <c r="D21" s="32">
        <v>6.167630193095297E-3</v>
      </c>
      <c r="E21" s="32">
        <v>-8.2358785323980443E-3</v>
      </c>
      <c r="F21" s="32">
        <v>-5.3036752196356729E-2</v>
      </c>
      <c r="G21" s="32">
        <v>-0.12243146111258929</v>
      </c>
      <c r="H21" s="32">
        <v>-9.4730763316076216E-2</v>
      </c>
      <c r="I21" s="68">
        <v>-8.0495400444009602E-2</v>
      </c>
      <c r="J21" s="46"/>
      <c r="K21" s="46"/>
      <c r="L21" s="46"/>
    </row>
    <row r="22" spans="1:12" x14ac:dyDescent="0.25">
      <c r="A22" s="69" t="s">
        <v>13</v>
      </c>
      <c r="B22" s="32">
        <v>6.8422868545958249E-2</v>
      </c>
      <c r="C22" s="32">
        <v>2.9420389441572325E-3</v>
      </c>
      <c r="D22" s="32">
        <v>7.4660921940603586E-3</v>
      </c>
      <c r="E22" s="32">
        <v>-5.4699045936704715E-3</v>
      </c>
      <c r="F22" s="32">
        <v>4.5419232754062122E-2</v>
      </c>
      <c r="G22" s="32">
        <v>-4.5012193261987021E-2</v>
      </c>
      <c r="H22" s="32">
        <v>-6.4233122083291017E-2</v>
      </c>
      <c r="I22" s="68">
        <v>-5.2423953652447453E-2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0.32074427480916023</v>
      </c>
      <c r="C23" s="32">
        <v>7.1355808877031635E-3</v>
      </c>
      <c r="D23" s="32">
        <v>3.1913518886679926E-2</v>
      </c>
      <c r="E23" s="32">
        <v>-4.7122898413450187E-2</v>
      </c>
      <c r="F23" s="32">
        <v>0.21024911751333053</v>
      </c>
      <c r="G23" s="32">
        <v>1.3625913423485514E-2</v>
      </c>
      <c r="H23" s="32">
        <v>2.2786814874899308E-2</v>
      </c>
      <c r="I23" s="68">
        <v>-2.7130578951083728E-2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5.1656595282040918E-2</v>
      </c>
      <c r="C24" s="32">
        <v>-4.3668090912355462E-3</v>
      </c>
      <c r="D24" s="32">
        <v>6.4380081300812186E-3</v>
      </c>
      <c r="E24" s="32">
        <v>-1.3804541061649189E-2</v>
      </c>
      <c r="F24" s="32">
        <v>3.3265987300843625E-2</v>
      </c>
      <c r="G24" s="32">
        <v>-5.2183176617110916E-2</v>
      </c>
      <c r="H24" s="32">
        <v>-3.2449293396506595E-2</v>
      </c>
      <c r="I24" s="68">
        <v>-5.1477416002486232E-2</v>
      </c>
      <c r="J24" s="46"/>
      <c r="K24" s="46" t="s">
        <v>65</v>
      </c>
      <c r="L24" s="47">
        <v>131.13999999999999</v>
      </c>
    </row>
    <row r="25" spans="1:12" x14ac:dyDescent="0.25">
      <c r="A25" s="69" t="s">
        <v>47</v>
      </c>
      <c r="B25" s="32">
        <v>5.9046397690098562E-2</v>
      </c>
      <c r="C25" s="32">
        <v>4.8170491803278814E-3</v>
      </c>
      <c r="D25" s="32">
        <v>9.2068231213366936E-3</v>
      </c>
      <c r="E25" s="32">
        <v>-6.4851503144425227E-3</v>
      </c>
      <c r="F25" s="32">
        <v>-5.8108532780647426E-3</v>
      </c>
      <c r="G25" s="32">
        <v>-7.2779445359289152E-2</v>
      </c>
      <c r="H25" s="32">
        <v>-6.8624678535883388E-2</v>
      </c>
      <c r="I25" s="68">
        <v>-6.3382100078157477E-2</v>
      </c>
      <c r="J25" s="46"/>
      <c r="K25" s="46" t="s">
        <v>46</v>
      </c>
      <c r="L25" s="47">
        <v>105.63</v>
      </c>
    </row>
    <row r="26" spans="1:12" x14ac:dyDescent="0.25">
      <c r="A26" s="69" t="s">
        <v>48</v>
      </c>
      <c r="B26" s="32">
        <v>7.2589284035130541E-2</v>
      </c>
      <c r="C26" s="32">
        <v>3.8951620710596657E-3</v>
      </c>
      <c r="D26" s="32">
        <v>7.5841599901065315E-3</v>
      </c>
      <c r="E26" s="32">
        <v>-4.3359718557607341E-3</v>
      </c>
      <c r="F26" s="32">
        <v>-5.4047351492250484E-2</v>
      </c>
      <c r="G26" s="32">
        <v>-0.11599876798383946</v>
      </c>
      <c r="H26" s="32">
        <v>-0.10792193505510039</v>
      </c>
      <c r="I26" s="68">
        <v>-8.4262172314362727E-2</v>
      </c>
      <c r="J26" s="46"/>
      <c r="K26" s="46" t="s">
        <v>47</v>
      </c>
      <c r="L26" s="47">
        <v>105.4</v>
      </c>
    </row>
    <row r="27" spans="1:12" ht="17.25" customHeight="1" x14ac:dyDescent="0.25">
      <c r="A27" s="69" t="s">
        <v>49</v>
      </c>
      <c r="B27" s="32">
        <v>9.0951961216394928E-2</v>
      </c>
      <c r="C27" s="32">
        <v>2.6070637792299234E-3</v>
      </c>
      <c r="D27" s="32">
        <v>5.2672189733593555E-3</v>
      </c>
      <c r="E27" s="32">
        <v>-2.4037812288993932E-3</v>
      </c>
      <c r="F27" s="32">
        <v>-7.9135737518216676E-3</v>
      </c>
      <c r="G27" s="32">
        <v>-0.11289285478729771</v>
      </c>
      <c r="H27" s="32">
        <v>-9.7879261817751972E-2</v>
      </c>
      <c r="I27" s="68">
        <v>-7.2402874968130471E-2</v>
      </c>
      <c r="J27" s="59"/>
      <c r="K27" s="50" t="s">
        <v>48</v>
      </c>
      <c r="L27" s="47">
        <v>106.84</v>
      </c>
    </row>
    <row r="28" spans="1:12" x14ac:dyDescent="0.25">
      <c r="A28" s="69" t="s">
        <v>50</v>
      </c>
      <c r="B28" s="32">
        <v>0.10845801003129418</v>
      </c>
      <c r="C28" s="32">
        <v>-1.9333384889030913E-4</v>
      </c>
      <c r="D28" s="32">
        <v>-4.6387568131744938E-4</v>
      </c>
      <c r="E28" s="32">
        <v>2.9854218362281859E-3</v>
      </c>
      <c r="F28" s="32">
        <v>7.6918560137589465E-2</v>
      </c>
      <c r="G28" s="32">
        <v>-6.5144624664330908E-2</v>
      </c>
      <c r="H28" s="32">
        <v>-6.4785342300552662E-2</v>
      </c>
      <c r="I28" s="68">
        <v>-3.7390738648155453E-2</v>
      </c>
      <c r="J28" s="54"/>
      <c r="K28" s="41" t="s">
        <v>49</v>
      </c>
      <c r="L28" s="47">
        <v>108.81</v>
      </c>
    </row>
    <row r="29" spans="1:12" ht="15.75" thickBot="1" x14ac:dyDescent="0.3">
      <c r="A29" s="71" t="s">
        <v>51</v>
      </c>
      <c r="B29" s="72">
        <v>0.11584137191854227</v>
      </c>
      <c r="C29" s="72">
        <v>-3.8707294552169924E-2</v>
      </c>
      <c r="D29" s="72">
        <v>-3.4845488257107649E-2</v>
      </c>
      <c r="E29" s="72">
        <v>-2.1584952204748431E-3</v>
      </c>
      <c r="F29" s="72">
        <v>0.1525843899436059</v>
      </c>
      <c r="G29" s="72">
        <v>-5.9925539798001415E-3</v>
      </c>
      <c r="H29" s="72">
        <v>-5.3673517238015611E-2</v>
      </c>
      <c r="I29" s="73">
        <v>-1.6554995462808142E-2</v>
      </c>
      <c r="J29" s="54"/>
      <c r="K29" s="41" t="s">
        <v>50</v>
      </c>
      <c r="L29" s="47">
        <v>110.87</v>
      </c>
    </row>
    <row r="30" spans="1:12" ht="38.25" customHeight="1" x14ac:dyDescent="0.25">
      <c r="A30" s="97" t="s">
        <v>70</v>
      </c>
      <c r="B30" s="97"/>
      <c r="C30" s="97"/>
      <c r="D30" s="97"/>
      <c r="E30" s="97"/>
      <c r="F30" s="97"/>
      <c r="G30" s="97"/>
      <c r="H30" s="97"/>
      <c r="I30" s="97"/>
      <c r="J30" s="54"/>
      <c r="K30" s="41" t="s">
        <v>51</v>
      </c>
      <c r="L30" s="47">
        <v>116.08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Financial and insurance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127.99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104.49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104.94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106.45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108.52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110.9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115.61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132.07</v>
      </c>
    </row>
    <row r="43" spans="1:12" x14ac:dyDescent="0.25">
      <c r="K43" s="46" t="s">
        <v>46</v>
      </c>
      <c r="L43" s="47">
        <v>105.17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105.9</v>
      </c>
    </row>
    <row r="45" spans="1:12" ht="15.4" customHeight="1" x14ac:dyDescent="0.25">
      <c r="A45" s="26" t="str">
        <f>"Indexed number of payroll jobs in "&amp;$L$1&amp;" each week by age group"</f>
        <v>Indexed number of payroll jobs in Financial and insurance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107.26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109.1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110.85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111.58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105.86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105.23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108.22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109.13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117.88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95.53</v>
      </c>
    </row>
    <row r="59" spans="1:12" ht="15.4" customHeight="1" x14ac:dyDescent="0.25">
      <c r="K59" s="41" t="s">
        <v>2</v>
      </c>
      <c r="L59" s="47">
        <v>114.55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41" t="s">
        <v>1</v>
      </c>
      <c r="L60" s="47">
        <v>109.95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105.06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104.7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107.24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108.85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117.4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94.98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112.32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108.19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105.85</v>
      </c>
    </row>
    <row r="72" spans="1:12" ht="15.4" customHeight="1" x14ac:dyDescent="0.25">
      <c r="K72" s="46" t="s">
        <v>5</v>
      </c>
      <c r="L72" s="47">
        <v>105.42</v>
      </c>
    </row>
    <row r="73" spans="1:12" ht="15.4" customHeight="1" x14ac:dyDescent="0.25">
      <c r="K73" s="46" t="s">
        <v>44</v>
      </c>
      <c r="L73" s="47">
        <v>107.74</v>
      </c>
    </row>
    <row r="74" spans="1:12" ht="15.4" customHeight="1" x14ac:dyDescent="0.25">
      <c r="K74" s="50" t="s">
        <v>4</v>
      </c>
      <c r="L74" s="47">
        <v>108.93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41" t="s">
        <v>3</v>
      </c>
      <c r="L75" s="47">
        <v>117.71</v>
      </c>
    </row>
    <row r="76" spans="1:12" ht="15.4" customHeight="1" x14ac:dyDescent="0.25">
      <c r="K76" s="41" t="s">
        <v>43</v>
      </c>
      <c r="L76" s="47">
        <v>95.95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111.07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107.51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106.27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105.91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106.33</v>
      </c>
    </row>
    <row r="85" spans="1:12" ht="15.4" customHeight="1" x14ac:dyDescent="0.25">
      <c r="K85" s="50" t="s">
        <v>4</v>
      </c>
      <c r="L85" s="47">
        <v>107.89</v>
      </c>
    </row>
    <row r="86" spans="1:12" ht="15.4" customHeight="1" x14ac:dyDescent="0.25">
      <c r="K86" s="41" t="s">
        <v>3</v>
      </c>
      <c r="L86" s="47">
        <v>111.03</v>
      </c>
    </row>
    <row r="87" spans="1:12" ht="15.4" customHeight="1" x14ac:dyDescent="0.25">
      <c r="K87" s="41" t="s">
        <v>43</v>
      </c>
      <c r="L87" s="47">
        <v>101.45</v>
      </c>
    </row>
    <row r="88" spans="1:12" ht="15.4" customHeight="1" x14ac:dyDescent="0.25">
      <c r="K88" s="41" t="s">
        <v>2</v>
      </c>
      <c r="L88" s="47">
        <v>108.12</v>
      </c>
    </row>
    <row r="89" spans="1:12" ht="15.4" customHeight="1" x14ac:dyDescent="0.25">
      <c r="K89" s="41" t="s">
        <v>1</v>
      </c>
      <c r="L89" s="47">
        <v>102.41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105.83</v>
      </c>
    </row>
    <row r="92" spans="1:12" ht="15" customHeight="1" x14ac:dyDescent="0.25">
      <c r="K92" s="46" t="s">
        <v>5</v>
      </c>
      <c r="L92" s="47">
        <v>105.25</v>
      </c>
    </row>
    <row r="93" spans="1:12" ht="15" customHeight="1" x14ac:dyDescent="0.25">
      <c r="A93" s="26"/>
      <c r="K93" s="46" t="s">
        <v>44</v>
      </c>
      <c r="L93" s="47">
        <v>105.89</v>
      </c>
    </row>
    <row r="94" spans="1:12" ht="15" customHeight="1" x14ac:dyDescent="0.25">
      <c r="K94" s="50" t="s">
        <v>4</v>
      </c>
      <c r="L94" s="47">
        <v>107.71</v>
      </c>
    </row>
    <row r="95" spans="1:12" ht="15" customHeight="1" x14ac:dyDescent="0.25">
      <c r="K95" s="41" t="s">
        <v>3</v>
      </c>
      <c r="L95" s="47">
        <v>110.81</v>
      </c>
    </row>
    <row r="96" spans="1:12" ht="15" customHeight="1" x14ac:dyDescent="0.25">
      <c r="K96" s="41" t="s">
        <v>43</v>
      </c>
      <c r="L96" s="47">
        <v>101.07</v>
      </c>
    </row>
    <row r="97" spans="1:12" ht="15" customHeight="1" x14ac:dyDescent="0.25">
      <c r="K97" s="41" t="s">
        <v>2</v>
      </c>
      <c r="L97" s="47">
        <v>106.57</v>
      </c>
    </row>
    <row r="98" spans="1:12" ht="15" customHeight="1" x14ac:dyDescent="0.25">
      <c r="K98" s="41" t="s">
        <v>1</v>
      </c>
      <c r="L98" s="47">
        <v>100.84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106.7</v>
      </c>
    </row>
    <row r="101" spans="1:12" x14ac:dyDescent="0.25">
      <c r="A101" s="25"/>
      <c r="B101" s="24"/>
      <c r="K101" s="46" t="s">
        <v>5</v>
      </c>
      <c r="L101" s="47">
        <v>106.12</v>
      </c>
    </row>
    <row r="102" spans="1:12" x14ac:dyDescent="0.25">
      <c r="A102" s="25"/>
      <c r="B102" s="24"/>
      <c r="K102" s="46" t="s">
        <v>44</v>
      </c>
      <c r="L102" s="47">
        <v>106.56</v>
      </c>
    </row>
    <row r="103" spans="1:12" x14ac:dyDescent="0.25">
      <c r="A103" s="25"/>
      <c r="B103" s="24"/>
      <c r="K103" s="50" t="s">
        <v>4</v>
      </c>
      <c r="L103" s="47">
        <v>108.24</v>
      </c>
    </row>
    <row r="104" spans="1:12" x14ac:dyDescent="0.25">
      <c r="A104" s="25"/>
      <c r="B104" s="24"/>
      <c r="K104" s="41" t="s">
        <v>3</v>
      </c>
      <c r="L104" s="47">
        <v>111.28</v>
      </c>
    </row>
    <row r="105" spans="1:12" x14ac:dyDescent="0.25">
      <c r="A105" s="25"/>
      <c r="B105" s="24"/>
      <c r="K105" s="41" t="s">
        <v>43</v>
      </c>
      <c r="L105" s="47">
        <v>102.81</v>
      </c>
    </row>
    <row r="106" spans="1:12" x14ac:dyDescent="0.25">
      <c r="A106" s="25"/>
      <c r="B106" s="24"/>
      <c r="K106" s="41" t="s">
        <v>2</v>
      </c>
      <c r="L106" s="47">
        <v>106.51</v>
      </c>
    </row>
    <row r="107" spans="1:12" x14ac:dyDescent="0.25">
      <c r="A107" s="25"/>
      <c r="B107" s="24"/>
      <c r="K107" s="41" t="s">
        <v>1</v>
      </c>
      <c r="L107" s="47">
        <v>101.04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100.221</v>
      </c>
    </row>
    <row r="112" spans="1:12" x14ac:dyDescent="0.25">
      <c r="K112" s="74">
        <v>43918</v>
      </c>
      <c r="L112" s="47">
        <v>99.314499999999995</v>
      </c>
    </row>
    <row r="113" spans="11:12" x14ac:dyDescent="0.25">
      <c r="K113" s="74">
        <v>43925</v>
      </c>
      <c r="L113" s="47">
        <v>98.781999999999996</v>
      </c>
    </row>
    <row r="114" spans="11:12" x14ac:dyDescent="0.25">
      <c r="K114" s="74">
        <v>43932</v>
      </c>
      <c r="L114" s="47">
        <v>99.422399999999996</v>
      </c>
    </row>
    <row r="115" spans="11:12" x14ac:dyDescent="0.25">
      <c r="K115" s="74">
        <v>43939</v>
      </c>
      <c r="L115" s="47">
        <v>99.760999999999996</v>
      </c>
    </row>
    <row r="116" spans="11:12" x14ac:dyDescent="0.25">
      <c r="K116" s="74">
        <v>43946</v>
      </c>
      <c r="L116" s="47">
        <v>99.931299999999993</v>
      </c>
    </row>
    <row r="117" spans="11:12" x14ac:dyDescent="0.25">
      <c r="K117" s="74">
        <v>43953</v>
      </c>
      <c r="L117" s="47">
        <v>100.42749999999999</v>
      </c>
    </row>
    <row r="118" spans="11:12" x14ac:dyDescent="0.25">
      <c r="K118" s="74">
        <v>43960</v>
      </c>
      <c r="L118" s="47">
        <v>100.3903</v>
      </c>
    </row>
    <row r="119" spans="11:12" x14ac:dyDescent="0.25">
      <c r="K119" s="74">
        <v>43967</v>
      </c>
      <c r="L119" s="47">
        <v>100.5149</v>
      </c>
    </row>
    <row r="120" spans="11:12" x14ac:dyDescent="0.25">
      <c r="K120" s="74">
        <v>43974</v>
      </c>
      <c r="L120" s="47">
        <v>100.8767</v>
      </c>
    </row>
    <row r="121" spans="11:12" x14ac:dyDescent="0.25">
      <c r="K121" s="74">
        <v>43981</v>
      </c>
      <c r="L121" s="47">
        <v>101.05249999999999</v>
      </c>
    </row>
    <row r="122" spans="11:12" x14ac:dyDescent="0.25">
      <c r="K122" s="74">
        <v>43988</v>
      </c>
      <c r="L122" s="47">
        <v>101.1716</v>
      </c>
    </row>
    <row r="123" spans="11:12" x14ac:dyDescent="0.25">
      <c r="K123" s="74">
        <v>43995</v>
      </c>
      <c r="L123" s="47">
        <v>101.0767</v>
      </c>
    </row>
    <row r="124" spans="11:12" x14ac:dyDescent="0.25">
      <c r="K124" s="74">
        <v>44002</v>
      </c>
      <c r="L124" s="47">
        <v>101.00709999999999</v>
      </c>
    </row>
    <row r="125" spans="11:12" x14ac:dyDescent="0.25">
      <c r="K125" s="74">
        <v>44009</v>
      </c>
      <c r="L125" s="47">
        <v>100.11409999999999</v>
      </c>
    </row>
    <row r="126" spans="11:12" x14ac:dyDescent="0.25">
      <c r="K126" s="74">
        <v>44016</v>
      </c>
      <c r="L126" s="47">
        <v>100.6365</v>
      </c>
    </row>
    <row r="127" spans="11:12" x14ac:dyDescent="0.25">
      <c r="K127" s="74">
        <v>44023</v>
      </c>
      <c r="L127" s="47">
        <v>103.5753</v>
      </c>
    </row>
    <row r="128" spans="11:12" x14ac:dyDescent="0.25">
      <c r="K128" s="74">
        <v>44030</v>
      </c>
      <c r="L128" s="47">
        <v>103.5715</v>
      </c>
    </row>
    <row r="129" spans="1:12" x14ac:dyDescent="0.25">
      <c r="K129" s="74">
        <v>44037</v>
      </c>
      <c r="L129" s="47">
        <v>103.34690000000001</v>
      </c>
    </row>
    <row r="130" spans="1:12" x14ac:dyDescent="0.25">
      <c r="K130" s="74">
        <v>44044</v>
      </c>
      <c r="L130" s="47">
        <v>103.25060000000001</v>
      </c>
    </row>
    <row r="131" spans="1:12" x14ac:dyDescent="0.25">
      <c r="K131" s="74">
        <v>44051</v>
      </c>
      <c r="L131" s="47">
        <v>103.0976</v>
      </c>
    </row>
    <row r="132" spans="1:12" x14ac:dyDescent="0.25">
      <c r="K132" s="74">
        <v>44058</v>
      </c>
      <c r="L132" s="47">
        <v>103.2753</v>
      </c>
    </row>
    <row r="133" spans="1:12" x14ac:dyDescent="0.25">
      <c r="K133" s="74">
        <v>44065</v>
      </c>
      <c r="L133" s="47">
        <v>103.3126</v>
      </c>
    </row>
    <row r="134" spans="1:12" x14ac:dyDescent="0.25">
      <c r="K134" s="74">
        <v>44072</v>
      </c>
      <c r="L134" s="47">
        <v>103.4002</v>
      </c>
    </row>
    <row r="135" spans="1:12" x14ac:dyDescent="0.25">
      <c r="K135" s="74">
        <v>44079</v>
      </c>
      <c r="L135" s="47">
        <v>103.5448</v>
      </c>
    </row>
    <row r="136" spans="1:12" x14ac:dyDescent="0.25">
      <c r="K136" s="74">
        <v>44086</v>
      </c>
      <c r="L136" s="47">
        <v>103.9913</v>
      </c>
    </row>
    <row r="137" spans="1:12" x14ac:dyDescent="0.25">
      <c r="K137" s="74">
        <v>44093</v>
      </c>
      <c r="L137" s="47">
        <v>104.4044</v>
      </c>
    </row>
    <row r="138" spans="1:12" x14ac:dyDescent="0.25">
      <c r="K138" s="74">
        <v>44100</v>
      </c>
      <c r="L138" s="47">
        <v>104.2281</v>
      </c>
    </row>
    <row r="139" spans="1:12" x14ac:dyDescent="0.25">
      <c r="K139" s="74">
        <v>44107</v>
      </c>
      <c r="L139" s="47">
        <v>103.46939999999999</v>
      </c>
    </row>
    <row r="140" spans="1:12" x14ac:dyDescent="0.25">
      <c r="A140" s="25"/>
      <c r="B140" s="24"/>
      <c r="K140" s="74">
        <v>44114</v>
      </c>
      <c r="L140" s="47">
        <v>103.67789999999999</v>
      </c>
    </row>
    <row r="141" spans="1:12" x14ac:dyDescent="0.25">
      <c r="A141" s="25"/>
      <c r="B141" s="24"/>
      <c r="K141" s="74">
        <v>44121</v>
      </c>
      <c r="L141" s="47">
        <v>104.0163</v>
      </c>
    </row>
    <row r="142" spans="1:12" x14ac:dyDescent="0.25">
      <c r="K142" s="74">
        <v>44128</v>
      </c>
      <c r="L142" s="47">
        <v>104.255</v>
      </c>
    </row>
    <row r="143" spans="1:12" x14ac:dyDescent="0.25">
      <c r="K143" s="74">
        <v>44135</v>
      </c>
      <c r="L143" s="47">
        <v>104.2029</v>
      </c>
    </row>
    <row r="144" spans="1:12" x14ac:dyDescent="0.25">
      <c r="K144" s="74">
        <v>44142</v>
      </c>
      <c r="L144" s="47">
        <v>103.17659999999999</v>
      </c>
    </row>
    <row r="145" spans="11:12" x14ac:dyDescent="0.25">
      <c r="K145" s="74">
        <v>44149</v>
      </c>
      <c r="L145" s="47">
        <v>104.31959999999999</v>
      </c>
    </row>
    <row r="146" spans="11:12" x14ac:dyDescent="0.25">
      <c r="K146" s="74">
        <v>44156</v>
      </c>
      <c r="L146" s="47">
        <v>105.5181</v>
      </c>
    </row>
    <row r="147" spans="11:12" x14ac:dyDescent="0.25">
      <c r="K147" s="74">
        <v>44163</v>
      </c>
      <c r="L147" s="47">
        <v>105.56229999999999</v>
      </c>
    </row>
    <row r="148" spans="11:12" x14ac:dyDescent="0.25">
      <c r="K148" s="74">
        <v>44170</v>
      </c>
      <c r="L148" s="47">
        <v>105.76049999999999</v>
      </c>
    </row>
    <row r="149" spans="11:12" x14ac:dyDescent="0.25">
      <c r="K149" s="74">
        <v>44177</v>
      </c>
      <c r="L149" s="47">
        <v>106.3984</v>
      </c>
    </row>
    <row r="150" spans="11:12" x14ac:dyDescent="0.25">
      <c r="K150" s="74">
        <v>44184</v>
      </c>
      <c r="L150" s="47">
        <v>106.2199</v>
      </c>
    </row>
    <row r="151" spans="11:12" x14ac:dyDescent="0.25">
      <c r="K151" s="74">
        <v>44191</v>
      </c>
      <c r="L151" s="47">
        <v>104.9941</v>
      </c>
    </row>
    <row r="152" spans="11:12" x14ac:dyDescent="0.25">
      <c r="K152" s="74">
        <v>44198</v>
      </c>
      <c r="L152" s="47">
        <v>103.694</v>
      </c>
    </row>
    <row r="153" spans="11:12" x14ac:dyDescent="0.25">
      <c r="K153" s="74">
        <v>44205</v>
      </c>
      <c r="L153" s="47">
        <v>104.53440000000001</v>
      </c>
    </row>
    <row r="154" spans="11:12" x14ac:dyDescent="0.25">
      <c r="K154" s="74">
        <v>44212</v>
      </c>
      <c r="L154" s="47">
        <v>105.4735</v>
      </c>
    </row>
    <row r="155" spans="11:12" x14ac:dyDescent="0.25">
      <c r="K155" s="74">
        <v>44219</v>
      </c>
      <c r="L155" s="47">
        <v>106.0496</v>
      </c>
    </row>
    <row r="156" spans="11:12" x14ac:dyDescent="0.25">
      <c r="K156" s="74">
        <v>44226</v>
      </c>
      <c r="L156" s="47">
        <v>106.2593</v>
      </c>
    </row>
    <row r="157" spans="11:12" x14ac:dyDescent="0.25">
      <c r="K157" s="74">
        <v>44233</v>
      </c>
      <c r="L157" s="47">
        <v>106.4174</v>
      </c>
    </row>
    <row r="158" spans="11:12" x14ac:dyDescent="0.25">
      <c r="K158" s="74">
        <v>44240</v>
      </c>
      <c r="L158" s="47">
        <v>106.8672</v>
      </c>
    </row>
    <row r="159" spans="11:12" x14ac:dyDescent="0.25">
      <c r="K159" s="74">
        <v>44247</v>
      </c>
      <c r="L159" s="47">
        <v>106.8081</v>
      </c>
    </row>
    <row r="160" spans="11:12" x14ac:dyDescent="0.25">
      <c r="K160" s="74">
        <v>44254</v>
      </c>
      <c r="L160" s="47">
        <v>106.67700000000001</v>
      </c>
    </row>
    <row r="161" spans="11:12" x14ac:dyDescent="0.25">
      <c r="K161" s="74">
        <v>44261</v>
      </c>
      <c r="L161" s="47">
        <v>107.06270000000001</v>
      </c>
    </row>
    <row r="162" spans="11:12" x14ac:dyDescent="0.25">
      <c r="K162" s="74">
        <v>44268</v>
      </c>
      <c r="L162" s="47">
        <v>107.17270000000001</v>
      </c>
    </row>
    <row r="163" spans="11:12" x14ac:dyDescent="0.25">
      <c r="K163" s="74">
        <v>44275</v>
      </c>
      <c r="L163" s="47">
        <v>107.2039</v>
      </c>
    </row>
    <row r="164" spans="11:12" x14ac:dyDescent="0.25">
      <c r="K164" s="74">
        <v>44282</v>
      </c>
      <c r="L164" s="47">
        <v>107.3613</v>
      </c>
    </row>
    <row r="165" spans="11:12" x14ac:dyDescent="0.25">
      <c r="K165" s="74">
        <v>44289</v>
      </c>
      <c r="L165" s="47">
        <v>106.61360000000001</v>
      </c>
    </row>
    <row r="166" spans="11:12" x14ac:dyDescent="0.25">
      <c r="K166" s="74">
        <v>44296</v>
      </c>
      <c r="L166" s="47">
        <v>107.3801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106.8961</v>
      </c>
    </row>
    <row r="260" spans="11:12" x14ac:dyDescent="0.25">
      <c r="K260" s="74">
        <v>43918</v>
      </c>
      <c r="L260" s="47">
        <v>107.607</v>
      </c>
    </row>
    <row r="261" spans="11:12" x14ac:dyDescent="0.25">
      <c r="K261" s="74">
        <v>43925</v>
      </c>
      <c r="L261" s="47">
        <v>99.148899999999998</v>
      </c>
    </row>
    <row r="262" spans="11:12" x14ac:dyDescent="0.25">
      <c r="K262" s="74">
        <v>43932</v>
      </c>
      <c r="L262" s="47">
        <v>96.333299999999994</v>
      </c>
    </row>
    <row r="263" spans="11:12" x14ac:dyDescent="0.25">
      <c r="K263" s="74">
        <v>43939</v>
      </c>
      <c r="L263" s="47">
        <v>93.660600000000002</v>
      </c>
    </row>
    <row r="264" spans="11:12" x14ac:dyDescent="0.25">
      <c r="K264" s="74">
        <v>43946</v>
      </c>
      <c r="L264" s="47">
        <v>89.1648</v>
      </c>
    </row>
    <row r="265" spans="11:12" x14ac:dyDescent="0.25">
      <c r="K265" s="74">
        <v>43953</v>
      </c>
      <c r="L265" s="47">
        <v>90.049300000000002</v>
      </c>
    </row>
    <row r="266" spans="11:12" x14ac:dyDescent="0.25">
      <c r="K266" s="74">
        <v>43960</v>
      </c>
      <c r="L266" s="47">
        <v>88.839200000000005</v>
      </c>
    </row>
    <row r="267" spans="11:12" x14ac:dyDescent="0.25">
      <c r="K267" s="74">
        <v>43967</v>
      </c>
      <c r="L267" s="47">
        <v>89.194800000000001</v>
      </c>
    </row>
    <row r="268" spans="11:12" x14ac:dyDescent="0.25">
      <c r="K268" s="74">
        <v>43974</v>
      </c>
      <c r="L268" s="47">
        <v>90.412499999999994</v>
      </c>
    </row>
    <row r="269" spans="11:12" x14ac:dyDescent="0.25">
      <c r="K269" s="74">
        <v>43981</v>
      </c>
      <c r="L269" s="47">
        <v>91.928200000000004</v>
      </c>
    </row>
    <row r="270" spans="11:12" x14ac:dyDescent="0.25">
      <c r="K270" s="74">
        <v>43988</v>
      </c>
      <c r="L270" s="47">
        <v>91.657600000000002</v>
      </c>
    </row>
    <row r="271" spans="11:12" x14ac:dyDescent="0.25">
      <c r="K271" s="74">
        <v>43995</v>
      </c>
      <c r="L271" s="47">
        <v>91.662999999999997</v>
      </c>
    </row>
    <row r="272" spans="11:12" x14ac:dyDescent="0.25">
      <c r="K272" s="74">
        <v>44002</v>
      </c>
      <c r="L272" s="47">
        <v>92.232500000000002</v>
      </c>
    </row>
    <row r="273" spans="11:12" x14ac:dyDescent="0.25">
      <c r="K273" s="74">
        <v>44009</v>
      </c>
      <c r="L273" s="47">
        <v>91.265000000000001</v>
      </c>
    </row>
    <row r="274" spans="11:12" x14ac:dyDescent="0.25">
      <c r="K274" s="74">
        <v>44016</v>
      </c>
      <c r="L274" s="47">
        <v>92.670299999999997</v>
      </c>
    </row>
    <row r="275" spans="11:12" x14ac:dyDescent="0.25">
      <c r="K275" s="74">
        <v>44023</v>
      </c>
      <c r="L275" s="47">
        <v>94.707700000000003</v>
      </c>
    </row>
    <row r="276" spans="11:12" x14ac:dyDescent="0.25">
      <c r="K276" s="74">
        <v>44030</v>
      </c>
      <c r="L276" s="47">
        <v>94.872100000000003</v>
      </c>
    </row>
    <row r="277" spans="11:12" x14ac:dyDescent="0.25">
      <c r="K277" s="74">
        <v>44037</v>
      </c>
      <c r="L277" s="47">
        <v>93.088200000000001</v>
      </c>
    </row>
    <row r="278" spans="11:12" x14ac:dyDescent="0.25">
      <c r="K278" s="74">
        <v>44044</v>
      </c>
      <c r="L278" s="47">
        <v>92.423599999999993</v>
      </c>
    </row>
    <row r="279" spans="11:12" x14ac:dyDescent="0.25">
      <c r="K279" s="74">
        <v>44051</v>
      </c>
      <c r="L279" s="47">
        <v>93.871700000000004</v>
      </c>
    </row>
    <row r="280" spans="11:12" x14ac:dyDescent="0.25">
      <c r="K280" s="74">
        <v>44058</v>
      </c>
      <c r="L280" s="47">
        <v>93.991699999999994</v>
      </c>
    </row>
    <row r="281" spans="11:12" x14ac:dyDescent="0.25">
      <c r="K281" s="74">
        <v>44065</v>
      </c>
      <c r="L281" s="47">
        <v>94.249499999999998</v>
      </c>
    </row>
    <row r="282" spans="11:12" x14ac:dyDescent="0.25">
      <c r="K282" s="74">
        <v>44072</v>
      </c>
      <c r="L282" s="47">
        <v>94.625500000000002</v>
      </c>
    </row>
    <row r="283" spans="11:12" x14ac:dyDescent="0.25">
      <c r="K283" s="74">
        <v>44079</v>
      </c>
      <c r="L283" s="47">
        <v>96.704099999999997</v>
      </c>
    </row>
    <row r="284" spans="11:12" x14ac:dyDescent="0.25">
      <c r="K284" s="74">
        <v>44086</v>
      </c>
      <c r="L284" s="47">
        <v>105.61</v>
      </c>
    </row>
    <row r="285" spans="11:12" x14ac:dyDescent="0.25">
      <c r="K285" s="74">
        <v>44093</v>
      </c>
      <c r="L285" s="47">
        <v>125.99550000000001</v>
      </c>
    </row>
    <row r="286" spans="11:12" x14ac:dyDescent="0.25">
      <c r="K286" s="74">
        <v>44100</v>
      </c>
      <c r="L286" s="47">
        <v>117.8905</v>
      </c>
    </row>
    <row r="287" spans="11:12" x14ac:dyDescent="0.25">
      <c r="K287" s="74">
        <v>44107</v>
      </c>
      <c r="L287" s="47">
        <v>95.5441</v>
      </c>
    </row>
    <row r="288" spans="11:12" x14ac:dyDescent="0.25">
      <c r="K288" s="74">
        <v>44114</v>
      </c>
      <c r="L288" s="47">
        <v>94.695499999999996</v>
      </c>
    </row>
    <row r="289" spans="11:12" x14ac:dyDescent="0.25">
      <c r="K289" s="74">
        <v>44121</v>
      </c>
      <c r="L289" s="47">
        <v>94.519099999999995</v>
      </c>
    </row>
    <row r="290" spans="11:12" x14ac:dyDescent="0.25">
      <c r="K290" s="74">
        <v>44128</v>
      </c>
      <c r="L290" s="47">
        <v>93.272199999999998</v>
      </c>
    </row>
    <row r="291" spans="11:12" x14ac:dyDescent="0.25">
      <c r="K291" s="74">
        <v>44135</v>
      </c>
      <c r="L291" s="47">
        <v>93.253600000000006</v>
      </c>
    </row>
    <row r="292" spans="11:12" x14ac:dyDescent="0.25">
      <c r="K292" s="74">
        <v>44142</v>
      </c>
      <c r="L292" s="47">
        <v>93.867999999999995</v>
      </c>
    </row>
    <row r="293" spans="11:12" x14ac:dyDescent="0.25">
      <c r="K293" s="74">
        <v>44149</v>
      </c>
      <c r="L293" s="47">
        <v>94.888300000000001</v>
      </c>
    </row>
    <row r="294" spans="11:12" x14ac:dyDescent="0.25">
      <c r="K294" s="74">
        <v>44156</v>
      </c>
      <c r="L294" s="47">
        <v>97.325800000000001</v>
      </c>
    </row>
    <row r="295" spans="11:12" x14ac:dyDescent="0.25">
      <c r="K295" s="74">
        <v>44163</v>
      </c>
      <c r="L295" s="47">
        <v>102.9345</v>
      </c>
    </row>
    <row r="296" spans="11:12" x14ac:dyDescent="0.25">
      <c r="K296" s="74">
        <v>44170</v>
      </c>
      <c r="L296" s="47">
        <v>103.5682</v>
      </c>
    </row>
    <row r="297" spans="11:12" x14ac:dyDescent="0.25">
      <c r="K297" s="74">
        <v>44177</v>
      </c>
      <c r="L297" s="47">
        <v>106.7527</v>
      </c>
    </row>
    <row r="298" spans="11:12" x14ac:dyDescent="0.25">
      <c r="K298" s="74">
        <v>44184</v>
      </c>
      <c r="L298" s="47">
        <v>109.99209999999999</v>
      </c>
    </row>
    <row r="299" spans="11:12" x14ac:dyDescent="0.25">
      <c r="K299" s="74">
        <v>44191</v>
      </c>
      <c r="L299" s="47">
        <v>99.369399999999999</v>
      </c>
    </row>
    <row r="300" spans="11:12" x14ac:dyDescent="0.25">
      <c r="K300" s="74">
        <v>44198</v>
      </c>
      <c r="L300" s="47">
        <v>93.946700000000007</v>
      </c>
    </row>
    <row r="301" spans="11:12" x14ac:dyDescent="0.25">
      <c r="K301" s="74">
        <v>44205</v>
      </c>
      <c r="L301" s="47">
        <v>96.023099999999999</v>
      </c>
    </row>
    <row r="302" spans="11:12" x14ac:dyDescent="0.25">
      <c r="K302" s="74">
        <v>44212</v>
      </c>
      <c r="L302" s="47">
        <v>96.481800000000007</v>
      </c>
    </row>
    <row r="303" spans="11:12" x14ac:dyDescent="0.25">
      <c r="K303" s="74">
        <v>44219</v>
      </c>
      <c r="L303" s="47">
        <v>96.573800000000006</v>
      </c>
    </row>
    <row r="304" spans="11:12" x14ac:dyDescent="0.25">
      <c r="K304" s="74">
        <v>44226</v>
      </c>
      <c r="L304" s="47">
        <v>97.552300000000002</v>
      </c>
    </row>
    <row r="305" spans="11:12" x14ac:dyDescent="0.25">
      <c r="K305" s="74">
        <v>44233</v>
      </c>
      <c r="L305" s="47">
        <v>105.07550000000001</v>
      </c>
    </row>
    <row r="306" spans="11:12" x14ac:dyDescent="0.25">
      <c r="K306" s="74">
        <v>44240</v>
      </c>
      <c r="L306" s="47">
        <v>105.9987</v>
      </c>
    </row>
    <row r="307" spans="11:12" x14ac:dyDescent="0.25">
      <c r="K307" s="74">
        <v>44247</v>
      </c>
      <c r="L307" s="47">
        <v>106.07080000000001</v>
      </c>
    </row>
    <row r="308" spans="11:12" x14ac:dyDescent="0.25">
      <c r="K308" s="74">
        <v>44254</v>
      </c>
      <c r="L308" s="47">
        <v>105.7527</v>
      </c>
    </row>
    <row r="309" spans="11:12" x14ac:dyDescent="0.25">
      <c r="K309" s="74">
        <v>44261</v>
      </c>
      <c r="L309" s="47">
        <v>107.0416</v>
      </c>
    </row>
    <row r="310" spans="11:12" x14ac:dyDescent="0.25">
      <c r="K310" s="74">
        <v>44268</v>
      </c>
      <c r="L310" s="47">
        <v>108.7285</v>
      </c>
    </row>
    <row r="311" spans="11:12" x14ac:dyDescent="0.25">
      <c r="K311" s="74">
        <v>44275</v>
      </c>
      <c r="L311" s="47">
        <v>112.11799999999999</v>
      </c>
    </row>
    <row r="312" spans="11:12" x14ac:dyDescent="0.25">
      <c r="K312" s="74">
        <v>44282</v>
      </c>
      <c r="L312" s="47">
        <v>115.623</v>
      </c>
    </row>
    <row r="313" spans="11:12" x14ac:dyDescent="0.25">
      <c r="K313" s="74">
        <v>44289</v>
      </c>
      <c r="L313" s="47">
        <v>107.6601</v>
      </c>
    </row>
    <row r="314" spans="11:12" x14ac:dyDescent="0.25">
      <c r="K314" s="74">
        <v>44296</v>
      </c>
      <c r="L314" s="47">
        <v>98.835999999999999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5"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  <mergeCell ref="A30:I30"/>
    <mergeCell ref="H8:H9"/>
    <mergeCell ref="I8:I9"/>
    <mergeCell ref="B10:I10"/>
    <mergeCell ref="B20:I20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3246A-4ACE-411A-9687-F990228D24B1}">
  <sheetPr codeName="Sheet15">
    <tabColor rgb="FF0070C0"/>
  </sheetPr>
  <dimension ref="A1:L500"/>
  <sheetViews>
    <sheetView showGridLines="0" showRuler="0" zoomScaleNormal="100" workbookViewId="0">
      <selection activeCell="F7" sqref="F7:I7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Rental, hiring and real estate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-2.3001798417036978E-2</v>
      </c>
      <c r="C11" s="32">
        <v>-2.2641513803109192E-2</v>
      </c>
      <c r="D11" s="32">
        <v>-2.9433032765702194E-5</v>
      </c>
      <c r="E11" s="32">
        <v>-2.5177351789120839E-2</v>
      </c>
      <c r="F11" s="32">
        <v>3.5167870446274119E-2</v>
      </c>
      <c r="G11" s="32">
        <v>-3.8858929894885486E-2</v>
      </c>
      <c r="H11" s="32">
        <v>-7.4611900971222056E-4</v>
      </c>
      <c r="I11" s="68">
        <v>-3.6203446539167738E-2</v>
      </c>
      <c r="J11" s="46"/>
      <c r="K11" s="46"/>
      <c r="L11" s="47"/>
    </row>
    <row r="12" spans="1:12" x14ac:dyDescent="0.25">
      <c r="A12" s="69" t="s">
        <v>6</v>
      </c>
      <c r="B12" s="32">
        <v>-1.9548392244474577E-2</v>
      </c>
      <c r="C12" s="32">
        <v>-2.4903783840975469E-2</v>
      </c>
      <c r="D12" s="32">
        <v>0</v>
      </c>
      <c r="E12" s="32">
        <v>-2.4206890162393968E-2</v>
      </c>
      <c r="F12" s="32">
        <v>2.3737207539139549E-2</v>
      </c>
      <c r="G12" s="32">
        <v>-4.1770371005704798E-2</v>
      </c>
      <c r="H12" s="32">
        <v>0</v>
      </c>
      <c r="I12" s="68">
        <v>-3.4312217775113063E-2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-4.1141626278944576E-2</v>
      </c>
      <c r="C13" s="32">
        <v>-2.761445344498048E-2</v>
      </c>
      <c r="D13" s="32">
        <v>0</v>
      </c>
      <c r="E13" s="32">
        <v>-2.9839632407693273E-2</v>
      </c>
      <c r="F13" s="32">
        <v>2.985086784691604E-2</v>
      </c>
      <c r="G13" s="32">
        <v>-4.8410702585763632E-2</v>
      </c>
      <c r="H13" s="32">
        <v>0</v>
      </c>
      <c r="I13" s="68">
        <v>-3.7446170740515705E-2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-1.6648146277401743E-2</v>
      </c>
      <c r="C14" s="32">
        <v>-1.8710054638198304E-2</v>
      </c>
      <c r="D14" s="32">
        <v>0</v>
      </c>
      <c r="E14" s="32">
        <v>-2.3259080874974969E-2</v>
      </c>
      <c r="F14" s="32">
        <v>5.2337559205564599E-2</v>
      </c>
      <c r="G14" s="32">
        <v>-2.6804872143136316E-2</v>
      </c>
      <c r="H14" s="32">
        <v>0</v>
      </c>
      <c r="I14" s="68">
        <v>-3.8407632462163832E-2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-2.6659936797752692E-2</v>
      </c>
      <c r="C15" s="32">
        <v>-1.8143677738530872E-2</v>
      </c>
      <c r="D15" s="32">
        <v>0</v>
      </c>
      <c r="E15" s="32">
        <v>-2.2021578818783083E-2</v>
      </c>
      <c r="F15" s="32">
        <v>7.1061215137291134E-2</v>
      </c>
      <c r="G15" s="32">
        <v>-1.4158120734686364E-2</v>
      </c>
      <c r="H15" s="32">
        <v>0</v>
      </c>
      <c r="I15" s="68">
        <v>-3.2067187446406353E-2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1.3536795471327245E-3</v>
      </c>
      <c r="C16" s="32">
        <v>-1.1179973265281307E-2</v>
      </c>
      <c r="D16" s="32">
        <v>0</v>
      </c>
      <c r="E16" s="32">
        <v>-1.9284078582620268E-2</v>
      </c>
      <c r="F16" s="32">
        <v>4.8987197160353269E-2</v>
      </c>
      <c r="G16" s="32">
        <v>-3.400103797821219E-2</v>
      </c>
      <c r="H16" s="32">
        <v>0</v>
      </c>
      <c r="I16" s="68">
        <v>-3.2827591192290284E-2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2.5838580423583446E-2</v>
      </c>
      <c r="C17" s="32">
        <v>-1.2595041322314038E-2</v>
      </c>
      <c r="D17" s="32">
        <v>3.5724253418933927E-4</v>
      </c>
      <c r="E17" s="32">
        <v>-2.6623200217332221E-2</v>
      </c>
      <c r="F17" s="32">
        <v>7.6974692692175495E-3</v>
      </c>
      <c r="G17" s="32">
        <v>-5.4649432564314759E-2</v>
      </c>
      <c r="H17" s="32">
        <v>-5.0990787594111686E-2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-7.5892215568862276E-2</v>
      </c>
      <c r="C18" s="32">
        <v>-3.6064959400374796E-2</v>
      </c>
      <c r="D18" s="32">
        <v>-4.9903288201160745E-3</v>
      </c>
      <c r="E18" s="32">
        <v>-3.0018761726078758E-2</v>
      </c>
      <c r="F18" s="32">
        <v>9.2686758385034373E-3</v>
      </c>
      <c r="G18" s="32">
        <v>-2.8121181929965045E-2</v>
      </c>
      <c r="H18" s="32">
        <v>-2.6788923914836671E-3</v>
      </c>
      <c r="I18" s="68">
        <v>-3.393450405221643E-2</v>
      </c>
      <c r="J18" s="46"/>
      <c r="K18" s="46"/>
      <c r="L18" s="47"/>
    </row>
    <row r="19" spans="1:12" x14ac:dyDescent="0.25">
      <c r="A19" s="70" t="s">
        <v>1</v>
      </c>
      <c r="B19" s="32">
        <v>-8.2904689863842695E-2</v>
      </c>
      <c r="C19" s="32">
        <v>-5.3699656571963739E-2</v>
      </c>
      <c r="D19" s="32">
        <v>0</v>
      </c>
      <c r="E19" s="32">
        <v>-5.0735984967115511E-2</v>
      </c>
      <c r="F19" s="32">
        <v>-1.6479717985392828E-2</v>
      </c>
      <c r="G19" s="32">
        <v>-7.9432690225477609E-2</v>
      </c>
      <c r="H19" s="32">
        <v>0</v>
      </c>
      <c r="I19" s="68">
        <v>-9.8304023184930811E-2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-3.9276715420490604E-2</v>
      </c>
      <c r="C21" s="32">
        <v>-2.2897518973667097E-2</v>
      </c>
      <c r="D21" s="32">
        <v>1.5988319532178608E-4</v>
      </c>
      <c r="E21" s="32">
        <v>-2.5277495825284046E-2</v>
      </c>
      <c r="F21" s="32">
        <v>2.0061041051654849E-2</v>
      </c>
      <c r="G21" s="32">
        <v>-4.7928456774562145E-2</v>
      </c>
      <c r="H21" s="32">
        <v>-9.1134150681959625E-4</v>
      </c>
      <c r="I21" s="68">
        <v>-4.3787684810234206E-2</v>
      </c>
      <c r="J21" s="46"/>
      <c r="K21" s="46"/>
      <c r="L21" s="46"/>
    </row>
    <row r="22" spans="1:12" x14ac:dyDescent="0.25">
      <c r="A22" s="69" t="s">
        <v>13</v>
      </c>
      <c r="B22" s="32">
        <v>-4.0143255360799657E-2</v>
      </c>
      <c r="C22" s="32">
        <v>-2.3932671118736093E-2</v>
      </c>
      <c r="D22" s="32">
        <v>-2.1931056800683635E-4</v>
      </c>
      <c r="E22" s="32">
        <v>-2.4498534058729704E-2</v>
      </c>
      <c r="F22" s="32">
        <v>4.8766330957689341E-2</v>
      </c>
      <c r="G22" s="32">
        <v>-2.7133843798676893E-2</v>
      </c>
      <c r="H22" s="32">
        <v>-5.1757549559749982E-4</v>
      </c>
      <c r="I22" s="68">
        <v>-2.5892961295375994E-2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0.29352530734300575</v>
      </c>
      <c r="C23" s="32">
        <v>-1.3545209681737891E-2</v>
      </c>
      <c r="D23" s="32">
        <v>-8.5621276545433389E-6</v>
      </c>
      <c r="E23" s="32">
        <v>-4.5111232840872928E-2</v>
      </c>
      <c r="F23" s="32">
        <v>0.2066251849757248</v>
      </c>
      <c r="G23" s="32">
        <v>1.2267315007040702E-2</v>
      </c>
      <c r="H23" s="32">
        <v>1.9228637857615638E-4</v>
      </c>
      <c r="I23" s="68">
        <v>-1.4711747116151863E-2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-6.6896273158121522E-2</v>
      </c>
      <c r="C24" s="32">
        <v>-2.2516809609940402E-2</v>
      </c>
      <c r="D24" s="32">
        <v>2.0009015600619406E-5</v>
      </c>
      <c r="E24" s="32">
        <v>-2.5880527738467385E-2</v>
      </c>
      <c r="F24" s="32">
        <v>1.5347396692282356E-3</v>
      </c>
      <c r="G24" s="32">
        <v>-2.1298467870439319E-2</v>
      </c>
      <c r="H24" s="32">
        <v>-1.5903218461011948E-3</v>
      </c>
      <c r="I24" s="68">
        <v>-2.0531344340143476E-2</v>
      </c>
      <c r="J24" s="46"/>
      <c r="K24" s="46" t="s">
        <v>65</v>
      </c>
      <c r="L24" s="47">
        <v>131.13</v>
      </c>
    </row>
    <row r="25" spans="1:12" x14ac:dyDescent="0.25">
      <c r="A25" s="69" t="s">
        <v>47</v>
      </c>
      <c r="B25" s="32">
        <v>-4.238006654026405E-2</v>
      </c>
      <c r="C25" s="32">
        <v>-2.5730915186959691E-2</v>
      </c>
      <c r="D25" s="32">
        <v>-2.6180787111740322E-4</v>
      </c>
      <c r="E25" s="32">
        <v>-2.5283319299786E-2</v>
      </c>
      <c r="F25" s="32">
        <v>2.9412110143893333E-2</v>
      </c>
      <c r="G25" s="32">
        <v>-5.2185462282706596E-2</v>
      </c>
      <c r="H25" s="32">
        <v>3.7161805324026354E-4</v>
      </c>
      <c r="I25" s="68">
        <v>-3.9614470327329454E-2</v>
      </c>
      <c r="J25" s="46"/>
      <c r="K25" s="46" t="s">
        <v>46</v>
      </c>
      <c r="L25" s="47">
        <v>95.46</v>
      </c>
    </row>
    <row r="26" spans="1:12" x14ac:dyDescent="0.25">
      <c r="A26" s="69" t="s">
        <v>48</v>
      </c>
      <c r="B26" s="32">
        <v>-4.4725177304964503E-2</v>
      </c>
      <c r="C26" s="32">
        <v>-2.4742822415956045E-2</v>
      </c>
      <c r="D26" s="32">
        <v>1.2224343875333332E-4</v>
      </c>
      <c r="E26" s="32">
        <v>-2.5828877347345514E-2</v>
      </c>
      <c r="F26" s="32">
        <v>1.8047597342202071E-2</v>
      </c>
      <c r="G26" s="32">
        <v>-4.9509093997983755E-2</v>
      </c>
      <c r="H26" s="32">
        <v>-8.827732270346722E-4</v>
      </c>
      <c r="I26" s="68">
        <v>-5.3527959284852322E-2</v>
      </c>
      <c r="J26" s="46"/>
      <c r="K26" s="46" t="s">
        <v>47</v>
      </c>
      <c r="L26" s="47">
        <v>98.29</v>
      </c>
    </row>
    <row r="27" spans="1:12" ht="17.25" customHeight="1" x14ac:dyDescent="0.25">
      <c r="A27" s="69" t="s">
        <v>49</v>
      </c>
      <c r="B27" s="32">
        <v>-1.0341065966488872E-2</v>
      </c>
      <c r="C27" s="32">
        <v>-1.767097472074497E-2</v>
      </c>
      <c r="D27" s="32">
        <v>1.515506724993898E-4</v>
      </c>
      <c r="E27" s="32">
        <v>-1.7806629881756741E-2</v>
      </c>
      <c r="F27" s="32">
        <v>5.0062072985321393E-2</v>
      </c>
      <c r="G27" s="32">
        <v>-3.3546164753664121E-2</v>
      </c>
      <c r="H27" s="32">
        <v>-1.1203633017484727E-3</v>
      </c>
      <c r="I27" s="68">
        <v>-3.0843472560487362E-2</v>
      </c>
      <c r="J27" s="59"/>
      <c r="K27" s="50" t="s">
        <v>48</v>
      </c>
      <c r="L27" s="47">
        <v>97.95</v>
      </c>
    </row>
    <row r="28" spans="1:12" x14ac:dyDescent="0.25">
      <c r="A28" s="69" t="s">
        <v>50</v>
      </c>
      <c r="B28" s="32">
        <v>4.2939297124600095E-3</v>
      </c>
      <c r="C28" s="32">
        <v>-1.9033861049296608E-2</v>
      </c>
      <c r="D28" s="32">
        <v>-1.4458037570075355E-4</v>
      </c>
      <c r="E28" s="32">
        <v>-1.6890022963881646E-2</v>
      </c>
      <c r="F28" s="32">
        <v>0.11635698661243632</v>
      </c>
      <c r="G28" s="32">
        <v>-1.4849529580853171E-2</v>
      </c>
      <c r="H28" s="32">
        <v>-3.8910733041452872E-4</v>
      </c>
      <c r="I28" s="68">
        <v>-1.9385384116955673E-2</v>
      </c>
      <c r="J28" s="54"/>
      <c r="K28" s="41" t="s">
        <v>49</v>
      </c>
      <c r="L28" s="47">
        <v>100.75</v>
      </c>
    </row>
    <row r="29" spans="1:12" ht="15.75" thickBot="1" x14ac:dyDescent="0.3">
      <c r="A29" s="71" t="s">
        <v>51</v>
      </c>
      <c r="B29" s="72">
        <v>3.8779752937631917E-2</v>
      </c>
      <c r="C29" s="72">
        <v>-3.475509889832995E-2</v>
      </c>
      <c r="D29" s="72">
        <v>-5.2760810893082155E-4</v>
      </c>
      <c r="E29" s="72">
        <v>-2.631014412573307E-2</v>
      </c>
      <c r="F29" s="72">
        <v>0.10871610812427113</v>
      </c>
      <c r="G29" s="72">
        <v>-6.1891022514621419E-2</v>
      </c>
      <c r="H29" s="72">
        <v>-8.7269321813515655E-3</v>
      </c>
      <c r="I29" s="73">
        <v>-3.4592716988597227E-2</v>
      </c>
      <c r="J29" s="54"/>
      <c r="K29" s="41" t="s">
        <v>50</v>
      </c>
      <c r="L29" s="47">
        <v>102.38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107.62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Rental, hiring and real estate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129.35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93.31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95.79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95.52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98.95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100.44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103.93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129.35</v>
      </c>
    </row>
    <row r="43" spans="1:12" x14ac:dyDescent="0.25">
      <c r="K43" s="46" t="s">
        <v>46</v>
      </c>
      <c r="L43" s="47">
        <v>93.31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95.76</v>
      </c>
    </row>
    <row r="45" spans="1:12" ht="15.4" customHeight="1" x14ac:dyDescent="0.25">
      <c r="A45" s="26" t="str">
        <f>"Indexed number of payroll jobs in "&amp;$L$1&amp;" each week by age group"</f>
        <v>Indexed number of payroll jobs in Rental, hiring and real estate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95.53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98.97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100.43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103.88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98.28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97.24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97.95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97.99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101.75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102.58</v>
      </c>
    </row>
    <row r="59" spans="1:12" ht="15.4" customHeight="1" x14ac:dyDescent="0.25">
      <c r="K59" s="41" t="s">
        <v>2</v>
      </c>
      <c r="L59" s="47">
        <v>98.55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41" t="s">
        <v>1</v>
      </c>
      <c r="L60" s="47">
        <v>95.45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95.79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94.27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96.43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96.15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100.49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101.57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90.12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95.79</v>
      </c>
    </row>
    <row r="72" spans="1:12" ht="15.4" customHeight="1" x14ac:dyDescent="0.25">
      <c r="K72" s="46" t="s">
        <v>5</v>
      </c>
      <c r="L72" s="47">
        <v>94.27</v>
      </c>
    </row>
    <row r="73" spans="1:12" ht="15.4" customHeight="1" x14ac:dyDescent="0.25">
      <c r="K73" s="46" t="s">
        <v>44</v>
      </c>
      <c r="L73" s="47">
        <v>96.43</v>
      </c>
    </row>
    <row r="74" spans="1:12" ht="15.4" customHeight="1" x14ac:dyDescent="0.25">
      <c r="K74" s="50" t="s">
        <v>4</v>
      </c>
      <c r="L74" s="47">
        <v>96.15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41" t="s">
        <v>3</v>
      </c>
      <c r="L75" s="47">
        <v>100.49</v>
      </c>
    </row>
    <row r="76" spans="1:12" ht="15.4" customHeight="1" x14ac:dyDescent="0.25">
      <c r="K76" s="41" t="s">
        <v>43</v>
      </c>
      <c r="L76" s="47">
        <v>102.11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96.93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90.12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98.86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97.53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98.63</v>
      </c>
    </row>
    <row r="85" spans="1:12" ht="15.4" customHeight="1" x14ac:dyDescent="0.25">
      <c r="K85" s="50" t="s">
        <v>4</v>
      </c>
      <c r="L85" s="47">
        <v>100.02</v>
      </c>
    </row>
    <row r="86" spans="1:12" ht="15.4" customHeight="1" x14ac:dyDescent="0.25">
      <c r="K86" s="41" t="s">
        <v>3</v>
      </c>
      <c r="L86" s="47">
        <v>96.77</v>
      </c>
    </row>
    <row r="87" spans="1:12" ht="15.4" customHeight="1" x14ac:dyDescent="0.25">
      <c r="K87" s="41" t="s">
        <v>43</v>
      </c>
      <c r="L87" s="47">
        <v>104.39</v>
      </c>
    </row>
    <row r="88" spans="1:12" ht="15.4" customHeight="1" x14ac:dyDescent="0.25">
      <c r="K88" s="41" t="s">
        <v>2</v>
      </c>
      <c r="L88" s="47">
        <v>92.43</v>
      </c>
    </row>
    <row r="89" spans="1:12" ht="15.4" customHeight="1" x14ac:dyDescent="0.25">
      <c r="K89" s="41" t="s">
        <v>1</v>
      </c>
      <c r="L89" s="47">
        <v>97.83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96.43</v>
      </c>
    </row>
    <row r="92" spans="1:12" ht="15" customHeight="1" x14ac:dyDescent="0.25">
      <c r="K92" s="46" t="s">
        <v>5</v>
      </c>
      <c r="L92" s="47">
        <v>94.83</v>
      </c>
    </row>
    <row r="93" spans="1:12" ht="15" customHeight="1" x14ac:dyDescent="0.25">
      <c r="A93" s="26"/>
      <c r="K93" s="46" t="s">
        <v>44</v>
      </c>
      <c r="L93" s="47">
        <v>96.44</v>
      </c>
    </row>
    <row r="94" spans="1:12" ht="15" customHeight="1" x14ac:dyDescent="0.25">
      <c r="K94" s="50" t="s">
        <v>4</v>
      </c>
      <c r="L94" s="47">
        <v>98.14</v>
      </c>
    </row>
    <row r="95" spans="1:12" ht="15" customHeight="1" x14ac:dyDescent="0.25">
      <c r="K95" s="41" t="s">
        <v>3</v>
      </c>
      <c r="L95" s="47">
        <v>95.38</v>
      </c>
    </row>
    <row r="96" spans="1:12" ht="15" customHeight="1" x14ac:dyDescent="0.25">
      <c r="K96" s="41" t="s">
        <v>43</v>
      </c>
      <c r="L96" s="47">
        <v>102.63</v>
      </c>
    </row>
    <row r="97" spans="1:12" ht="15" customHeight="1" x14ac:dyDescent="0.25">
      <c r="K97" s="41" t="s">
        <v>2</v>
      </c>
      <c r="L97" s="47">
        <v>88.88</v>
      </c>
    </row>
    <row r="98" spans="1:12" ht="15" customHeight="1" x14ac:dyDescent="0.25">
      <c r="K98" s="41" t="s">
        <v>1</v>
      </c>
      <c r="L98" s="47">
        <v>92.78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96.43</v>
      </c>
    </row>
    <row r="101" spans="1:12" x14ac:dyDescent="0.25">
      <c r="A101" s="25"/>
      <c r="B101" s="24"/>
      <c r="K101" s="46" t="s">
        <v>5</v>
      </c>
      <c r="L101" s="47">
        <v>94.83</v>
      </c>
    </row>
    <row r="102" spans="1:12" x14ac:dyDescent="0.25">
      <c r="A102" s="25"/>
      <c r="B102" s="24"/>
      <c r="K102" s="46" t="s">
        <v>44</v>
      </c>
      <c r="L102" s="47">
        <v>96.44</v>
      </c>
    </row>
    <row r="103" spans="1:12" x14ac:dyDescent="0.25">
      <c r="A103" s="25"/>
      <c r="B103" s="24"/>
      <c r="K103" s="50" t="s">
        <v>4</v>
      </c>
      <c r="L103" s="47">
        <v>98.14</v>
      </c>
    </row>
    <row r="104" spans="1:12" x14ac:dyDescent="0.25">
      <c r="A104" s="25"/>
      <c r="B104" s="24"/>
      <c r="K104" s="41" t="s">
        <v>3</v>
      </c>
      <c r="L104" s="47">
        <v>95.38</v>
      </c>
    </row>
    <row r="105" spans="1:12" x14ac:dyDescent="0.25">
      <c r="A105" s="25"/>
      <c r="B105" s="24"/>
      <c r="K105" s="41" t="s">
        <v>43</v>
      </c>
      <c r="L105" s="47">
        <v>102.06</v>
      </c>
    </row>
    <row r="106" spans="1:12" x14ac:dyDescent="0.25">
      <c r="A106" s="25"/>
      <c r="B106" s="24"/>
      <c r="K106" s="41" t="s">
        <v>2</v>
      </c>
      <c r="L106" s="47">
        <v>87.27</v>
      </c>
    </row>
    <row r="107" spans="1:12" x14ac:dyDescent="0.25">
      <c r="A107" s="25"/>
      <c r="B107" s="24"/>
      <c r="K107" s="41" t="s">
        <v>1</v>
      </c>
      <c r="L107" s="47">
        <v>92.78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98.263900000000007</v>
      </c>
    </row>
    <row r="112" spans="1:12" x14ac:dyDescent="0.25">
      <c r="K112" s="74">
        <v>43918</v>
      </c>
      <c r="L112" s="47">
        <v>94.687100000000001</v>
      </c>
    </row>
    <row r="113" spans="11:12" x14ac:dyDescent="0.25">
      <c r="K113" s="74">
        <v>43925</v>
      </c>
      <c r="L113" s="47">
        <v>91.477599999999995</v>
      </c>
    </row>
    <row r="114" spans="11:12" x14ac:dyDescent="0.25">
      <c r="K114" s="74">
        <v>43932</v>
      </c>
      <c r="L114" s="47">
        <v>89.903000000000006</v>
      </c>
    </row>
    <row r="115" spans="11:12" x14ac:dyDescent="0.25">
      <c r="K115" s="74">
        <v>43939</v>
      </c>
      <c r="L115" s="47">
        <v>89.689400000000006</v>
      </c>
    </row>
    <row r="116" spans="11:12" x14ac:dyDescent="0.25">
      <c r="K116" s="74">
        <v>43946</v>
      </c>
      <c r="L116" s="47">
        <v>90.028099999999995</v>
      </c>
    </row>
    <row r="117" spans="11:12" x14ac:dyDescent="0.25">
      <c r="K117" s="74">
        <v>43953</v>
      </c>
      <c r="L117" s="47">
        <v>90.559600000000003</v>
      </c>
    </row>
    <row r="118" spans="11:12" x14ac:dyDescent="0.25">
      <c r="K118" s="74">
        <v>43960</v>
      </c>
      <c r="L118" s="47">
        <v>91.360500000000002</v>
      </c>
    </row>
    <row r="119" spans="11:12" x14ac:dyDescent="0.25">
      <c r="K119" s="74">
        <v>43967</v>
      </c>
      <c r="L119" s="47">
        <v>91.831000000000003</v>
      </c>
    </row>
    <row r="120" spans="11:12" x14ac:dyDescent="0.25">
      <c r="K120" s="74">
        <v>43974</v>
      </c>
      <c r="L120" s="47">
        <v>92.054900000000004</v>
      </c>
    </row>
    <row r="121" spans="11:12" x14ac:dyDescent="0.25">
      <c r="K121" s="74">
        <v>43981</v>
      </c>
      <c r="L121" s="47">
        <v>92.5214</v>
      </c>
    </row>
    <row r="122" spans="11:12" x14ac:dyDescent="0.25">
      <c r="K122" s="74">
        <v>43988</v>
      </c>
      <c r="L122" s="47">
        <v>92.565899999999999</v>
      </c>
    </row>
    <row r="123" spans="11:12" x14ac:dyDescent="0.25">
      <c r="K123" s="74">
        <v>43995</v>
      </c>
      <c r="L123" s="47">
        <v>92.630499999999998</v>
      </c>
    </row>
    <row r="124" spans="11:12" x14ac:dyDescent="0.25">
      <c r="K124" s="74">
        <v>44002</v>
      </c>
      <c r="L124" s="47">
        <v>92.783600000000007</v>
      </c>
    </row>
    <row r="125" spans="11:12" x14ac:dyDescent="0.25">
      <c r="K125" s="74">
        <v>44009</v>
      </c>
      <c r="L125" s="47">
        <v>93.067599999999999</v>
      </c>
    </row>
    <row r="126" spans="11:12" x14ac:dyDescent="0.25">
      <c r="K126" s="74">
        <v>44016</v>
      </c>
      <c r="L126" s="47">
        <v>94.278899999999993</v>
      </c>
    </row>
    <row r="127" spans="11:12" x14ac:dyDescent="0.25">
      <c r="K127" s="74">
        <v>44023</v>
      </c>
      <c r="L127" s="47">
        <v>95.382900000000006</v>
      </c>
    </row>
    <row r="128" spans="11:12" x14ac:dyDescent="0.25">
      <c r="K128" s="74">
        <v>44030</v>
      </c>
      <c r="L128" s="47">
        <v>95.514600000000002</v>
      </c>
    </row>
    <row r="129" spans="1:12" x14ac:dyDescent="0.25">
      <c r="K129" s="74">
        <v>44037</v>
      </c>
      <c r="L129" s="47">
        <v>95.052899999999994</v>
      </c>
    </row>
    <row r="130" spans="1:12" x14ac:dyDescent="0.25">
      <c r="K130" s="74">
        <v>44044</v>
      </c>
      <c r="L130" s="47">
        <v>95.183099999999996</v>
      </c>
    </row>
    <row r="131" spans="1:12" x14ac:dyDescent="0.25">
      <c r="K131" s="74">
        <v>44051</v>
      </c>
      <c r="L131" s="47">
        <v>96.619699999999995</v>
      </c>
    </row>
    <row r="132" spans="1:12" x14ac:dyDescent="0.25">
      <c r="K132" s="74">
        <v>44058</v>
      </c>
      <c r="L132" s="47">
        <v>96.749499999999998</v>
      </c>
    </row>
    <row r="133" spans="1:12" x14ac:dyDescent="0.25">
      <c r="K133" s="74">
        <v>44065</v>
      </c>
      <c r="L133" s="47">
        <v>96.719099999999997</v>
      </c>
    </row>
    <row r="134" spans="1:12" x14ac:dyDescent="0.25">
      <c r="K134" s="74">
        <v>44072</v>
      </c>
      <c r="L134" s="47">
        <v>97.089299999999994</v>
      </c>
    </row>
    <row r="135" spans="1:12" x14ac:dyDescent="0.25">
      <c r="K135" s="74">
        <v>44079</v>
      </c>
      <c r="L135" s="47">
        <v>97.533600000000007</v>
      </c>
    </row>
    <row r="136" spans="1:12" x14ac:dyDescent="0.25">
      <c r="K136" s="74">
        <v>44086</v>
      </c>
      <c r="L136" s="47">
        <v>97.698499999999996</v>
      </c>
    </row>
    <row r="137" spans="1:12" x14ac:dyDescent="0.25">
      <c r="K137" s="74">
        <v>44093</v>
      </c>
      <c r="L137" s="47">
        <v>97.936700000000002</v>
      </c>
    </row>
    <row r="138" spans="1:12" x14ac:dyDescent="0.25">
      <c r="K138" s="74">
        <v>44100</v>
      </c>
      <c r="L138" s="47">
        <v>97.893900000000002</v>
      </c>
    </row>
    <row r="139" spans="1:12" x14ac:dyDescent="0.25">
      <c r="K139" s="74">
        <v>44107</v>
      </c>
      <c r="L139" s="47">
        <v>96.888199999999998</v>
      </c>
    </row>
    <row r="140" spans="1:12" x14ac:dyDescent="0.25">
      <c r="A140" s="25"/>
      <c r="B140" s="24"/>
      <c r="K140" s="74">
        <v>44114</v>
      </c>
      <c r="L140" s="47">
        <v>96.774199999999993</v>
      </c>
    </row>
    <row r="141" spans="1:12" x14ac:dyDescent="0.25">
      <c r="A141" s="25"/>
      <c r="B141" s="24"/>
      <c r="K141" s="74">
        <v>44121</v>
      </c>
      <c r="L141" s="47">
        <v>96.9358</v>
      </c>
    </row>
    <row r="142" spans="1:12" x14ac:dyDescent="0.25">
      <c r="K142" s="74">
        <v>44128</v>
      </c>
      <c r="L142" s="47">
        <v>97.416899999999998</v>
      </c>
    </row>
    <row r="143" spans="1:12" x14ac:dyDescent="0.25">
      <c r="K143" s="74">
        <v>44135</v>
      </c>
      <c r="L143" s="47">
        <v>97.415800000000004</v>
      </c>
    </row>
    <row r="144" spans="1:12" x14ac:dyDescent="0.25">
      <c r="K144" s="74">
        <v>44142</v>
      </c>
      <c r="L144" s="47">
        <v>97.723600000000005</v>
      </c>
    </row>
    <row r="145" spans="11:12" x14ac:dyDescent="0.25">
      <c r="K145" s="74">
        <v>44149</v>
      </c>
      <c r="L145" s="47">
        <v>98.046999999999997</v>
      </c>
    </row>
    <row r="146" spans="11:12" x14ac:dyDescent="0.25">
      <c r="K146" s="74">
        <v>44156</v>
      </c>
      <c r="L146" s="47">
        <v>98.442999999999998</v>
      </c>
    </row>
    <row r="147" spans="11:12" x14ac:dyDescent="0.25">
      <c r="K147" s="74">
        <v>44163</v>
      </c>
      <c r="L147" s="47">
        <v>98.588099999999997</v>
      </c>
    </row>
    <row r="148" spans="11:12" x14ac:dyDescent="0.25">
      <c r="K148" s="74">
        <v>44170</v>
      </c>
      <c r="L148" s="47">
        <v>99.877399999999994</v>
      </c>
    </row>
    <row r="149" spans="11:12" x14ac:dyDescent="0.25">
      <c r="K149" s="74">
        <v>44177</v>
      </c>
      <c r="L149" s="47">
        <v>100.7778</v>
      </c>
    </row>
    <row r="150" spans="11:12" x14ac:dyDescent="0.25">
      <c r="K150" s="74">
        <v>44184</v>
      </c>
      <c r="L150" s="47">
        <v>100.4624</v>
      </c>
    </row>
    <row r="151" spans="11:12" x14ac:dyDescent="0.25">
      <c r="K151" s="74">
        <v>44191</v>
      </c>
      <c r="L151" s="47">
        <v>97.186199999999999</v>
      </c>
    </row>
    <row r="152" spans="11:12" x14ac:dyDescent="0.25">
      <c r="K152" s="74">
        <v>44198</v>
      </c>
      <c r="L152" s="47">
        <v>94.047200000000004</v>
      </c>
    </row>
    <row r="153" spans="11:12" x14ac:dyDescent="0.25">
      <c r="K153" s="74">
        <v>44205</v>
      </c>
      <c r="L153" s="47">
        <v>94.6404</v>
      </c>
    </row>
    <row r="154" spans="11:12" x14ac:dyDescent="0.25">
      <c r="K154" s="74">
        <v>44212</v>
      </c>
      <c r="L154" s="47">
        <v>96.768900000000002</v>
      </c>
    </row>
    <row r="155" spans="11:12" x14ac:dyDescent="0.25">
      <c r="K155" s="74">
        <v>44219</v>
      </c>
      <c r="L155" s="47">
        <v>97.062600000000003</v>
      </c>
    </row>
    <row r="156" spans="11:12" x14ac:dyDescent="0.25">
      <c r="K156" s="74">
        <v>44226</v>
      </c>
      <c r="L156" s="47">
        <v>97.110399999999998</v>
      </c>
    </row>
    <row r="157" spans="11:12" x14ac:dyDescent="0.25">
      <c r="K157" s="74">
        <v>44233</v>
      </c>
      <c r="L157" s="47">
        <v>98.453000000000003</v>
      </c>
    </row>
    <row r="158" spans="11:12" x14ac:dyDescent="0.25">
      <c r="K158" s="74">
        <v>44240</v>
      </c>
      <c r="L158" s="47">
        <v>98.823400000000007</v>
      </c>
    </row>
    <row r="159" spans="11:12" x14ac:dyDescent="0.25">
      <c r="K159" s="74">
        <v>44247</v>
      </c>
      <c r="L159" s="47">
        <v>98.558400000000006</v>
      </c>
    </row>
    <row r="160" spans="11:12" x14ac:dyDescent="0.25">
      <c r="K160" s="74">
        <v>44254</v>
      </c>
      <c r="L160" s="47">
        <v>98.896600000000007</v>
      </c>
    </row>
    <row r="161" spans="11:12" x14ac:dyDescent="0.25">
      <c r="K161" s="74">
        <v>44261</v>
      </c>
      <c r="L161" s="47">
        <v>100.1022</v>
      </c>
    </row>
    <row r="162" spans="11:12" x14ac:dyDescent="0.25">
      <c r="K162" s="74">
        <v>44268</v>
      </c>
      <c r="L162" s="47">
        <v>99.963099999999997</v>
      </c>
    </row>
    <row r="163" spans="11:12" x14ac:dyDescent="0.25">
      <c r="K163" s="74">
        <v>44275</v>
      </c>
      <c r="L163" s="47">
        <v>99.990099999999998</v>
      </c>
    </row>
    <row r="164" spans="11:12" x14ac:dyDescent="0.25">
      <c r="K164" s="74">
        <v>44282</v>
      </c>
      <c r="L164" s="47">
        <v>100.2261</v>
      </c>
    </row>
    <row r="165" spans="11:12" x14ac:dyDescent="0.25">
      <c r="K165" s="74">
        <v>44289</v>
      </c>
      <c r="L165" s="47">
        <v>97.702699999999993</v>
      </c>
    </row>
    <row r="166" spans="11:12" x14ac:dyDescent="0.25">
      <c r="K166" s="74">
        <v>44296</v>
      </c>
      <c r="L166" s="47">
        <v>97.699799999999996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98.755600000000001</v>
      </c>
    </row>
    <row r="260" spans="11:12" x14ac:dyDescent="0.25">
      <c r="K260" s="74">
        <v>43918</v>
      </c>
      <c r="L260" s="47">
        <v>97.720200000000006</v>
      </c>
    </row>
    <row r="261" spans="11:12" x14ac:dyDescent="0.25">
      <c r="K261" s="74">
        <v>43925</v>
      </c>
      <c r="L261" s="47">
        <v>96.970399999999998</v>
      </c>
    </row>
    <row r="262" spans="11:12" x14ac:dyDescent="0.25">
      <c r="K262" s="74">
        <v>43932</v>
      </c>
      <c r="L262" s="47">
        <v>93.555099999999996</v>
      </c>
    </row>
    <row r="263" spans="11:12" x14ac:dyDescent="0.25">
      <c r="K263" s="74">
        <v>43939</v>
      </c>
      <c r="L263" s="47">
        <v>93.081699999999998</v>
      </c>
    </row>
    <row r="264" spans="11:12" x14ac:dyDescent="0.25">
      <c r="K264" s="74">
        <v>43946</v>
      </c>
      <c r="L264" s="47">
        <v>94.700199999999995</v>
      </c>
    </row>
    <row r="265" spans="11:12" x14ac:dyDescent="0.25">
      <c r="K265" s="74">
        <v>43953</v>
      </c>
      <c r="L265" s="47">
        <v>95.236000000000004</v>
      </c>
    </row>
    <row r="266" spans="11:12" x14ac:dyDescent="0.25">
      <c r="K266" s="74">
        <v>43960</v>
      </c>
      <c r="L266" s="47">
        <v>90.0244</v>
      </c>
    </row>
    <row r="267" spans="11:12" x14ac:dyDescent="0.25">
      <c r="K267" s="74">
        <v>43967</v>
      </c>
      <c r="L267" s="47">
        <v>89.309899999999999</v>
      </c>
    </row>
    <row r="268" spans="11:12" x14ac:dyDescent="0.25">
      <c r="K268" s="74">
        <v>43974</v>
      </c>
      <c r="L268" s="47">
        <v>88.06</v>
      </c>
    </row>
    <row r="269" spans="11:12" x14ac:dyDescent="0.25">
      <c r="K269" s="74">
        <v>43981</v>
      </c>
      <c r="L269" s="47">
        <v>89.601699999999994</v>
      </c>
    </row>
    <row r="270" spans="11:12" x14ac:dyDescent="0.25">
      <c r="K270" s="74">
        <v>43988</v>
      </c>
      <c r="L270" s="47">
        <v>92.593999999999994</v>
      </c>
    </row>
    <row r="271" spans="11:12" x14ac:dyDescent="0.25">
      <c r="K271" s="74">
        <v>43995</v>
      </c>
      <c r="L271" s="47">
        <v>92.0732</v>
      </c>
    </row>
    <row r="272" spans="11:12" x14ac:dyDescent="0.25">
      <c r="K272" s="74">
        <v>44002</v>
      </c>
      <c r="L272" s="47">
        <v>95.625900000000001</v>
      </c>
    </row>
    <row r="273" spans="11:12" x14ac:dyDescent="0.25">
      <c r="K273" s="74">
        <v>44009</v>
      </c>
      <c r="L273" s="47">
        <v>97.661900000000003</v>
      </c>
    </row>
    <row r="274" spans="11:12" x14ac:dyDescent="0.25">
      <c r="K274" s="74">
        <v>44016</v>
      </c>
      <c r="L274" s="47">
        <v>96.097700000000003</v>
      </c>
    </row>
    <row r="275" spans="11:12" x14ac:dyDescent="0.25">
      <c r="K275" s="74">
        <v>44023</v>
      </c>
      <c r="L275" s="47">
        <v>93.162999999999997</v>
      </c>
    </row>
    <row r="276" spans="11:12" x14ac:dyDescent="0.25">
      <c r="K276" s="74">
        <v>44030</v>
      </c>
      <c r="L276" s="47">
        <v>92.983999999999995</v>
      </c>
    </row>
    <row r="277" spans="11:12" x14ac:dyDescent="0.25">
      <c r="K277" s="74">
        <v>44037</v>
      </c>
      <c r="L277" s="47">
        <v>93.628699999999995</v>
      </c>
    </row>
    <row r="278" spans="11:12" x14ac:dyDescent="0.25">
      <c r="K278" s="74">
        <v>44044</v>
      </c>
      <c r="L278" s="47">
        <v>94.203699999999998</v>
      </c>
    </row>
    <row r="279" spans="11:12" x14ac:dyDescent="0.25">
      <c r="K279" s="74">
        <v>44051</v>
      </c>
      <c r="L279" s="47">
        <v>97.243399999999994</v>
      </c>
    </row>
    <row r="280" spans="11:12" x14ac:dyDescent="0.25">
      <c r="K280" s="74">
        <v>44058</v>
      </c>
      <c r="L280" s="47">
        <v>96.993300000000005</v>
      </c>
    </row>
    <row r="281" spans="11:12" x14ac:dyDescent="0.25">
      <c r="K281" s="74">
        <v>44065</v>
      </c>
      <c r="L281" s="47">
        <v>97.391300000000001</v>
      </c>
    </row>
    <row r="282" spans="11:12" x14ac:dyDescent="0.25">
      <c r="K282" s="74">
        <v>44072</v>
      </c>
      <c r="L282" s="47">
        <v>98.513999999999996</v>
      </c>
    </row>
    <row r="283" spans="11:12" x14ac:dyDescent="0.25">
      <c r="K283" s="74">
        <v>44079</v>
      </c>
      <c r="L283" s="47">
        <v>105.0585</v>
      </c>
    </row>
    <row r="284" spans="11:12" x14ac:dyDescent="0.25">
      <c r="K284" s="74">
        <v>44086</v>
      </c>
      <c r="L284" s="47">
        <v>103.3998</v>
      </c>
    </row>
    <row r="285" spans="11:12" x14ac:dyDescent="0.25">
      <c r="K285" s="74">
        <v>44093</v>
      </c>
      <c r="L285" s="47">
        <v>101.4936</v>
      </c>
    </row>
    <row r="286" spans="11:12" x14ac:dyDescent="0.25">
      <c r="K286" s="74">
        <v>44100</v>
      </c>
      <c r="L286" s="47">
        <v>103.4727</v>
      </c>
    </row>
    <row r="287" spans="11:12" x14ac:dyDescent="0.25">
      <c r="K287" s="74">
        <v>44107</v>
      </c>
      <c r="L287" s="47">
        <v>101.2788</v>
      </c>
    </row>
    <row r="288" spans="11:12" x14ac:dyDescent="0.25">
      <c r="K288" s="74">
        <v>44114</v>
      </c>
      <c r="L288" s="47">
        <v>97.105199999999996</v>
      </c>
    </row>
    <row r="289" spans="11:12" x14ac:dyDescent="0.25">
      <c r="K289" s="74">
        <v>44121</v>
      </c>
      <c r="L289" s="47">
        <v>96.761899999999997</v>
      </c>
    </row>
    <row r="290" spans="11:12" x14ac:dyDescent="0.25">
      <c r="K290" s="74">
        <v>44128</v>
      </c>
      <c r="L290" s="47">
        <v>96.258799999999994</v>
      </c>
    </row>
    <row r="291" spans="11:12" x14ac:dyDescent="0.25">
      <c r="K291" s="74">
        <v>44135</v>
      </c>
      <c r="L291" s="47">
        <v>96.659700000000001</v>
      </c>
    </row>
    <row r="292" spans="11:12" x14ac:dyDescent="0.25">
      <c r="K292" s="74">
        <v>44142</v>
      </c>
      <c r="L292" s="47">
        <v>98.693100000000001</v>
      </c>
    </row>
    <row r="293" spans="11:12" x14ac:dyDescent="0.25">
      <c r="K293" s="74">
        <v>44149</v>
      </c>
      <c r="L293" s="47">
        <v>99.184600000000003</v>
      </c>
    </row>
    <row r="294" spans="11:12" x14ac:dyDescent="0.25">
      <c r="K294" s="74">
        <v>44156</v>
      </c>
      <c r="L294" s="47">
        <v>99.535799999999995</v>
      </c>
    </row>
    <row r="295" spans="11:12" x14ac:dyDescent="0.25">
      <c r="K295" s="74">
        <v>44163</v>
      </c>
      <c r="L295" s="47">
        <v>100.0778</v>
      </c>
    </row>
    <row r="296" spans="11:12" x14ac:dyDescent="0.25">
      <c r="K296" s="74">
        <v>44170</v>
      </c>
      <c r="L296" s="47">
        <v>104.96040000000001</v>
      </c>
    </row>
    <row r="297" spans="11:12" x14ac:dyDescent="0.25">
      <c r="K297" s="74">
        <v>44177</v>
      </c>
      <c r="L297" s="47">
        <v>106.7247</v>
      </c>
    </row>
    <row r="298" spans="11:12" x14ac:dyDescent="0.25">
      <c r="K298" s="74">
        <v>44184</v>
      </c>
      <c r="L298" s="47">
        <v>107.79600000000001</v>
      </c>
    </row>
    <row r="299" spans="11:12" x14ac:dyDescent="0.25">
      <c r="K299" s="74">
        <v>44191</v>
      </c>
      <c r="L299" s="47">
        <v>101.95829999999999</v>
      </c>
    </row>
    <row r="300" spans="11:12" x14ac:dyDescent="0.25">
      <c r="K300" s="74">
        <v>44198</v>
      </c>
      <c r="L300" s="47">
        <v>94.901200000000003</v>
      </c>
    </row>
    <row r="301" spans="11:12" x14ac:dyDescent="0.25">
      <c r="K301" s="74">
        <v>44205</v>
      </c>
      <c r="L301" s="47">
        <v>94.901899999999998</v>
      </c>
    </row>
    <row r="302" spans="11:12" x14ac:dyDescent="0.25">
      <c r="K302" s="74">
        <v>44212</v>
      </c>
      <c r="L302" s="47">
        <v>98.496499999999997</v>
      </c>
    </row>
    <row r="303" spans="11:12" x14ac:dyDescent="0.25">
      <c r="K303" s="74">
        <v>44219</v>
      </c>
      <c r="L303" s="47">
        <v>98.287800000000004</v>
      </c>
    </row>
    <row r="304" spans="11:12" x14ac:dyDescent="0.25">
      <c r="K304" s="74">
        <v>44226</v>
      </c>
      <c r="L304" s="47">
        <v>97.529899999999998</v>
      </c>
    </row>
    <row r="305" spans="11:12" x14ac:dyDescent="0.25">
      <c r="K305" s="74">
        <v>44233</v>
      </c>
      <c r="L305" s="47">
        <v>105.9659</v>
      </c>
    </row>
    <row r="306" spans="11:12" x14ac:dyDescent="0.25">
      <c r="K306" s="74">
        <v>44240</v>
      </c>
      <c r="L306" s="47">
        <v>106.5273</v>
      </c>
    </row>
    <row r="307" spans="11:12" x14ac:dyDescent="0.25">
      <c r="K307" s="74">
        <v>44247</v>
      </c>
      <c r="L307" s="47">
        <v>106.0877</v>
      </c>
    </row>
    <row r="308" spans="11:12" x14ac:dyDescent="0.25">
      <c r="K308" s="74">
        <v>44254</v>
      </c>
      <c r="L308" s="47">
        <v>107.0624</v>
      </c>
    </row>
    <row r="309" spans="11:12" x14ac:dyDescent="0.25">
      <c r="K309" s="74">
        <v>44261</v>
      </c>
      <c r="L309" s="47">
        <v>108.96169999999999</v>
      </c>
    </row>
    <row r="310" spans="11:12" x14ac:dyDescent="0.25">
      <c r="K310" s="74">
        <v>44268</v>
      </c>
      <c r="L310" s="47">
        <v>107.702</v>
      </c>
    </row>
    <row r="311" spans="11:12" x14ac:dyDescent="0.25">
      <c r="K311" s="74">
        <v>44275</v>
      </c>
      <c r="L311" s="47">
        <v>107.8043</v>
      </c>
    </row>
    <row r="312" spans="11:12" x14ac:dyDescent="0.25">
      <c r="K312" s="74">
        <v>44282</v>
      </c>
      <c r="L312" s="47">
        <v>107.4854</v>
      </c>
    </row>
    <row r="313" spans="11:12" x14ac:dyDescent="0.25">
      <c r="K313" s="74">
        <v>44289</v>
      </c>
      <c r="L313" s="47">
        <v>103.5941</v>
      </c>
    </row>
    <row r="314" spans="11:12" x14ac:dyDescent="0.25">
      <c r="K314" s="74">
        <v>44296</v>
      </c>
      <c r="L314" s="47">
        <v>103.5168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B7EFC-2085-4114-9287-CD892AFEB040}">
  <sheetPr codeName="Sheet16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Professional, scientific and technical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-1.4534502521779014E-2</v>
      </c>
      <c r="C11" s="32">
        <v>-2.7628217517366327E-2</v>
      </c>
      <c r="D11" s="32">
        <v>-1.6590981669533433E-2</v>
      </c>
      <c r="E11" s="32">
        <v>-1.3866465309415266E-2</v>
      </c>
      <c r="F11" s="32">
        <v>1.7908345432517958E-2</v>
      </c>
      <c r="G11" s="32">
        <v>-2.6951841760443851E-2</v>
      </c>
      <c r="H11" s="32">
        <v>-1.8766572009738192E-2</v>
      </c>
      <c r="I11" s="68">
        <v>-1.6390259296266252E-2</v>
      </c>
      <c r="J11" s="46"/>
      <c r="K11" s="46"/>
      <c r="L11" s="47"/>
    </row>
    <row r="12" spans="1:12" x14ac:dyDescent="0.25">
      <c r="A12" s="69" t="s">
        <v>6</v>
      </c>
      <c r="B12" s="32">
        <v>-2.9629158885814522E-2</v>
      </c>
      <c r="C12" s="32">
        <v>-3.2749900108175578E-2</v>
      </c>
      <c r="D12" s="32">
        <v>-1.7947767551732885E-2</v>
      </c>
      <c r="E12" s="32">
        <v>-1.8490732199819893E-2</v>
      </c>
      <c r="F12" s="32">
        <v>-2.0225211556811229E-2</v>
      </c>
      <c r="G12" s="32">
        <v>-4.668246251187802E-2</v>
      </c>
      <c r="H12" s="32">
        <v>-3.0569915734988018E-2</v>
      </c>
      <c r="I12" s="68">
        <v>-3.2708499149856518E-2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-2.1630519105389157E-2</v>
      </c>
      <c r="C13" s="32">
        <v>-1.8873453916469107E-2</v>
      </c>
      <c r="D13" s="32">
        <v>-1.2555392201755833E-2</v>
      </c>
      <c r="E13" s="32">
        <v>-1.1428407920338834E-2</v>
      </c>
      <c r="F13" s="32">
        <v>1.448089535665753E-2</v>
      </c>
      <c r="G13" s="32">
        <v>-2.4200688905962164E-2</v>
      </c>
      <c r="H13" s="32">
        <v>-2.817163160783287E-2</v>
      </c>
      <c r="I13" s="68">
        <v>-1.6455468730220635E-2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-4.6160363356074763E-3</v>
      </c>
      <c r="C14" s="32">
        <v>-2.5942412946178162E-2</v>
      </c>
      <c r="D14" s="32">
        <v>-1.3969510466705026E-2</v>
      </c>
      <c r="E14" s="32">
        <v>-9.8429546008933499E-3</v>
      </c>
      <c r="F14" s="32">
        <v>6.0666570276591392E-2</v>
      </c>
      <c r="G14" s="32">
        <v>6.2574285284542341E-3</v>
      </c>
      <c r="H14" s="32">
        <v>4.0688491062501608E-3</v>
      </c>
      <c r="I14" s="68">
        <v>1.8359583084944786E-2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3.6884787984247769E-2</v>
      </c>
      <c r="C15" s="32">
        <v>-2.6442375905582849E-2</v>
      </c>
      <c r="D15" s="32">
        <v>-1.2787316795419001E-2</v>
      </c>
      <c r="E15" s="32">
        <v>-1.7336540789025578E-2</v>
      </c>
      <c r="F15" s="32">
        <v>2.4259372237673382E-2</v>
      </c>
      <c r="G15" s="32">
        <v>-4.970356918241603E-2</v>
      </c>
      <c r="H15" s="32">
        <v>-1.2573300616250727E-2</v>
      </c>
      <c r="I15" s="68">
        <v>-3.2527323974004485E-2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9.2107596453390173E-3</v>
      </c>
      <c r="C16" s="32">
        <v>-4.2071581293785854E-2</v>
      </c>
      <c r="D16" s="32">
        <v>-3.3603189627972374E-2</v>
      </c>
      <c r="E16" s="32">
        <v>-1.0352648625939209E-2</v>
      </c>
      <c r="F16" s="32">
        <v>8.482630167908245E-2</v>
      </c>
      <c r="G16" s="32">
        <v>-5.2801869553970038E-3</v>
      </c>
      <c r="H16" s="32">
        <v>0</v>
      </c>
      <c r="I16" s="68">
        <v>0</v>
      </c>
      <c r="J16" s="46"/>
      <c r="K16" s="46"/>
      <c r="L16" s="47"/>
    </row>
    <row r="17" spans="1:12" ht="15" customHeight="1" x14ac:dyDescent="0.25">
      <c r="A17" s="69" t="s">
        <v>43</v>
      </c>
      <c r="B17" s="32">
        <v>6.5524522506958949E-3</v>
      </c>
      <c r="C17" s="32">
        <v>-1.077675654057153E-2</v>
      </c>
      <c r="D17" s="32">
        <v>0</v>
      </c>
      <c r="E17" s="32">
        <v>0</v>
      </c>
      <c r="F17" s="32">
        <v>1.6865969748982135E-2</v>
      </c>
      <c r="G17" s="32">
        <v>-4.9163937813025638E-2</v>
      </c>
      <c r="H17" s="32">
        <v>0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-1.373528844298666E-2</v>
      </c>
      <c r="C18" s="32">
        <v>-2.0350709083940099E-2</v>
      </c>
      <c r="D18" s="32">
        <v>-1.9952529582735745E-2</v>
      </c>
      <c r="E18" s="32">
        <v>-5.6770740002211051E-3</v>
      </c>
      <c r="F18" s="32">
        <v>1.3231958799724497E-2</v>
      </c>
      <c r="G18" s="32">
        <v>-3.2487268151433546E-2</v>
      </c>
      <c r="H18" s="32">
        <v>-1.312321960604057E-2</v>
      </c>
      <c r="I18" s="68">
        <v>-5.0189933126554287E-3</v>
      </c>
      <c r="J18" s="46"/>
      <c r="K18" s="46"/>
      <c r="L18" s="47"/>
    </row>
    <row r="19" spans="1:12" x14ac:dyDescent="0.25">
      <c r="A19" s="70" t="s">
        <v>1</v>
      </c>
      <c r="B19" s="32">
        <v>-3.5836032043634614E-4</v>
      </c>
      <c r="C19" s="32">
        <v>-1.994443748172281E-2</v>
      </c>
      <c r="D19" s="32">
        <v>-9.1438278633964032E-3</v>
      </c>
      <c r="E19" s="32">
        <v>-1.9707635704780402E-2</v>
      </c>
      <c r="F19" s="32">
        <v>5.9609221398345236E-2</v>
      </c>
      <c r="G19" s="32">
        <v>-2.8833175391145049E-2</v>
      </c>
      <c r="H19" s="32">
        <v>1.9781654836035223E-3</v>
      </c>
      <c r="I19" s="68">
        <v>-4.0274030918931891E-2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-2.83872891128506E-2</v>
      </c>
      <c r="C21" s="32">
        <v>-3.3541312594949191E-2</v>
      </c>
      <c r="D21" s="32">
        <v>-1.7949458068567736E-2</v>
      </c>
      <c r="E21" s="32">
        <v>-1.6176564047275854E-2</v>
      </c>
      <c r="F21" s="32">
        <v>8.8040357061580643E-4</v>
      </c>
      <c r="G21" s="32">
        <v>-3.3577270885191135E-2</v>
      </c>
      <c r="H21" s="32">
        <v>-2.1091591709151092E-2</v>
      </c>
      <c r="I21" s="68">
        <v>-1.8269768556625321E-2</v>
      </c>
      <c r="J21" s="46"/>
      <c r="K21" s="46"/>
      <c r="L21" s="46"/>
    </row>
    <row r="22" spans="1:12" x14ac:dyDescent="0.25">
      <c r="A22" s="69" t="s">
        <v>13</v>
      </c>
      <c r="B22" s="32">
        <v>-7.2654862480112659E-3</v>
      </c>
      <c r="C22" s="32">
        <v>-2.0544280734754117E-2</v>
      </c>
      <c r="D22" s="32">
        <v>-1.4866945488793193E-2</v>
      </c>
      <c r="E22" s="32">
        <v>-1.0796579276335372E-2</v>
      </c>
      <c r="F22" s="32">
        <v>4.2864879663866873E-2</v>
      </c>
      <c r="G22" s="32">
        <v>-1.4547214060548486E-2</v>
      </c>
      <c r="H22" s="32">
        <v>-1.420851287101299E-2</v>
      </c>
      <c r="I22" s="68">
        <v>-1.2669545897243117E-2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-0.12022076961026151</v>
      </c>
      <c r="C23" s="32">
        <v>-5.8608880413337117E-2</v>
      </c>
      <c r="D23" s="32">
        <v>-1.3861172611102646E-2</v>
      </c>
      <c r="E23" s="32">
        <v>-5.6656566190072755E-2</v>
      </c>
      <c r="F23" s="32">
        <v>-8.1508788262070531E-2</v>
      </c>
      <c r="G23" s="32">
        <v>-5.6020515272281468E-2</v>
      </c>
      <c r="H23" s="32">
        <v>-1.0068438469112984E-2</v>
      </c>
      <c r="I23" s="68">
        <v>-5.1188988934989688E-2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-5.3866315287317446E-2</v>
      </c>
      <c r="C24" s="32">
        <v>-2.6568614155231707E-2</v>
      </c>
      <c r="D24" s="32">
        <v>-1.3712099218653795E-2</v>
      </c>
      <c r="E24" s="32">
        <v>-1.7226704388224823E-2</v>
      </c>
      <c r="F24" s="32">
        <v>5.7732836251189745E-3</v>
      </c>
      <c r="G24" s="32">
        <v>-1.4696447371427723E-2</v>
      </c>
      <c r="H24" s="32">
        <v>-5.9952646970914403E-3</v>
      </c>
      <c r="I24" s="68">
        <v>-1.5504535587823498E-2</v>
      </c>
      <c r="J24" s="46"/>
      <c r="K24" s="46" t="s">
        <v>65</v>
      </c>
      <c r="L24" s="47">
        <v>93.46</v>
      </c>
    </row>
    <row r="25" spans="1:12" x14ac:dyDescent="0.25">
      <c r="A25" s="69" t="s">
        <v>47</v>
      </c>
      <c r="B25" s="32">
        <v>-1.7142635218338476E-2</v>
      </c>
      <c r="C25" s="32">
        <v>-2.5224564191136278E-2</v>
      </c>
      <c r="D25" s="32">
        <v>-1.5428247439208675E-2</v>
      </c>
      <c r="E25" s="32">
        <v>-1.27969538449203E-2</v>
      </c>
      <c r="F25" s="32">
        <v>1.4481028434632837E-2</v>
      </c>
      <c r="G25" s="32">
        <v>-2.0981229650091526E-2</v>
      </c>
      <c r="H25" s="32">
        <v>-1.4849681950497295E-2</v>
      </c>
      <c r="I25" s="68">
        <v>-1.4669521042995126E-2</v>
      </c>
      <c r="J25" s="46"/>
      <c r="K25" s="46" t="s">
        <v>46</v>
      </c>
      <c r="L25" s="47">
        <v>97.2</v>
      </c>
    </row>
    <row r="26" spans="1:12" x14ac:dyDescent="0.25">
      <c r="A26" s="69" t="s">
        <v>48</v>
      </c>
      <c r="B26" s="32">
        <v>1.4646070629844576E-3</v>
      </c>
      <c r="C26" s="32">
        <v>-2.8329449038359322E-2</v>
      </c>
      <c r="D26" s="32">
        <v>-1.7116978697316876E-2</v>
      </c>
      <c r="E26" s="32">
        <v>-1.3098758636240437E-2</v>
      </c>
      <c r="F26" s="32">
        <v>1.499638924360025E-2</v>
      </c>
      <c r="G26" s="32">
        <v>-3.1644384546647086E-2</v>
      </c>
      <c r="H26" s="32">
        <v>-2.4400113702015114E-2</v>
      </c>
      <c r="I26" s="68">
        <v>-1.9734625218623236E-2</v>
      </c>
      <c r="J26" s="46"/>
      <c r="K26" s="46" t="s">
        <v>47</v>
      </c>
      <c r="L26" s="47">
        <v>100.83</v>
      </c>
    </row>
    <row r="27" spans="1:12" ht="17.25" customHeight="1" x14ac:dyDescent="0.25">
      <c r="A27" s="69" t="s">
        <v>49</v>
      </c>
      <c r="B27" s="32">
        <v>2.0427949788087707E-2</v>
      </c>
      <c r="C27" s="32">
        <v>-2.5984928747502689E-2</v>
      </c>
      <c r="D27" s="32">
        <v>-1.7746359631765518E-2</v>
      </c>
      <c r="E27" s="32">
        <v>-9.8065707045775774E-3</v>
      </c>
      <c r="F27" s="32">
        <v>2.7733354554329459E-2</v>
      </c>
      <c r="G27" s="32">
        <v>-3.9452856029844385E-2</v>
      </c>
      <c r="H27" s="32">
        <v>-2.5191128694969644E-2</v>
      </c>
      <c r="I27" s="68">
        <v>-1.9836215471488727E-2</v>
      </c>
      <c r="J27" s="59"/>
      <c r="K27" s="50" t="s">
        <v>48</v>
      </c>
      <c r="L27" s="47">
        <v>103.07</v>
      </c>
    </row>
    <row r="28" spans="1:12" x14ac:dyDescent="0.25">
      <c r="A28" s="69" t="s">
        <v>50</v>
      </c>
      <c r="B28" s="32">
        <v>3.8937590992914828E-2</v>
      </c>
      <c r="C28" s="32">
        <v>-3.1980129146799707E-2</v>
      </c>
      <c r="D28" s="32">
        <v>-2.5286590587320745E-2</v>
      </c>
      <c r="E28" s="32">
        <v>-6.4222338270703005E-3</v>
      </c>
      <c r="F28" s="32">
        <v>5.2087137381849891E-2</v>
      </c>
      <c r="G28" s="32">
        <v>-2.6890874902605E-2</v>
      </c>
      <c r="H28" s="32">
        <v>-2.5157299565108926E-2</v>
      </c>
      <c r="I28" s="68">
        <v>-1.3174996745424217E-4</v>
      </c>
      <c r="J28" s="54"/>
      <c r="K28" s="41" t="s">
        <v>49</v>
      </c>
      <c r="L28" s="47">
        <v>104.77</v>
      </c>
    </row>
    <row r="29" spans="1:12" ht="15.75" thickBot="1" x14ac:dyDescent="0.3">
      <c r="A29" s="71" t="s">
        <v>51</v>
      </c>
      <c r="B29" s="72">
        <v>6.7630359900225478E-2</v>
      </c>
      <c r="C29" s="72">
        <v>-4.8763116259134431E-2</v>
      </c>
      <c r="D29" s="72">
        <v>-3.8095706929099582E-2</v>
      </c>
      <c r="E29" s="72">
        <v>-1.1471733243060167E-2</v>
      </c>
      <c r="F29" s="72">
        <v>0.10843815541833335</v>
      </c>
      <c r="G29" s="72">
        <v>-4.5102580671608439E-2</v>
      </c>
      <c r="H29" s="72">
        <v>-4.0606352383196653E-2</v>
      </c>
      <c r="I29" s="73">
        <v>-6.6022194587345151E-3</v>
      </c>
      <c r="J29" s="54"/>
      <c r="K29" s="41" t="s">
        <v>50</v>
      </c>
      <c r="L29" s="47">
        <v>107.33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112.24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Professional, scientific and technical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89.21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95.93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99.83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101.89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103.89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106.59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110.99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87.98</v>
      </c>
    </row>
    <row r="43" spans="1:12" x14ac:dyDescent="0.25">
      <c r="K43" s="46" t="s">
        <v>46</v>
      </c>
      <c r="L43" s="47">
        <v>94.61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98.29</v>
      </c>
    </row>
    <row r="45" spans="1:12" ht="15.4" customHeight="1" x14ac:dyDescent="0.25">
      <c r="A45" s="26" t="str">
        <f>"Indexed number of payroll jobs in "&amp;$L$1&amp;" each week by age group"</f>
        <v>Indexed number of payroll jobs in Professional, scientific and technical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100.15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102.04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103.89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106.76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99.37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98.52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101.17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105.28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106.28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102.04</v>
      </c>
    </row>
    <row r="59" spans="1:12" ht="15.4" customHeight="1" x14ac:dyDescent="0.25">
      <c r="K59" s="41" t="s">
        <v>2</v>
      </c>
      <c r="L59" s="47">
        <v>101.71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41" t="s">
        <v>1</v>
      </c>
      <c r="L60" s="47">
        <v>101.39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97.53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97.32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99.32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103.42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104.87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100.96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101.62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99.71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95.66</v>
      </c>
    </row>
    <row r="72" spans="1:12" ht="15.4" customHeight="1" x14ac:dyDescent="0.25">
      <c r="K72" s="46" t="s">
        <v>5</v>
      </c>
      <c r="L72" s="47">
        <v>96.01</v>
      </c>
    </row>
    <row r="73" spans="1:12" ht="15.4" customHeight="1" x14ac:dyDescent="0.25">
      <c r="K73" s="46" t="s">
        <v>44</v>
      </c>
      <c r="L73" s="47">
        <v>97.87</v>
      </c>
    </row>
    <row r="74" spans="1:12" ht="15.4" customHeight="1" x14ac:dyDescent="0.25">
      <c r="K74" s="50" t="s">
        <v>4</v>
      </c>
      <c r="L74" s="47">
        <v>101.61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41" t="s">
        <v>3</v>
      </c>
      <c r="L75" s="47">
        <v>101.2</v>
      </c>
    </row>
    <row r="76" spans="1:12" ht="15.4" customHeight="1" x14ac:dyDescent="0.25">
      <c r="K76" s="41" t="s">
        <v>43</v>
      </c>
      <c r="L76" s="47">
        <v>100.96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98.53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98.71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100.32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100.46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102.33</v>
      </c>
    </row>
    <row r="85" spans="1:12" ht="15.4" customHeight="1" x14ac:dyDescent="0.25">
      <c r="K85" s="50" t="s">
        <v>4</v>
      </c>
      <c r="L85" s="47">
        <v>107.11</v>
      </c>
    </row>
    <row r="86" spans="1:12" ht="15.4" customHeight="1" x14ac:dyDescent="0.25">
      <c r="K86" s="41" t="s">
        <v>3</v>
      </c>
      <c r="L86" s="47">
        <v>102.99</v>
      </c>
    </row>
    <row r="87" spans="1:12" ht="15.4" customHeight="1" x14ac:dyDescent="0.25">
      <c r="K87" s="41" t="s">
        <v>43</v>
      </c>
      <c r="L87" s="47">
        <v>101.05</v>
      </c>
    </row>
    <row r="88" spans="1:12" ht="15.4" customHeight="1" x14ac:dyDescent="0.25">
      <c r="K88" s="41" t="s">
        <v>2</v>
      </c>
      <c r="L88" s="47">
        <v>98.8</v>
      </c>
    </row>
    <row r="89" spans="1:12" ht="15.4" customHeight="1" x14ac:dyDescent="0.25">
      <c r="K89" s="41" t="s">
        <v>1</v>
      </c>
      <c r="L89" s="47">
        <v>102.14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99.21</v>
      </c>
    </row>
    <row r="92" spans="1:12" ht="15" customHeight="1" x14ac:dyDescent="0.25">
      <c r="K92" s="46" t="s">
        <v>5</v>
      </c>
      <c r="L92" s="47">
        <v>100.49</v>
      </c>
    </row>
    <row r="93" spans="1:12" ht="15" customHeight="1" x14ac:dyDescent="0.25">
      <c r="A93" s="26"/>
      <c r="K93" s="46" t="s">
        <v>44</v>
      </c>
      <c r="L93" s="47">
        <v>101.83</v>
      </c>
    </row>
    <row r="94" spans="1:12" ht="15" customHeight="1" x14ac:dyDescent="0.25">
      <c r="K94" s="50" t="s">
        <v>4</v>
      </c>
      <c r="L94" s="47">
        <v>106.09</v>
      </c>
    </row>
    <row r="95" spans="1:12" ht="15" customHeight="1" x14ac:dyDescent="0.25">
      <c r="K95" s="41" t="s">
        <v>3</v>
      </c>
      <c r="L95" s="47">
        <v>102.63</v>
      </c>
    </row>
    <row r="96" spans="1:12" ht="15" customHeight="1" x14ac:dyDescent="0.25">
      <c r="K96" s="41" t="s">
        <v>43</v>
      </c>
      <c r="L96" s="47">
        <v>99.98</v>
      </c>
    </row>
    <row r="97" spans="1:12" ht="15" customHeight="1" x14ac:dyDescent="0.25">
      <c r="K97" s="41" t="s">
        <v>2</v>
      </c>
      <c r="L97" s="47">
        <v>98.73</v>
      </c>
    </row>
    <row r="98" spans="1:12" ht="15" customHeight="1" x14ac:dyDescent="0.25">
      <c r="K98" s="41" t="s">
        <v>1</v>
      </c>
      <c r="L98" s="47">
        <v>101.8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97.59</v>
      </c>
    </row>
    <row r="101" spans="1:12" x14ac:dyDescent="0.25">
      <c r="A101" s="25"/>
      <c r="B101" s="24"/>
      <c r="K101" s="46" t="s">
        <v>5</v>
      </c>
      <c r="L101" s="47">
        <v>99.37</v>
      </c>
    </row>
    <row r="102" spans="1:12" x14ac:dyDescent="0.25">
      <c r="A102" s="25"/>
      <c r="B102" s="24"/>
      <c r="K102" s="46" t="s">
        <v>44</v>
      </c>
      <c r="L102" s="47">
        <v>100.45</v>
      </c>
    </row>
    <row r="103" spans="1:12" x14ac:dyDescent="0.25">
      <c r="A103" s="25"/>
      <c r="B103" s="24"/>
      <c r="K103" s="50" t="s">
        <v>4</v>
      </c>
      <c r="L103" s="47">
        <v>105.36</v>
      </c>
    </row>
    <row r="104" spans="1:12" x14ac:dyDescent="0.25">
      <c r="A104" s="25"/>
      <c r="B104" s="24"/>
      <c r="K104" s="41" t="s">
        <v>3</v>
      </c>
      <c r="L104" s="47">
        <v>99.37</v>
      </c>
    </row>
    <row r="105" spans="1:12" x14ac:dyDescent="0.25">
      <c r="A105" s="25"/>
      <c r="B105" s="24"/>
      <c r="K105" s="41" t="s">
        <v>43</v>
      </c>
      <c r="L105" s="47">
        <v>99.98</v>
      </c>
    </row>
    <row r="106" spans="1:12" x14ac:dyDescent="0.25">
      <c r="A106" s="25"/>
      <c r="B106" s="24"/>
      <c r="K106" s="41" t="s">
        <v>2</v>
      </c>
      <c r="L106" s="47">
        <v>98.2</v>
      </c>
    </row>
    <row r="107" spans="1:12" x14ac:dyDescent="0.25">
      <c r="A107" s="25"/>
      <c r="B107" s="24"/>
      <c r="K107" s="41" t="s">
        <v>1</v>
      </c>
      <c r="L107" s="47">
        <v>100.96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99.357699999999994</v>
      </c>
    </row>
    <row r="112" spans="1:12" x14ac:dyDescent="0.25">
      <c r="K112" s="74">
        <v>43918</v>
      </c>
      <c r="L112" s="47">
        <v>97.808999999999997</v>
      </c>
    </row>
    <row r="113" spans="11:12" x14ac:dyDescent="0.25">
      <c r="K113" s="74">
        <v>43925</v>
      </c>
      <c r="L113" s="47">
        <v>96.880399999999995</v>
      </c>
    </row>
    <row r="114" spans="11:12" x14ac:dyDescent="0.25">
      <c r="K114" s="74">
        <v>43932</v>
      </c>
      <c r="L114" s="47">
        <v>96.438599999999994</v>
      </c>
    </row>
    <row r="115" spans="11:12" x14ac:dyDescent="0.25">
      <c r="K115" s="74">
        <v>43939</v>
      </c>
      <c r="L115" s="47">
        <v>96.402100000000004</v>
      </c>
    </row>
    <row r="116" spans="11:12" x14ac:dyDescent="0.25">
      <c r="K116" s="74">
        <v>43946</v>
      </c>
      <c r="L116" s="47">
        <v>96.496200000000002</v>
      </c>
    </row>
    <row r="117" spans="11:12" x14ac:dyDescent="0.25">
      <c r="K117" s="74">
        <v>43953</v>
      </c>
      <c r="L117" s="47">
        <v>96.748900000000006</v>
      </c>
    </row>
    <row r="118" spans="11:12" x14ac:dyDescent="0.25">
      <c r="K118" s="74">
        <v>43960</v>
      </c>
      <c r="L118" s="47">
        <v>97.032200000000003</v>
      </c>
    </row>
    <row r="119" spans="11:12" x14ac:dyDescent="0.25">
      <c r="K119" s="74">
        <v>43967</v>
      </c>
      <c r="L119" s="47">
        <v>97.410899999999998</v>
      </c>
    </row>
    <row r="120" spans="11:12" x14ac:dyDescent="0.25">
      <c r="K120" s="74">
        <v>43974</v>
      </c>
      <c r="L120" s="47">
        <v>97.393100000000004</v>
      </c>
    </row>
    <row r="121" spans="11:12" x14ac:dyDescent="0.25">
      <c r="K121" s="74">
        <v>43981</v>
      </c>
      <c r="L121" s="47">
        <v>97.419899999999998</v>
      </c>
    </row>
    <row r="122" spans="11:12" x14ac:dyDescent="0.25">
      <c r="K122" s="74">
        <v>43988</v>
      </c>
      <c r="L122" s="47">
        <v>97.567999999999998</v>
      </c>
    </row>
    <row r="123" spans="11:12" x14ac:dyDescent="0.25">
      <c r="K123" s="74">
        <v>43995</v>
      </c>
      <c r="L123" s="47">
        <v>98.234999999999999</v>
      </c>
    </row>
    <row r="124" spans="11:12" x14ac:dyDescent="0.25">
      <c r="K124" s="74">
        <v>44002</v>
      </c>
      <c r="L124" s="47">
        <v>97.6678</v>
      </c>
    </row>
    <row r="125" spans="11:12" x14ac:dyDescent="0.25">
      <c r="K125" s="74">
        <v>44009</v>
      </c>
      <c r="L125" s="47">
        <v>96.400300000000001</v>
      </c>
    </row>
    <row r="126" spans="11:12" x14ac:dyDescent="0.25">
      <c r="K126" s="74">
        <v>44016</v>
      </c>
      <c r="L126" s="47">
        <v>97.182299999999998</v>
      </c>
    </row>
    <row r="127" spans="11:12" x14ac:dyDescent="0.25">
      <c r="K127" s="74">
        <v>44023</v>
      </c>
      <c r="L127" s="47">
        <v>99.349400000000003</v>
      </c>
    </row>
    <row r="128" spans="11:12" x14ac:dyDescent="0.25">
      <c r="K128" s="74">
        <v>44030</v>
      </c>
      <c r="L128" s="47">
        <v>99.727400000000003</v>
      </c>
    </row>
    <row r="129" spans="1:12" x14ac:dyDescent="0.25">
      <c r="K129" s="74">
        <v>44037</v>
      </c>
      <c r="L129" s="47">
        <v>100.2911</v>
      </c>
    </row>
    <row r="130" spans="1:12" x14ac:dyDescent="0.25">
      <c r="K130" s="74">
        <v>44044</v>
      </c>
      <c r="L130" s="47">
        <v>100.22110000000001</v>
      </c>
    </row>
    <row r="131" spans="1:12" x14ac:dyDescent="0.25">
      <c r="K131" s="74">
        <v>44051</v>
      </c>
      <c r="L131" s="47">
        <v>100.1123</v>
      </c>
    </row>
    <row r="132" spans="1:12" x14ac:dyDescent="0.25">
      <c r="K132" s="74">
        <v>44058</v>
      </c>
      <c r="L132" s="47">
        <v>100.3193</v>
      </c>
    </row>
    <row r="133" spans="1:12" x14ac:dyDescent="0.25">
      <c r="K133" s="74">
        <v>44065</v>
      </c>
      <c r="L133" s="47">
        <v>100.3741</v>
      </c>
    </row>
    <row r="134" spans="1:12" x14ac:dyDescent="0.25">
      <c r="K134" s="74">
        <v>44072</v>
      </c>
      <c r="L134" s="47">
        <v>100.53440000000001</v>
      </c>
    </row>
    <row r="135" spans="1:12" x14ac:dyDescent="0.25">
      <c r="K135" s="74">
        <v>44079</v>
      </c>
      <c r="L135" s="47">
        <v>100.78740000000001</v>
      </c>
    </row>
    <row r="136" spans="1:12" x14ac:dyDescent="0.25">
      <c r="K136" s="74">
        <v>44086</v>
      </c>
      <c r="L136" s="47">
        <v>101.1058</v>
      </c>
    </row>
    <row r="137" spans="1:12" x14ac:dyDescent="0.25">
      <c r="K137" s="74">
        <v>44093</v>
      </c>
      <c r="L137" s="47">
        <v>101.0416</v>
      </c>
    </row>
    <row r="138" spans="1:12" x14ac:dyDescent="0.25">
      <c r="K138" s="74">
        <v>44100</v>
      </c>
      <c r="L138" s="47">
        <v>100.7726</v>
      </c>
    </row>
    <row r="139" spans="1:12" x14ac:dyDescent="0.25">
      <c r="K139" s="74">
        <v>44107</v>
      </c>
      <c r="L139" s="47">
        <v>99.904300000000006</v>
      </c>
    </row>
    <row r="140" spans="1:12" x14ac:dyDescent="0.25">
      <c r="A140" s="25"/>
      <c r="B140" s="24"/>
      <c r="K140" s="74">
        <v>44114</v>
      </c>
      <c r="L140" s="47">
        <v>99.989400000000003</v>
      </c>
    </row>
    <row r="141" spans="1:12" x14ac:dyDescent="0.25">
      <c r="A141" s="25"/>
      <c r="B141" s="24"/>
      <c r="K141" s="74">
        <v>44121</v>
      </c>
      <c r="L141" s="47">
        <v>100.6069</v>
      </c>
    </row>
    <row r="142" spans="1:12" x14ac:dyDescent="0.25">
      <c r="K142" s="74">
        <v>44128</v>
      </c>
      <c r="L142" s="47">
        <v>100.2762</v>
      </c>
    </row>
    <row r="143" spans="1:12" x14ac:dyDescent="0.25">
      <c r="K143" s="74">
        <v>44135</v>
      </c>
      <c r="L143" s="47">
        <v>99.843199999999996</v>
      </c>
    </row>
    <row r="144" spans="1:12" x14ac:dyDescent="0.25">
      <c r="K144" s="74">
        <v>44142</v>
      </c>
      <c r="L144" s="47">
        <v>99.845200000000006</v>
      </c>
    </row>
    <row r="145" spans="11:12" x14ac:dyDescent="0.25">
      <c r="K145" s="74">
        <v>44149</v>
      </c>
      <c r="L145" s="47">
        <v>101.1776</v>
      </c>
    </row>
    <row r="146" spans="11:12" x14ac:dyDescent="0.25">
      <c r="K146" s="74">
        <v>44156</v>
      </c>
      <c r="L146" s="47">
        <v>101.03060000000001</v>
      </c>
    </row>
    <row r="147" spans="11:12" x14ac:dyDescent="0.25">
      <c r="K147" s="74">
        <v>44163</v>
      </c>
      <c r="L147" s="47">
        <v>101.0312</v>
      </c>
    </row>
    <row r="148" spans="11:12" x14ac:dyDescent="0.25">
      <c r="K148" s="74">
        <v>44170</v>
      </c>
      <c r="L148" s="47">
        <v>101.0615</v>
      </c>
    </row>
    <row r="149" spans="11:12" x14ac:dyDescent="0.25">
      <c r="K149" s="74">
        <v>44177</v>
      </c>
      <c r="L149" s="47">
        <v>101.5047</v>
      </c>
    </row>
    <row r="150" spans="11:12" x14ac:dyDescent="0.25">
      <c r="K150" s="74">
        <v>44184</v>
      </c>
      <c r="L150" s="47">
        <v>100.5853</v>
      </c>
    </row>
    <row r="151" spans="11:12" x14ac:dyDescent="0.25">
      <c r="K151" s="74">
        <v>44191</v>
      </c>
      <c r="L151" s="47">
        <v>97.5501</v>
      </c>
    </row>
    <row r="152" spans="11:12" x14ac:dyDescent="0.25">
      <c r="K152" s="74">
        <v>44198</v>
      </c>
      <c r="L152" s="47">
        <v>95.656999999999996</v>
      </c>
    </row>
    <row r="153" spans="11:12" x14ac:dyDescent="0.25">
      <c r="K153" s="74">
        <v>44205</v>
      </c>
      <c r="L153" s="47">
        <v>97.391099999999994</v>
      </c>
    </row>
    <row r="154" spans="11:12" x14ac:dyDescent="0.25">
      <c r="K154" s="74">
        <v>44212</v>
      </c>
      <c r="L154" s="47">
        <v>99.526200000000003</v>
      </c>
    </row>
    <row r="155" spans="11:12" x14ac:dyDescent="0.25">
      <c r="K155" s="74">
        <v>44219</v>
      </c>
      <c r="L155" s="47">
        <v>100.1063</v>
      </c>
    </row>
    <row r="156" spans="11:12" x14ac:dyDescent="0.25">
      <c r="K156" s="74">
        <v>44226</v>
      </c>
      <c r="L156" s="47">
        <v>100.2971</v>
      </c>
    </row>
    <row r="157" spans="11:12" x14ac:dyDescent="0.25">
      <c r="K157" s="74">
        <v>44233</v>
      </c>
      <c r="L157" s="47">
        <v>100.39360000000001</v>
      </c>
    </row>
    <row r="158" spans="11:12" x14ac:dyDescent="0.25">
      <c r="K158" s="74">
        <v>44240</v>
      </c>
      <c r="L158" s="47">
        <v>101.172</v>
      </c>
    </row>
    <row r="159" spans="11:12" x14ac:dyDescent="0.25">
      <c r="K159" s="74">
        <v>44247</v>
      </c>
      <c r="L159" s="47">
        <v>100.92019999999999</v>
      </c>
    </row>
    <row r="160" spans="11:12" x14ac:dyDescent="0.25">
      <c r="K160" s="74">
        <v>44254</v>
      </c>
      <c r="L160" s="47">
        <v>100.95050000000001</v>
      </c>
    </row>
    <row r="161" spans="11:12" x14ac:dyDescent="0.25">
      <c r="K161" s="74">
        <v>44261</v>
      </c>
      <c r="L161" s="47">
        <v>101.1798</v>
      </c>
    </row>
    <row r="162" spans="11:12" x14ac:dyDescent="0.25">
      <c r="K162" s="74">
        <v>44268</v>
      </c>
      <c r="L162" s="47">
        <v>101.3466</v>
      </c>
    </row>
    <row r="163" spans="11:12" x14ac:dyDescent="0.25">
      <c r="K163" s="74">
        <v>44275</v>
      </c>
      <c r="L163" s="47">
        <v>101.759</v>
      </c>
    </row>
    <row r="164" spans="11:12" x14ac:dyDescent="0.25">
      <c r="K164" s="74">
        <v>44282</v>
      </c>
      <c r="L164" s="47">
        <v>101.6182</v>
      </c>
    </row>
    <row r="165" spans="11:12" x14ac:dyDescent="0.25">
      <c r="K165" s="74">
        <v>44289</v>
      </c>
      <c r="L165" s="47">
        <v>100.20910000000001</v>
      </c>
    </row>
    <row r="166" spans="11:12" x14ac:dyDescent="0.25">
      <c r="K166" s="74">
        <v>44296</v>
      </c>
      <c r="L166" s="47">
        <v>98.546499999999995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100.1593</v>
      </c>
    </row>
    <row r="260" spans="11:12" x14ac:dyDescent="0.25">
      <c r="K260" s="74">
        <v>43918</v>
      </c>
      <c r="L260" s="47">
        <v>99.696399999999997</v>
      </c>
    </row>
    <row r="261" spans="11:12" x14ac:dyDescent="0.25">
      <c r="K261" s="74">
        <v>43925</v>
      </c>
      <c r="L261" s="47">
        <v>99.481099999999998</v>
      </c>
    </row>
    <row r="262" spans="11:12" x14ac:dyDescent="0.25">
      <c r="K262" s="74">
        <v>43932</v>
      </c>
      <c r="L262" s="47">
        <v>96.685199999999995</v>
      </c>
    </row>
    <row r="263" spans="11:12" x14ac:dyDescent="0.25">
      <c r="K263" s="74">
        <v>43939</v>
      </c>
      <c r="L263" s="47">
        <v>96.257499999999993</v>
      </c>
    </row>
    <row r="264" spans="11:12" x14ac:dyDescent="0.25">
      <c r="K264" s="74">
        <v>43946</v>
      </c>
      <c r="L264" s="47">
        <v>95.711100000000002</v>
      </c>
    </row>
    <row r="265" spans="11:12" x14ac:dyDescent="0.25">
      <c r="K265" s="74">
        <v>43953</v>
      </c>
      <c r="L265" s="47">
        <v>96.609700000000004</v>
      </c>
    </row>
    <row r="266" spans="11:12" x14ac:dyDescent="0.25">
      <c r="K266" s="74">
        <v>43960</v>
      </c>
      <c r="L266" s="47">
        <v>94.381500000000003</v>
      </c>
    </row>
    <row r="267" spans="11:12" x14ac:dyDescent="0.25">
      <c r="K267" s="74">
        <v>43967</v>
      </c>
      <c r="L267" s="47">
        <v>92.851299999999995</v>
      </c>
    </row>
    <row r="268" spans="11:12" x14ac:dyDescent="0.25">
      <c r="K268" s="74">
        <v>43974</v>
      </c>
      <c r="L268" s="47">
        <v>92.172399999999996</v>
      </c>
    </row>
    <row r="269" spans="11:12" x14ac:dyDescent="0.25">
      <c r="K269" s="74">
        <v>43981</v>
      </c>
      <c r="L269" s="47">
        <v>93.331299999999999</v>
      </c>
    </row>
    <row r="270" spans="11:12" x14ac:dyDescent="0.25">
      <c r="K270" s="74">
        <v>43988</v>
      </c>
      <c r="L270" s="47">
        <v>96.484700000000004</v>
      </c>
    </row>
    <row r="271" spans="11:12" x14ac:dyDescent="0.25">
      <c r="K271" s="74">
        <v>43995</v>
      </c>
      <c r="L271" s="47">
        <v>98.286600000000007</v>
      </c>
    </row>
    <row r="272" spans="11:12" x14ac:dyDescent="0.25">
      <c r="K272" s="74">
        <v>44002</v>
      </c>
      <c r="L272" s="47">
        <v>98.484800000000007</v>
      </c>
    </row>
    <row r="273" spans="11:12" x14ac:dyDescent="0.25">
      <c r="K273" s="74">
        <v>44009</v>
      </c>
      <c r="L273" s="47">
        <v>96.907899999999998</v>
      </c>
    </row>
    <row r="274" spans="11:12" x14ac:dyDescent="0.25">
      <c r="K274" s="74">
        <v>44016</v>
      </c>
      <c r="L274" s="47">
        <v>99.3001</v>
      </c>
    </row>
    <row r="275" spans="11:12" x14ac:dyDescent="0.25">
      <c r="K275" s="74">
        <v>44023</v>
      </c>
      <c r="L275" s="47">
        <v>95.728499999999997</v>
      </c>
    </row>
    <row r="276" spans="11:12" x14ac:dyDescent="0.25">
      <c r="K276" s="74">
        <v>44030</v>
      </c>
      <c r="L276" s="47">
        <v>95.922200000000004</v>
      </c>
    </row>
    <row r="277" spans="11:12" x14ac:dyDescent="0.25">
      <c r="K277" s="74">
        <v>44037</v>
      </c>
      <c r="L277" s="47">
        <v>96.777900000000002</v>
      </c>
    </row>
    <row r="278" spans="11:12" x14ac:dyDescent="0.25">
      <c r="K278" s="74">
        <v>44044</v>
      </c>
      <c r="L278" s="47">
        <v>97.594300000000004</v>
      </c>
    </row>
    <row r="279" spans="11:12" x14ac:dyDescent="0.25">
      <c r="K279" s="74">
        <v>44051</v>
      </c>
      <c r="L279" s="47">
        <v>97.181100000000001</v>
      </c>
    </row>
    <row r="280" spans="11:12" x14ac:dyDescent="0.25">
      <c r="K280" s="74">
        <v>44058</v>
      </c>
      <c r="L280" s="47">
        <v>96.8018</v>
      </c>
    </row>
    <row r="281" spans="11:12" x14ac:dyDescent="0.25">
      <c r="K281" s="74">
        <v>44065</v>
      </c>
      <c r="L281" s="47">
        <v>96.434100000000001</v>
      </c>
    </row>
    <row r="282" spans="11:12" x14ac:dyDescent="0.25">
      <c r="K282" s="74">
        <v>44072</v>
      </c>
      <c r="L282" s="47">
        <v>96.918800000000005</v>
      </c>
    </row>
    <row r="283" spans="11:12" x14ac:dyDescent="0.25">
      <c r="K283" s="74">
        <v>44079</v>
      </c>
      <c r="L283" s="47">
        <v>99.810100000000006</v>
      </c>
    </row>
    <row r="284" spans="11:12" x14ac:dyDescent="0.25">
      <c r="K284" s="74">
        <v>44086</v>
      </c>
      <c r="L284" s="47">
        <v>100.3584</v>
      </c>
    </row>
    <row r="285" spans="11:12" x14ac:dyDescent="0.25">
      <c r="K285" s="74">
        <v>44093</v>
      </c>
      <c r="L285" s="47">
        <v>100.12350000000001</v>
      </c>
    </row>
    <row r="286" spans="11:12" x14ac:dyDescent="0.25">
      <c r="K286" s="74">
        <v>44100</v>
      </c>
      <c r="L286" s="47">
        <v>100.04770000000001</v>
      </c>
    </row>
    <row r="287" spans="11:12" x14ac:dyDescent="0.25">
      <c r="K287" s="74">
        <v>44107</v>
      </c>
      <c r="L287" s="47">
        <v>99.677400000000006</v>
      </c>
    </row>
    <row r="288" spans="11:12" x14ac:dyDescent="0.25">
      <c r="K288" s="74">
        <v>44114</v>
      </c>
      <c r="L288" s="47">
        <v>99.116399999999999</v>
      </c>
    </row>
    <row r="289" spans="11:12" x14ac:dyDescent="0.25">
      <c r="K289" s="74">
        <v>44121</v>
      </c>
      <c r="L289" s="47">
        <v>99.582400000000007</v>
      </c>
    </row>
    <row r="290" spans="11:12" x14ac:dyDescent="0.25">
      <c r="K290" s="74">
        <v>44128</v>
      </c>
      <c r="L290" s="47">
        <v>97.357200000000006</v>
      </c>
    </row>
    <row r="291" spans="11:12" x14ac:dyDescent="0.25">
      <c r="K291" s="74">
        <v>44135</v>
      </c>
      <c r="L291" s="47">
        <v>97.212500000000006</v>
      </c>
    </row>
    <row r="292" spans="11:12" x14ac:dyDescent="0.25">
      <c r="K292" s="74">
        <v>44142</v>
      </c>
      <c r="L292" s="47">
        <v>100.2581</v>
      </c>
    </row>
    <row r="293" spans="11:12" x14ac:dyDescent="0.25">
      <c r="K293" s="74">
        <v>44149</v>
      </c>
      <c r="L293" s="47">
        <v>101.6998</v>
      </c>
    </row>
    <row r="294" spans="11:12" x14ac:dyDescent="0.25">
      <c r="K294" s="74">
        <v>44156</v>
      </c>
      <c r="L294" s="47">
        <v>100.6606</v>
      </c>
    </row>
    <row r="295" spans="11:12" x14ac:dyDescent="0.25">
      <c r="K295" s="74">
        <v>44163</v>
      </c>
      <c r="L295" s="47">
        <v>100.6546</v>
      </c>
    </row>
    <row r="296" spans="11:12" x14ac:dyDescent="0.25">
      <c r="K296" s="74">
        <v>44170</v>
      </c>
      <c r="L296" s="47">
        <v>103.1138</v>
      </c>
    </row>
    <row r="297" spans="11:12" x14ac:dyDescent="0.25">
      <c r="K297" s="74">
        <v>44177</v>
      </c>
      <c r="L297" s="47">
        <v>103.8852</v>
      </c>
    </row>
    <row r="298" spans="11:12" x14ac:dyDescent="0.25">
      <c r="K298" s="74">
        <v>44184</v>
      </c>
      <c r="L298" s="47">
        <v>103.59220000000001</v>
      </c>
    </row>
    <row r="299" spans="11:12" x14ac:dyDescent="0.25">
      <c r="K299" s="74">
        <v>44191</v>
      </c>
      <c r="L299" s="47">
        <v>99.552599999999998</v>
      </c>
    </row>
    <row r="300" spans="11:12" x14ac:dyDescent="0.25">
      <c r="K300" s="74">
        <v>44198</v>
      </c>
      <c r="L300" s="47">
        <v>96.419399999999996</v>
      </c>
    </row>
    <row r="301" spans="11:12" x14ac:dyDescent="0.25">
      <c r="K301" s="74">
        <v>44205</v>
      </c>
      <c r="L301" s="47">
        <v>97.292699999999996</v>
      </c>
    </row>
    <row r="302" spans="11:12" x14ac:dyDescent="0.25">
      <c r="K302" s="74">
        <v>44212</v>
      </c>
      <c r="L302" s="47">
        <v>98.655199999999994</v>
      </c>
    </row>
    <row r="303" spans="11:12" x14ac:dyDescent="0.25">
      <c r="K303" s="74">
        <v>44219</v>
      </c>
      <c r="L303" s="47">
        <v>99.093900000000005</v>
      </c>
    </row>
    <row r="304" spans="11:12" x14ac:dyDescent="0.25">
      <c r="K304" s="74">
        <v>44226</v>
      </c>
      <c r="L304" s="47">
        <v>99.281300000000002</v>
      </c>
    </row>
    <row r="305" spans="11:12" x14ac:dyDescent="0.25">
      <c r="K305" s="74">
        <v>44233</v>
      </c>
      <c r="L305" s="47">
        <v>104.56740000000001</v>
      </c>
    </row>
    <row r="306" spans="11:12" x14ac:dyDescent="0.25">
      <c r="K306" s="74">
        <v>44240</v>
      </c>
      <c r="L306" s="47">
        <v>106.29130000000001</v>
      </c>
    </row>
    <row r="307" spans="11:12" x14ac:dyDescent="0.25">
      <c r="K307" s="74">
        <v>44247</v>
      </c>
      <c r="L307" s="47">
        <v>105.9007</v>
      </c>
    </row>
    <row r="308" spans="11:12" x14ac:dyDescent="0.25">
      <c r="K308" s="74">
        <v>44254</v>
      </c>
      <c r="L308" s="47">
        <v>106.4357</v>
      </c>
    </row>
    <row r="309" spans="11:12" x14ac:dyDescent="0.25">
      <c r="K309" s="74">
        <v>44261</v>
      </c>
      <c r="L309" s="47">
        <v>106.0368</v>
      </c>
    </row>
    <row r="310" spans="11:12" x14ac:dyDescent="0.25">
      <c r="K310" s="74">
        <v>44268</v>
      </c>
      <c r="L310" s="47">
        <v>104.6103</v>
      </c>
    </row>
    <row r="311" spans="11:12" x14ac:dyDescent="0.25">
      <c r="K311" s="74">
        <v>44275</v>
      </c>
      <c r="L311" s="47">
        <v>105.5604</v>
      </c>
    </row>
    <row r="312" spans="11:12" x14ac:dyDescent="0.25">
      <c r="K312" s="74">
        <v>44282</v>
      </c>
      <c r="L312" s="47">
        <v>105.4663</v>
      </c>
    </row>
    <row r="313" spans="11:12" x14ac:dyDescent="0.25">
      <c r="K313" s="74">
        <v>44289</v>
      </c>
      <c r="L313" s="47">
        <v>103.7376</v>
      </c>
    </row>
    <row r="314" spans="11:12" x14ac:dyDescent="0.25">
      <c r="K314" s="74">
        <v>44296</v>
      </c>
      <c r="L314" s="47">
        <v>101.7908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43790-F5F5-4B0C-B44D-623B061E4C0D}">
  <sheetPr codeName="Sheet17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Administrative and support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8.3914590033018488E-3</v>
      </c>
      <c r="C11" s="32">
        <v>-4.008311667041986E-2</v>
      </c>
      <c r="D11" s="32">
        <v>-1.8879434207038859E-2</v>
      </c>
      <c r="E11" s="32">
        <v>-2.7586553030559902E-2</v>
      </c>
      <c r="F11" s="32">
        <v>8.6282827535273388E-3</v>
      </c>
      <c r="G11" s="32">
        <v>-6.823233863029321E-2</v>
      </c>
      <c r="H11" s="32">
        <v>-4.1706693458138266E-2</v>
      </c>
      <c r="I11" s="68">
        <v>-4.4675010551931793E-2</v>
      </c>
      <c r="J11" s="46"/>
      <c r="K11" s="46"/>
      <c r="L11" s="47"/>
    </row>
    <row r="12" spans="1:12" x14ac:dyDescent="0.25">
      <c r="A12" s="69" t="s">
        <v>6</v>
      </c>
      <c r="B12" s="32">
        <v>2.173645067181651E-3</v>
      </c>
      <c r="C12" s="32">
        <v>-5.3138102386251829E-2</v>
      </c>
      <c r="D12" s="32">
        <v>-2.2488076630195142E-2</v>
      </c>
      <c r="E12" s="32">
        <v>-3.0255003994558716E-2</v>
      </c>
      <c r="F12" s="32">
        <v>-1.5542084201424888E-2</v>
      </c>
      <c r="G12" s="32">
        <v>-8.3047430242702225E-2</v>
      </c>
      <c r="H12" s="32">
        <v>-5.0161468939813658E-2</v>
      </c>
      <c r="I12" s="68">
        <v>-4.6855764278686429E-2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-1.0738808223459406E-2</v>
      </c>
      <c r="C13" s="32">
        <v>-3.9916098584163562E-2</v>
      </c>
      <c r="D13" s="32">
        <v>-2.4408061769284561E-2</v>
      </c>
      <c r="E13" s="32">
        <v>-2.7371715724382573E-2</v>
      </c>
      <c r="F13" s="32">
        <v>-5.4880410599097429E-3</v>
      </c>
      <c r="G13" s="32">
        <v>-5.8256203966295383E-2</v>
      </c>
      <c r="H13" s="32">
        <v>-4.6601061325713622E-2</v>
      </c>
      <c r="I13" s="68">
        <v>-5.7549094470823681E-2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6.4906654293357402E-3</v>
      </c>
      <c r="C14" s="32">
        <v>-2.0829521843322873E-2</v>
      </c>
      <c r="D14" s="32">
        <v>-9.9591239504117635E-3</v>
      </c>
      <c r="E14" s="32">
        <v>-2.1013897558892158E-2</v>
      </c>
      <c r="F14" s="32">
        <v>8.5155219079062761E-3</v>
      </c>
      <c r="G14" s="32">
        <v>-5.9992256247892395E-2</v>
      </c>
      <c r="H14" s="32">
        <v>-3.2309672406543699E-2</v>
      </c>
      <c r="I14" s="68">
        <v>-2.9556473727564647E-2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7.2053374973383599E-2</v>
      </c>
      <c r="C15" s="32">
        <v>-2.5202650374322233E-2</v>
      </c>
      <c r="D15" s="32">
        <v>-9.4117132676037052E-3</v>
      </c>
      <c r="E15" s="32">
        <v>-3.1114970770143136E-2</v>
      </c>
      <c r="F15" s="32">
        <v>0.11096725206411895</v>
      </c>
      <c r="G15" s="32">
        <v>-6.4590387526272663E-2</v>
      </c>
      <c r="H15" s="32">
        <v>-2.4760702336965923E-2</v>
      </c>
      <c r="I15" s="68">
        <v>-5.546596353766442E-2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3.065641912626238E-2</v>
      </c>
      <c r="C16" s="32">
        <v>-5.4839402893434031E-2</v>
      </c>
      <c r="D16" s="32">
        <v>-2.0093892977919192E-2</v>
      </c>
      <c r="E16" s="32">
        <v>-3.5038327169420125E-2</v>
      </c>
      <c r="F16" s="32">
        <v>4.2140093510251164E-2</v>
      </c>
      <c r="G16" s="32">
        <v>-7.452415977838911E-2</v>
      </c>
      <c r="H16" s="32">
        <v>-3.2282006460215396E-2</v>
      </c>
      <c r="I16" s="68">
        <v>-4.2317263840351727E-2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9.0650616222413216E-2</v>
      </c>
      <c r="C17" s="32">
        <v>-1.2385154425123224E-2</v>
      </c>
      <c r="D17" s="32">
        <v>1.123571618389585E-2</v>
      </c>
      <c r="E17" s="32">
        <v>-2.0307211663629254E-2</v>
      </c>
      <c r="F17" s="32">
        <v>0.14062695270735359</v>
      </c>
      <c r="G17" s="32">
        <v>-1.5977798654514874E-2</v>
      </c>
      <c r="H17" s="32">
        <v>-4.3022397135855761E-2</v>
      </c>
      <c r="I17" s="68">
        <v>1.9470708687118643E-2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1.6791120080725808E-3</v>
      </c>
      <c r="C18" s="32">
        <v>-3.3836858006053294E-4</v>
      </c>
      <c r="D18" s="32">
        <v>-1.4823342596268385E-2</v>
      </c>
      <c r="E18" s="32">
        <v>-8.4629010037394758E-3</v>
      </c>
      <c r="F18" s="32">
        <v>3.7526006087957198E-2</v>
      </c>
      <c r="G18" s="32">
        <v>-3.8709987350928232E-2</v>
      </c>
      <c r="H18" s="32">
        <v>-2.5140887657313815E-2</v>
      </c>
      <c r="I18" s="68">
        <v>-1.0643285075828901E-2</v>
      </c>
      <c r="J18" s="46"/>
      <c r="K18" s="46"/>
      <c r="L18" s="47"/>
    </row>
    <row r="19" spans="1:12" x14ac:dyDescent="0.25">
      <c r="A19" s="70" t="s">
        <v>1</v>
      </c>
      <c r="B19" s="32">
        <v>1.9177901524032759E-2</v>
      </c>
      <c r="C19" s="32">
        <v>-3.718834360074752E-2</v>
      </c>
      <c r="D19" s="32">
        <v>-2.9868879899567546E-2</v>
      </c>
      <c r="E19" s="32">
        <v>-1.7877936844989395E-2</v>
      </c>
      <c r="F19" s="32">
        <v>4.859391512135125E-2</v>
      </c>
      <c r="G19" s="32">
        <v>-5.1889333986312125E-2</v>
      </c>
      <c r="H19" s="32">
        <v>-4.5541085036868156E-2</v>
      </c>
      <c r="I19" s="68">
        <v>-3.5702787088023102E-2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9.5866472080752274E-4</v>
      </c>
      <c r="C21" s="32">
        <v>-4.0094564825262302E-2</v>
      </c>
      <c r="D21" s="32">
        <v>-1.7652351052854787E-2</v>
      </c>
      <c r="E21" s="32">
        <v>-2.5761900753291322E-2</v>
      </c>
      <c r="F21" s="32">
        <v>-9.1660485028065564E-3</v>
      </c>
      <c r="G21" s="32">
        <v>-7.8969446188802528E-2</v>
      </c>
      <c r="H21" s="32">
        <v>-4.3659935712299203E-2</v>
      </c>
      <c r="I21" s="68">
        <v>-4.7529820851044069E-2</v>
      </c>
      <c r="J21" s="46"/>
      <c r="K21" s="46"/>
      <c r="L21" s="46"/>
    </row>
    <row r="22" spans="1:12" x14ac:dyDescent="0.25">
      <c r="A22" s="69" t="s">
        <v>13</v>
      </c>
      <c r="B22" s="32">
        <v>-4.9424516705778299E-3</v>
      </c>
      <c r="C22" s="32">
        <v>-4.2698002209812902E-2</v>
      </c>
      <c r="D22" s="32">
        <v>-2.0778314710392487E-2</v>
      </c>
      <c r="E22" s="32">
        <v>-3.0520018952854722E-2</v>
      </c>
      <c r="F22" s="32">
        <v>2.4186496665938639E-2</v>
      </c>
      <c r="G22" s="32">
        <v>-5.1803553237264488E-2</v>
      </c>
      <c r="H22" s="32">
        <v>-3.8803751817843679E-2</v>
      </c>
      <c r="I22" s="68">
        <v>-4.0242267830180922E-2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-2.2288261515601704E-3</v>
      </c>
      <c r="C23" s="32">
        <v>-2.3837035932607775E-2</v>
      </c>
      <c r="D23" s="32">
        <v>-1.4135672338503213E-2</v>
      </c>
      <c r="E23" s="32">
        <v>-4.4563536309031426E-2</v>
      </c>
      <c r="F23" s="32">
        <v>4.6609302113313822E-2</v>
      </c>
      <c r="G23" s="32">
        <v>-3.668699802068498E-2</v>
      </c>
      <c r="H23" s="32">
        <v>-1.3946128924642642E-2</v>
      </c>
      <c r="I23" s="68">
        <v>-6.4196544622730389E-2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-1.1215627317331389E-3</v>
      </c>
      <c r="C24" s="32">
        <v>-4.6291516941385336E-2</v>
      </c>
      <c r="D24" s="32">
        <v>-2.3834275588557996E-2</v>
      </c>
      <c r="E24" s="32">
        <v>-2.9832131059124967E-2</v>
      </c>
      <c r="F24" s="32">
        <v>3.1907762095501058E-2</v>
      </c>
      <c r="G24" s="32">
        <v>-6.9753056021168991E-2</v>
      </c>
      <c r="H24" s="32">
        <v>-4.0887791722802436E-2</v>
      </c>
      <c r="I24" s="68">
        <v>-3.6821172562405136E-2</v>
      </c>
      <c r="J24" s="46"/>
      <c r="K24" s="46" t="s">
        <v>65</v>
      </c>
      <c r="L24" s="47">
        <v>102.21</v>
      </c>
    </row>
    <row r="25" spans="1:12" x14ac:dyDescent="0.25">
      <c r="A25" s="69" t="s">
        <v>47</v>
      </c>
      <c r="B25" s="32">
        <v>1.502622031754175E-2</v>
      </c>
      <c r="C25" s="32">
        <v>-3.9309457249854907E-2</v>
      </c>
      <c r="D25" s="32">
        <v>-1.8619667767642012E-2</v>
      </c>
      <c r="E25" s="32">
        <v>-2.5738073240383019E-2</v>
      </c>
      <c r="F25" s="32">
        <v>3.7272685212497159E-3</v>
      </c>
      <c r="G25" s="32">
        <v>-6.8048859844244358E-2</v>
      </c>
      <c r="H25" s="32">
        <v>-4.374777645093253E-2</v>
      </c>
      <c r="I25" s="68">
        <v>-4.150885778632829E-2</v>
      </c>
      <c r="J25" s="46"/>
      <c r="K25" s="46" t="s">
        <v>46</v>
      </c>
      <c r="L25" s="47">
        <v>104.74</v>
      </c>
    </row>
    <row r="26" spans="1:12" x14ac:dyDescent="0.25">
      <c r="A26" s="69" t="s">
        <v>48</v>
      </c>
      <c r="B26" s="32">
        <v>4.5442131167892086E-3</v>
      </c>
      <c r="C26" s="32">
        <v>-3.6584515180166033E-2</v>
      </c>
      <c r="D26" s="32">
        <v>-1.6105226266513117E-2</v>
      </c>
      <c r="E26" s="32">
        <v>-2.4217806718173085E-2</v>
      </c>
      <c r="F26" s="32">
        <v>-1.056229586669899E-2</v>
      </c>
      <c r="G26" s="32">
        <v>-6.3869253017527439E-2</v>
      </c>
      <c r="H26" s="32">
        <v>-4.1744380629041067E-2</v>
      </c>
      <c r="I26" s="68">
        <v>-4.70212028302045E-2</v>
      </c>
      <c r="J26" s="46"/>
      <c r="K26" s="46" t="s">
        <v>47</v>
      </c>
      <c r="L26" s="47">
        <v>105.66</v>
      </c>
    </row>
    <row r="27" spans="1:12" ht="17.25" customHeight="1" x14ac:dyDescent="0.25">
      <c r="A27" s="69" t="s">
        <v>49</v>
      </c>
      <c r="B27" s="32">
        <v>1.4195426665536193E-2</v>
      </c>
      <c r="C27" s="32">
        <v>-3.3936190262508381E-2</v>
      </c>
      <c r="D27" s="32">
        <v>-1.4161919589706029E-2</v>
      </c>
      <c r="E27" s="32">
        <v>-2.462772562015958E-2</v>
      </c>
      <c r="F27" s="32">
        <v>6.3521834619171269E-3</v>
      </c>
      <c r="G27" s="32">
        <v>-6.6185429831991049E-2</v>
      </c>
      <c r="H27" s="32">
        <v>-3.949158124734542E-2</v>
      </c>
      <c r="I27" s="68">
        <v>-5.1285677566851318E-2</v>
      </c>
      <c r="J27" s="59"/>
      <c r="K27" s="50" t="s">
        <v>48</v>
      </c>
      <c r="L27" s="47">
        <v>104.27</v>
      </c>
    </row>
    <row r="28" spans="1:12" x14ac:dyDescent="0.25">
      <c r="A28" s="69" t="s">
        <v>50</v>
      </c>
      <c r="B28" s="32">
        <v>2.3788590530708476E-2</v>
      </c>
      <c r="C28" s="32">
        <v>-4.5024558257077074E-2</v>
      </c>
      <c r="D28" s="32">
        <v>-1.8047737798361219E-2</v>
      </c>
      <c r="E28" s="32">
        <v>-2.9963612709125287E-2</v>
      </c>
      <c r="F28" s="32">
        <v>2.0006846012844415E-2</v>
      </c>
      <c r="G28" s="32">
        <v>-8.7696651724547436E-2</v>
      </c>
      <c r="H28" s="32">
        <v>-4.5846109333162022E-2</v>
      </c>
      <c r="I28" s="68">
        <v>-5.1838926320635803E-2</v>
      </c>
      <c r="J28" s="54"/>
      <c r="K28" s="41" t="s">
        <v>49</v>
      </c>
      <c r="L28" s="47">
        <v>104.98</v>
      </c>
    </row>
    <row r="29" spans="1:12" ht="15.75" thickBot="1" x14ac:dyDescent="0.3">
      <c r="A29" s="71" t="s">
        <v>51</v>
      </c>
      <c r="B29" s="72">
        <v>-3.1968911917098497E-2</v>
      </c>
      <c r="C29" s="72">
        <v>-8.0862577894391663E-2</v>
      </c>
      <c r="D29" s="72">
        <v>-3.8775510204081653E-2</v>
      </c>
      <c r="E29" s="72">
        <v>-3.9848509797464238E-2</v>
      </c>
      <c r="F29" s="72">
        <v>8.6909380983302142E-3</v>
      </c>
      <c r="G29" s="72">
        <v>-0.11289332407859676</v>
      </c>
      <c r="H29" s="72">
        <v>-6.4237885721048049E-2</v>
      </c>
      <c r="I29" s="73">
        <v>-4.119454935435285E-2</v>
      </c>
      <c r="J29" s="54"/>
      <c r="K29" s="41" t="s">
        <v>50</v>
      </c>
      <c r="L29" s="47">
        <v>107.21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105.32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Administrative and support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101.21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102.33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103.43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102.1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102.88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104.26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100.71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99.78</v>
      </c>
    </row>
    <row r="43" spans="1:12" x14ac:dyDescent="0.25">
      <c r="K43" s="46" t="s">
        <v>46</v>
      </c>
      <c r="L43" s="47">
        <v>99.89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101.5</v>
      </c>
    </row>
    <row r="45" spans="1:12" ht="15.4" customHeight="1" x14ac:dyDescent="0.25">
      <c r="A45" s="26" t="str">
        <f>"Indexed number of payroll jobs in "&amp;$L$1&amp;" each week by age group"</f>
        <v>Indexed number of payroll jobs in Administrative and support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100.45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101.42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102.38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96.8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104.26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102.68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103.61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110.7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105.6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113.63</v>
      </c>
    </row>
    <row r="59" spans="1:12" ht="15.4" customHeight="1" x14ac:dyDescent="0.25">
      <c r="K59" s="41" t="s">
        <v>2</v>
      </c>
      <c r="L59" s="47">
        <v>100.28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41" t="s">
        <v>1</v>
      </c>
      <c r="L60" s="47">
        <v>102.53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100.81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100.73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101.92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110.27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102.09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112.61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101.9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102.05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98.46</v>
      </c>
    </row>
    <row r="72" spans="1:12" ht="15.4" customHeight="1" x14ac:dyDescent="0.25">
      <c r="K72" s="46" t="s">
        <v>5</v>
      </c>
      <c r="L72" s="47">
        <v>98.78</v>
      </c>
    </row>
    <row r="73" spans="1:12" ht="15.4" customHeight="1" x14ac:dyDescent="0.25">
      <c r="K73" s="46" t="s">
        <v>44</v>
      </c>
      <c r="L73" s="47">
        <v>101.01</v>
      </c>
    </row>
    <row r="74" spans="1:12" ht="15.4" customHeight="1" x14ac:dyDescent="0.25">
      <c r="K74" s="50" t="s">
        <v>4</v>
      </c>
      <c r="L74" s="47">
        <v>108.95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41" t="s">
        <v>3</v>
      </c>
      <c r="L75" s="47">
        <v>100.46</v>
      </c>
    </row>
    <row r="76" spans="1:12" ht="15.4" customHeight="1" x14ac:dyDescent="0.25">
      <c r="K76" s="41" t="s">
        <v>43</v>
      </c>
      <c r="L76" s="47">
        <v>111.83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100.31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98.21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105.62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101.81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99.88</v>
      </c>
    </row>
    <row r="85" spans="1:12" ht="15.4" customHeight="1" x14ac:dyDescent="0.25">
      <c r="K85" s="50" t="s">
        <v>4</v>
      </c>
      <c r="L85" s="47">
        <v>107.12</v>
      </c>
    </row>
    <row r="86" spans="1:12" ht="15.4" customHeight="1" x14ac:dyDescent="0.25">
      <c r="K86" s="41" t="s">
        <v>3</v>
      </c>
      <c r="L86" s="47">
        <v>111.16</v>
      </c>
    </row>
    <row r="87" spans="1:12" ht="15.4" customHeight="1" x14ac:dyDescent="0.25">
      <c r="K87" s="41" t="s">
        <v>43</v>
      </c>
      <c r="L87" s="47">
        <v>102.95</v>
      </c>
    </row>
    <row r="88" spans="1:12" ht="15.4" customHeight="1" x14ac:dyDescent="0.25">
      <c r="K88" s="41" t="s">
        <v>2</v>
      </c>
      <c r="L88" s="47">
        <v>99.1</v>
      </c>
    </row>
    <row r="89" spans="1:12" ht="15.4" customHeight="1" x14ac:dyDescent="0.25">
      <c r="K89" s="41" t="s">
        <v>1</v>
      </c>
      <c r="L89" s="47">
        <v>107.36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102.26</v>
      </c>
    </row>
    <row r="92" spans="1:12" ht="15" customHeight="1" x14ac:dyDescent="0.25">
      <c r="K92" s="46" t="s">
        <v>5</v>
      </c>
      <c r="L92" s="47">
        <v>100.31</v>
      </c>
    </row>
    <row r="93" spans="1:12" ht="15" customHeight="1" x14ac:dyDescent="0.25">
      <c r="A93" s="26"/>
      <c r="K93" s="46" t="s">
        <v>44</v>
      </c>
      <c r="L93" s="47">
        <v>99.3</v>
      </c>
    </row>
    <row r="94" spans="1:12" ht="15" customHeight="1" x14ac:dyDescent="0.25">
      <c r="K94" s="50" t="s">
        <v>4</v>
      </c>
      <c r="L94" s="47">
        <v>103.83</v>
      </c>
    </row>
    <row r="95" spans="1:12" ht="15" customHeight="1" x14ac:dyDescent="0.25">
      <c r="K95" s="41" t="s">
        <v>3</v>
      </c>
      <c r="L95" s="47">
        <v>106.64</v>
      </c>
    </row>
    <row r="96" spans="1:12" ht="15" customHeight="1" x14ac:dyDescent="0.25">
      <c r="K96" s="41" t="s">
        <v>43</v>
      </c>
      <c r="L96" s="47">
        <v>98.46</v>
      </c>
    </row>
    <row r="97" spans="1:12" ht="15" customHeight="1" x14ac:dyDescent="0.25">
      <c r="K97" s="41" t="s">
        <v>2</v>
      </c>
      <c r="L97" s="47">
        <v>99.86</v>
      </c>
    </row>
    <row r="98" spans="1:12" ht="15" customHeight="1" x14ac:dyDescent="0.25">
      <c r="K98" s="41" t="s">
        <v>1</v>
      </c>
      <c r="L98" s="47">
        <v>105.95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99.98</v>
      </c>
    </row>
    <row r="101" spans="1:12" x14ac:dyDescent="0.25">
      <c r="A101" s="25"/>
      <c r="B101" s="24"/>
      <c r="K101" s="46" t="s">
        <v>5</v>
      </c>
      <c r="L101" s="47">
        <v>97.27</v>
      </c>
    </row>
    <row r="102" spans="1:12" x14ac:dyDescent="0.25">
      <c r="A102" s="25"/>
      <c r="B102" s="24"/>
      <c r="K102" s="46" t="s">
        <v>44</v>
      </c>
      <c r="L102" s="47">
        <v>98.15</v>
      </c>
    </row>
    <row r="103" spans="1:12" x14ac:dyDescent="0.25">
      <c r="A103" s="25"/>
      <c r="B103" s="24"/>
      <c r="K103" s="50" t="s">
        <v>4</v>
      </c>
      <c r="L103" s="47">
        <v>103.09</v>
      </c>
    </row>
    <row r="104" spans="1:12" x14ac:dyDescent="0.25">
      <c r="A104" s="25"/>
      <c r="B104" s="24"/>
      <c r="K104" s="41" t="s">
        <v>3</v>
      </c>
      <c r="L104" s="47">
        <v>103.88</v>
      </c>
    </row>
    <row r="105" spans="1:12" x14ac:dyDescent="0.25">
      <c r="A105" s="25"/>
      <c r="B105" s="24"/>
      <c r="K105" s="41" t="s">
        <v>43</v>
      </c>
      <c r="L105" s="47">
        <v>101.12</v>
      </c>
    </row>
    <row r="106" spans="1:12" x14ac:dyDescent="0.25">
      <c r="A106" s="25"/>
      <c r="B106" s="24"/>
      <c r="K106" s="41" t="s">
        <v>2</v>
      </c>
      <c r="L106" s="47">
        <v>98.38</v>
      </c>
    </row>
    <row r="107" spans="1:12" x14ac:dyDescent="0.25">
      <c r="A107" s="25"/>
      <c r="B107" s="24"/>
      <c r="K107" s="41" t="s">
        <v>1</v>
      </c>
      <c r="L107" s="47">
        <v>103.67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99.116500000000002</v>
      </c>
    </row>
    <row r="112" spans="1:12" x14ac:dyDescent="0.25">
      <c r="K112" s="74">
        <v>43918</v>
      </c>
      <c r="L112" s="47">
        <v>96.078800000000001</v>
      </c>
    </row>
    <row r="113" spans="11:12" x14ac:dyDescent="0.25">
      <c r="K113" s="74">
        <v>43925</v>
      </c>
      <c r="L113" s="47">
        <v>92.143199999999993</v>
      </c>
    </row>
    <row r="114" spans="11:12" x14ac:dyDescent="0.25">
      <c r="K114" s="74">
        <v>43932</v>
      </c>
      <c r="L114" s="47">
        <v>90.448400000000007</v>
      </c>
    </row>
    <row r="115" spans="11:12" x14ac:dyDescent="0.25">
      <c r="K115" s="74">
        <v>43939</v>
      </c>
      <c r="L115" s="47">
        <v>89.719700000000003</v>
      </c>
    </row>
    <row r="116" spans="11:12" x14ac:dyDescent="0.25">
      <c r="K116" s="74">
        <v>43946</v>
      </c>
      <c r="L116" s="47">
        <v>90.478800000000007</v>
      </c>
    </row>
    <row r="117" spans="11:12" x14ac:dyDescent="0.25">
      <c r="K117" s="74">
        <v>43953</v>
      </c>
      <c r="L117" s="47">
        <v>90.802599999999998</v>
      </c>
    </row>
    <row r="118" spans="11:12" x14ac:dyDescent="0.25">
      <c r="K118" s="74">
        <v>43960</v>
      </c>
      <c r="L118" s="47">
        <v>91.112899999999996</v>
      </c>
    </row>
    <row r="119" spans="11:12" x14ac:dyDescent="0.25">
      <c r="K119" s="74">
        <v>43967</v>
      </c>
      <c r="L119" s="47">
        <v>92.438199999999995</v>
      </c>
    </row>
    <row r="120" spans="11:12" x14ac:dyDescent="0.25">
      <c r="K120" s="74">
        <v>43974</v>
      </c>
      <c r="L120" s="47">
        <v>92.346599999999995</v>
      </c>
    </row>
    <row r="121" spans="11:12" x14ac:dyDescent="0.25">
      <c r="K121" s="74">
        <v>43981</v>
      </c>
      <c r="L121" s="47">
        <v>94.147400000000005</v>
      </c>
    </row>
    <row r="122" spans="11:12" x14ac:dyDescent="0.25">
      <c r="K122" s="74">
        <v>43988</v>
      </c>
      <c r="L122" s="47">
        <v>94.432400000000001</v>
      </c>
    </row>
    <row r="123" spans="11:12" x14ac:dyDescent="0.25">
      <c r="K123" s="74">
        <v>43995</v>
      </c>
      <c r="L123" s="47">
        <v>95.726299999999995</v>
      </c>
    </row>
    <row r="124" spans="11:12" x14ac:dyDescent="0.25">
      <c r="K124" s="74">
        <v>44002</v>
      </c>
      <c r="L124" s="47">
        <v>95.256100000000004</v>
      </c>
    </row>
    <row r="125" spans="11:12" x14ac:dyDescent="0.25">
      <c r="K125" s="74">
        <v>44009</v>
      </c>
      <c r="L125" s="47">
        <v>95.349900000000005</v>
      </c>
    </row>
    <row r="126" spans="11:12" x14ac:dyDescent="0.25">
      <c r="K126" s="74">
        <v>44016</v>
      </c>
      <c r="L126" s="47">
        <v>95.825000000000003</v>
      </c>
    </row>
    <row r="127" spans="11:12" x14ac:dyDescent="0.25">
      <c r="K127" s="74">
        <v>44023</v>
      </c>
      <c r="L127" s="47">
        <v>96.521500000000003</v>
      </c>
    </row>
    <row r="128" spans="11:12" x14ac:dyDescent="0.25">
      <c r="K128" s="74">
        <v>44030</v>
      </c>
      <c r="L128" s="47">
        <v>96.852999999999994</v>
      </c>
    </row>
    <row r="129" spans="1:12" x14ac:dyDescent="0.25">
      <c r="K129" s="74">
        <v>44037</v>
      </c>
      <c r="L129" s="47">
        <v>97.198800000000006</v>
      </c>
    </row>
    <row r="130" spans="1:12" x14ac:dyDescent="0.25">
      <c r="K130" s="74">
        <v>44044</v>
      </c>
      <c r="L130" s="47">
        <v>97.293800000000005</v>
      </c>
    </row>
    <row r="131" spans="1:12" x14ac:dyDescent="0.25">
      <c r="K131" s="74">
        <v>44051</v>
      </c>
      <c r="L131" s="47">
        <v>97.471500000000006</v>
      </c>
    </row>
    <row r="132" spans="1:12" x14ac:dyDescent="0.25">
      <c r="K132" s="74">
        <v>44058</v>
      </c>
      <c r="L132" s="47">
        <v>97.288499999999999</v>
      </c>
    </row>
    <row r="133" spans="1:12" x14ac:dyDescent="0.25">
      <c r="K133" s="74">
        <v>44065</v>
      </c>
      <c r="L133" s="47">
        <v>97.759699999999995</v>
      </c>
    </row>
    <row r="134" spans="1:12" x14ac:dyDescent="0.25">
      <c r="K134" s="74">
        <v>44072</v>
      </c>
      <c r="L134" s="47">
        <v>97.8673</v>
      </c>
    </row>
    <row r="135" spans="1:12" x14ac:dyDescent="0.25">
      <c r="K135" s="74">
        <v>44079</v>
      </c>
      <c r="L135" s="47">
        <v>98.430599999999998</v>
      </c>
    </row>
    <row r="136" spans="1:12" x14ac:dyDescent="0.25">
      <c r="K136" s="74">
        <v>44086</v>
      </c>
      <c r="L136" s="47">
        <v>98.307900000000004</v>
      </c>
    </row>
    <row r="137" spans="1:12" x14ac:dyDescent="0.25">
      <c r="K137" s="74">
        <v>44093</v>
      </c>
      <c r="L137" s="47">
        <v>98.307900000000004</v>
      </c>
    </row>
    <row r="138" spans="1:12" x14ac:dyDescent="0.25">
      <c r="K138" s="74">
        <v>44100</v>
      </c>
      <c r="L138" s="47">
        <v>98.307900000000004</v>
      </c>
    </row>
    <row r="139" spans="1:12" x14ac:dyDescent="0.25">
      <c r="K139" s="74">
        <v>44107</v>
      </c>
      <c r="L139" s="47">
        <v>98.307900000000004</v>
      </c>
    </row>
    <row r="140" spans="1:12" x14ac:dyDescent="0.25">
      <c r="A140" s="25"/>
      <c r="B140" s="24"/>
      <c r="K140" s="74">
        <v>44114</v>
      </c>
      <c r="L140" s="47">
        <v>99.105800000000002</v>
      </c>
    </row>
    <row r="141" spans="1:12" x14ac:dyDescent="0.25">
      <c r="A141" s="25"/>
      <c r="B141" s="24"/>
      <c r="K141" s="74">
        <v>44121</v>
      </c>
      <c r="L141" s="47">
        <v>100.54510000000001</v>
      </c>
    </row>
    <row r="142" spans="1:12" x14ac:dyDescent="0.25">
      <c r="K142" s="74">
        <v>44128</v>
      </c>
      <c r="L142" s="47">
        <v>100.2195</v>
      </c>
    </row>
    <row r="143" spans="1:12" x14ac:dyDescent="0.25">
      <c r="K143" s="74">
        <v>44135</v>
      </c>
      <c r="L143" s="47">
        <v>99.7804</v>
      </c>
    </row>
    <row r="144" spans="1:12" x14ac:dyDescent="0.25">
      <c r="K144" s="74">
        <v>44142</v>
      </c>
      <c r="L144" s="47">
        <v>100.4447</v>
      </c>
    </row>
    <row r="145" spans="11:12" x14ac:dyDescent="0.25">
      <c r="K145" s="74">
        <v>44149</v>
      </c>
      <c r="L145" s="47">
        <v>102.1925</v>
      </c>
    </row>
    <row r="146" spans="11:12" x14ac:dyDescent="0.25">
      <c r="K146" s="74">
        <v>44156</v>
      </c>
      <c r="L146" s="47">
        <v>102.0842</v>
      </c>
    </row>
    <row r="147" spans="11:12" x14ac:dyDescent="0.25">
      <c r="K147" s="74">
        <v>44163</v>
      </c>
      <c r="L147" s="47">
        <v>102.50190000000001</v>
      </c>
    </row>
    <row r="148" spans="11:12" x14ac:dyDescent="0.25">
      <c r="K148" s="74">
        <v>44170</v>
      </c>
      <c r="L148" s="47">
        <v>103.5783</v>
      </c>
    </row>
    <row r="149" spans="11:12" x14ac:dyDescent="0.25">
      <c r="K149" s="74">
        <v>44177</v>
      </c>
      <c r="L149" s="47">
        <v>103.9843</v>
      </c>
    </row>
    <row r="150" spans="11:12" x14ac:dyDescent="0.25">
      <c r="K150" s="74">
        <v>44184</v>
      </c>
      <c r="L150" s="47">
        <v>102.8442</v>
      </c>
    </row>
    <row r="151" spans="11:12" x14ac:dyDescent="0.25">
      <c r="K151" s="74">
        <v>44191</v>
      </c>
      <c r="L151" s="47">
        <v>94.995099999999994</v>
      </c>
    </row>
    <row r="152" spans="11:12" x14ac:dyDescent="0.25">
      <c r="K152" s="74">
        <v>44198</v>
      </c>
      <c r="L152" s="47">
        <v>87.716999999999999</v>
      </c>
    </row>
    <row r="153" spans="11:12" x14ac:dyDescent="0.25">
      <c r="K153" s="74">
        <v>44205</v>
      </c>
      <c r="L153" s="47">
        <v>92.025499999999994</v>
      </c>
    </row>
    <row r="154" spans="11:12" x14ac:dyDescent="0.25">
      <c r="K154" s="74">
        <v>44212</v>
      </c>
      <c r="L154" s="47">
        <v>96.720399999999998</v>
      </c>
    </row>
    <row r="155" spans="11:12" x14ac:dyDescent="0.25">
      <c r="K155" s="74">
        <v>44219</v>
      </c>
      <c r="L155" s="47">
        <v>98.556799999999996</v>
      </c>
    </row>
    <row r="156" spans="11:12" x14ac:dyDescent="0.25">
      <c r="K156" s="74">
        <v>44226</v>
      </c>
      <c r="L156" s="47">
        <v>99.212900000000005</v>
      </c>
    </row>
    <row r="157" spans="11:12" x14ac:dyDescent="0.25">
      <c r="K157" s="74">
        <v>44233</v>
      </c>
      <c r="L157" s="47">
        <v>99.817499999999995</v>
      </c>
    </row>
    <row r="158" spans="11:12" x14ac:dyDescent="0.25">
      <c r="K158" s="74">
        <v>44240</v>
      </c>
      <c r="L158" s="47">
        <v>100.4915</v>
      </c>
    </row>
    <row r="159" spans="11:12" x14ac:dyDescent="0.25">
      <c r="K159" s="74">
        <v>44247</v>
      </c>
      <c r="L159" s="47">
        <v>101.0881</v>
      </c>
    </row>
    <row r="160" spans="11:12" x14ac:dyDescent="0.25">
      <c r="K160" s="74">
        <v>44254</v>
      </c>
      <c r="L160" s="47">
        <v>103.12569999999999</v>
      </c>
    </row>
    <row r="161" spans="11:12" x14ac:dyDescent="0.25">
      <c r="K161" s="74">
        <v>44261</v>
      </c>
      <c r="L161" s="47">
        <v>104.6186</v>
      </c>
    </row>
    <row r="162" spans="11:12" x14ac:dyDescent="0.25">
      <c r="K162" s="74">
        <v>44268</v>
      </c>
      <c r="L162" s="47">
        <v>105.04989999999999</v>
      </c>
    </row>
    <row r="163" spans="11:12" x14ac:dyDescent="0.25">
      <c r="K163" s="74">
        <v>44275</v>
      </c>
      <c r="L163" s="47">
        <v>105.7025</v>
      </c>
    </row>
    <row r="164" spans="11:12" x14ac:dyDescent="0.25">
      <c r="K164" s="74">
        <v>44282</v>
      </c>
      <c r="L164" s="47">
        <v>105.6953</v>
      </c>
    </row>
    <row r="165" spans="11:12" x14ac:dyDescent="0.25">
      <c r="K165" s="74">
        <v>44289</v>
      </c>
      <c r="L165" s="47">
        <v>102.7796</v>
      </c>
    </row>
    <row r="166" spans="11:12" x14ac:dyDescent="0.25">
      <c r="K166" s="74">
        <v>44296</v>
      </c>
      <c r="L166" s="47">
        <v>100.8391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101.8545</v>
      </c>
    </row>
    <row r="260" spans="11:12" x14ac:dyDescent="0.25">
      <c r="K260" s="74">
        <v>43918</v>
      </c>
      <c r="L260" s="47">
        <v>102.17400000000001</v>
      </c>
    </row>
    <row r="261" spans="11:12" x14ac:dyDescent="0.25">
      <c r="K261" s="74">
        <v>43925</v>
      </c>
      <c r="L261" s="47">
        <v>98.809399999999997</v>
      </c>
    </row>
    <row r="262" spans="11:12" x14ac:dyDescent="0.25">
      <c r="K262" s="74">
        <v>43932</v>
      </c>
      <c r="L262" s="47">
        <v>92.846400000000003</v>
      </c>
    </row>
    <row r="263" spans="11:12" x14ac:dyDescent="0.25">
      <c r="K263" s="74">
        <v>43939</v>
      </c>
      <c r="L263" s="47">
        <v>90.845799999999997</v>
      </c>
    </row>
    <row r="264" spans="11:12" x14ac:dyDescent="0.25">
      <c r="K264" s="74">
        <v>43946</v>
      </c>
      <c r="L264" s="47">
        <v>94.307299999999998</v>
      </c>
    </row>
    <row r="265" spans="11:12" x14ac:dyDescent="0.25">
      <c r="K265" s="74">
        <v>43953</v>
      </c>
      <c r="L265" s="47">
        <v>99.670599999999993</v>
      </c>
    </row>
    <row r="266" spans="11:12" x14ac:dyDescent="0.25">
      <c r="K266" s="74">
        <v>43960</v>
      </c>
      <c r="L266" s="47">
        <v>97.457499999999996</v>
      </c>
    </row>
    <row r="267" spans="11:12" x14ac:dyDescent="0.25">
      <c r="K267" s="74">
        <v>43967</v>
      </c>
      <c r="L267" s="47">
        <v>96.361800000000002</v>
      </c>
    </row>
    <row r="268" spans="11:12" x14ac:dyDescent="0.25">
      <c r="K268" s="74">
        <v>43974</v>
      </c>
      <c r="L268" s="47">
        <v>94.631100000000004</v>
      </c>
    </row>
    <row r="269" spans="11:12" x14ac:dyDescent="0.25">
      <c r="K269" s="74">
        <v>43981</v>
      </c>
      <c r="L269" s="47">
        <v>96.647000000000006</v>
      </c>
    </row>
    <row r="270" spans="11:12" x14ac:dyDescent="0.25">
      <c r="K270" s="74">
        <v>43988</v>
      </c>
      <c r="L270" s="47">
        <v>98.311300000000003</v>
      </c>
    </row>
    <row r="271" spans="11:12" x14ac:dyDescent="0.25">
      <c r="K271" s="74">
        <v>43995</v>
      </c>
      <c r="L271" s="47">
        <v>97.602599999999995</v>
      </c>
    </row>
    <row r="272" spans="11:12" x14ac:dyDescent="0.25">
      <c r="K272" s="74">
        <v>44002</v>
      </c>
      <c r="L272" s="47">
        <v>99.038300000000007</v>
      </c>
    </row>
    <row r="273" spans="11:12" x14ac:dyDescent="0.25">
      <c r="K273" s="74">
        <v>44009</v>
      </c>
      <c r="L273" s="47">
        <v>100.99039999999999</v>
      </c>
    </row>
    <row r="274" spans="11:12" x14ac:dyDescent="0.25">
      <c r="K274" s="74">
        <v>44016</v>
      </c>
      <c r="L274" s="47">
        <v>103.97190000000001</v>
      </c>
    </row>
    <row r="275" spans="11:12" x14ac:dyDescent="0.25">
      <c r="K275" s="74">
        <v>44023</v>
      </c>
      <c r="L275" s="47">
        <v>97.340599999999995</v>
      </c>
    </row>
    <row r="276" spans="11:12" x14ac:dyDescent="0.25">
      <c r="K276" s="74">
        <v>44030</v>
      </c>
      <c r="L276" s="47">
        <v>97.725999999999999</v>
      </c>
    </row>
    <row r="277" spans="11:12" x14ac:dyDescent="0.25">
      <c r="K277" s="74">
        <v>44037</v>
      </c>
      <c r="L277" s="47">
        <v>97.643900000000002</v>
      </c>
    </row>
    <row r="278" spans="11:12" x14ac:dyDescent="0.25">
      <c r="K278" s="74">
        <v>44044</v>
      </c>
      <c r="L278" s="47">
        <v>98.780600000000007</v>
      </c>
    </row>
    <row r="279" spans="11:12" x14ac:dyDescent="0.25">
      <c r="K279" s="74">
        <v>44051</v>
      </c>
      <c r="L279" s="47">
        <v>99.503299999999996</v>
      </c>
    </row>
    <row r="280" spans="11:12" x14ac:dyDescent="0.25">
      <c r="K280" s="74">
        <v>44058</v>
      </c>
      <c r="L280" s="47">
        <v>98.000600000000006</v>
      </c>
    </row>
    <row r="281" spans="11:12" x14ac:dyDescent="0.25">
      <c r="K281" s="74">
        <v>44065</v>
      </c>
      <c r="L281" s="47">
        <v>98.233800000000002</v>
      </c>
    </row>
    <row r="282" spans="11:12" x14ac:dyDescent="0.25">
      <c r="K282" s="74">
        <v>44072</v>
      </c>
      <c r="L282" s="47">
        <v>98.766300000000001</v>
      </c>
    </row>
    <row r="283" spans="11:12" x14ac:dyDescent="0.25">
      <c r="K283" s="74">
        <v>44079</v>
      </c>
      <c r="L283" s="47">
        <v>100.9546</v>
      </c>
    </row>
    <row r="284" spans="11:12" x14ac:dyDescent="0.25">
      <c r="K284" s="74">
        <v>44086</v>
      </c>
      <c r="L284" s="47">
        <v>100.34950000000001</v>
      </c>
    </row>
    <row r="285" spans="11:12" x14ac:dyDescent="0.25">
      <c r="K285" s="74">
        <v>44093</v>
      </c>
      <c r="L285" s="47">
        <v>100.34950000000001</v>
      </c>
    </row>
    <row r="286" spans="11:12" x14ac:dyDescent="0.25">
      <c r="K286" s="74">
        <v>44100</v>
      </c>
      <c r="L286" s="47">
        <v>100.34950000000001</v>
      </c>
    </row>
    <row r="287" spans="11:12" x14ac:dyDescent="0.25">
      <c r="K287" s="74">
        <v>44107</v>
      </c>
      <c r="L287" s="47">
        <v>100.34950000000001</v>
      </c>
    </row>
    <row r="288" spans="11:12" x14ac:dyDescent="0.25">
      <c r="K288" s="74">
        <v>44114</v>
      </c>
      <c r="L288" s="47">
        <v>100.3057</v>
      </c>
    </row>
    <row r="289" spans="11:12" x14ac:dyDescent="0.25">
      <c r="K289" s="74">
        <v>44121</v>
      </c>
      <c r="L289" s="47">
        <v>101.7183</v>
      </c>
    </row>
    <row r="290" spans="11:12" x14ac:dyDescent="0.25">
      <c r="K290" s="74">
        <v>44128</v>
      </c>
      <c r="L290" s="47">
        <v>100.20650000000001</v>
      </c>
    </row>
    <row r="291" spans="11:12" x14ac:dyDescent="0.25">
      <c r="K291" s="74">
        <v>44135</v>
      </c>
      <c r="L291" s="47">
        <v>99.809799999999996</v>
      </c>
    </row>
    <row r="292" spans="11:12" x14ac:dyDescent="0.25">
      <c r="K292" s="74">
        <v>44142</v>
      </c>
      <c r="L292" s="47">
        <v>102.75</v>
      </c>
    </row>
    <row r="293" spans="11:12" x14ac:dyDescent="0.25">
      <c r="K293" s="74">
        <v>44149</v>
      </c>
      <c r="L293" s="47">
        <v>106.7689</v>
      </c>
    </row>
    <row r="294" spans="11:12" x14ac:dyDescent="0.25">
      <c r="K294" s="74">
        <v>44156</v>
      </c>
      <c r="L294" s="47">
        <v>106.2406</v>
      </c>
    </row>
    <row r="295" spans="11:12" x14ac:dyDescent="0.25">
      <c r="K295" s="74">
        <v>44163</v>
      </c>
      <c r="L295" s="47">
        <v>105.50920000000001</v>
      </c>
    </row>
    <row r="296" spans="11:12" x14ac:dyDescent="0.25">
      <c r="K296" s="74">
        <v>44170</v>
      </c>
      <c r="L296" s="47">
        <v>108.7813</v>
      </c>
    </row>
    <row r="297" spans="11:12" x14ac:dyDescent="0.25">
      <c r="K297" s="74">
        <v>44177</v>
      </c>
      <c r="L297" s="47">
        <v>108.96120000000001</v>
      </c>
    </row>
    <row r="298" spans="11:12" x14ac:dyDescent="0.25">
      <c r="K298" s="74">
        <v>44184</v>
      </c>
      <c r="L298" s="47">
        <v>107.6985</v>
      </c>
    </row>
    <row r="299" spans="11:12" x14ac:dyDescent="0.25">
      <c r="K299" s="74">
        <v>44191</v>
      </c>
      <c r="L299" s="47">
        <v>91.325900000000004</v>
      </c>
    </row>
    <row r="300" spans="11:12" x14ac:dyDescent="0.25">
      <c r="K300" s="74">
        <v>44198</v>
      </c>
      <c r="L300" s="47">
        <v>82.162999999999997</v>
      </c>
    </row>
    <row r="301" spans="11:12" x14ac:dyDescent="0.25">
      <c r="K301" s="74">
        <v>44205</v>
      </c>
      <c r="L301" s="47">
        <v>88.971100000000007</v>
      </c>
    </row>
    <row r="302" spans="11:12" x14ac:dyDescent="0.25">
      <c r="K302" s="74">
        <v>44212</v>
      </c>
      <c r="L302" s="47">
        <v>97.605400000000003</v>
      </c>
    </row>
    <row r="303" spans="11:12" x14ac:dyDescent="0.25">
      <c r="K303" s="74">
        <v>44219</v>
      </c>
      <c r="L303" s="47">
        <v>100.1965</v>
      </c>
    </row>
    <row r="304" spans="11:12" x14ac:dyDescent="0.25">
      <c r="K304" s="74">
        <v>44226</v>
      </c>
      <c r="L304" s="47">
        <v>99.022000000000006</v>
      </c>
    </row>
    <row r="305" spans="11:12" x14ac:dyDescent="0.25">
      <c r="K305" s="74">
        <v>44233</v>
      </c>
      <c r="L305" s="47">
        <v>105.5419</v>
      </c>
    </row>
    <row r="306" spans="11:12" x14ac:dyDescent="0.25">
      <c r="K306" s="74">
        <v>44240</v>
      </c>
      <c r="L306" s="47">
        <v>106.9392</v>
      </c>
    </row>
    <row r="307" spans="11:12" x14ac:dyDescent="0.25">
      <c r="K307" s="74">
        <v>44247</v>
      </c>
      <c r="L307" s="47">
        <v>108.8343</v>
      </c>
    </row>
    <row r="308" spans="11:12" x14ac:dyDescent="0.25">
      <c r="K308" s="74">
        <v>44254</v>
      </c>
      <c r="L308" s="47">
        <v>111.0692</v>
      </c>
    </row>
    <row r="309" spans="11:12" x14ac:dyDescent="0.25">
      <c r="K309" s="74">
        <v>44261</v>
      </c>
      <c r="L309" s="47">
        <v>110.0081</v>
      </c>
    </row>
    <row r="310" spans="11:12" x14ac:dyDescent="0.25">
      <c r="K310" s="74">
        <v>44268</v>
      </c>
      <c r="L310" s="47">
        <v>108.24890000000001</v>
      </c>
    </row>
    <row r="311" spans="11:12" x14ac:dyDescent="0.25">
      <c r="K311" s="74">
        <v>44275</v>
      </c>
      <c r="L311" s="47">
        <v>109.61960000000001</v>
      </c>
    </row>
    <row r="312" spans="11:12" x14ac:dyDescent="0.25">
      <c r="K312" s="74">
        <v>44282</v>
      </c>
      <c r="L312" s="47">
        <v>110.1746</v>
      </c>
    </row>
    <row r="313" spans="11:12" x14ac:dyDescent="0.25">
      <c r="K313" s="74">
        <v>44289</v>
      </c>
      <c r="L313" s="47">
        <v>105.2526</v>
      </c>
    </row>
    <row r="314" spans="11:12" x14ac:dyDescent="0.25">
      <c r="K314" s="74">
        <v>44296</v>
      </c>
      <c r="L314" s="47">
        <v>100.86279999999999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62835-36D1-4308-858E-37E95E8E9299}">
  <sheetPr codeName="Sheet18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Public administration and safety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0.10960742336874985</v>
      </c>
      <c r="C11" s="32">
        <v>7.3847359785836897E-3</v>
      </c>
      <c r="D11" s="32">
        <v>-3.540247407738617E-3</v>
      </c>
      <c r="E11" s="32">
        <v>-1.9002847878246687E-4</v>
      </c>
      <c r="F11" s="32">
        <v>7.857707791960622E-2</v>
      </c>
      <c r="G11" s="32">
        <v>9.9964554094176261E-3</v>
      </c>
      <c r="H11" s="32">
        <v>-4.8672713136983514E-3</v>
      </c>
      <c r="I11" s="68">
        <v>6.3865420627022829E-3</v>
      </c>
      <c r="J11" s="46"/>
      <c r="K11" s="46"/>
      <c r="L11" s="47"/>
    </row>
    <row r="12" spans="1:12" x14ac:dyDescent="0.25">
      <c r="A12" s="69" t="s">
        <v>6</v>
      </c>
      <c r="B12" s="32">
        <v>0.12086766591856368</v>
      </c>
      <c r="C12" s="32">
        <v>1.038517119962723E-3</v>
      </c>
      <c r="D12" s="32">
        <v>-1.6384050644041026E-2</v>
      </c>
      <c r="E12" s="32">
        <v>1.0281805867069282E-2</v>
      </c>
      <c r="F12" s="32">
        <v>7.6476236343159032E-2</v>
      </c>
      <c r="G12" s="32">
        <v>1.4016546042292299E-2</v>
      </c>
      <c r="H12" s="32">
        <v>-2.555317570743032E-2</v>
      </c>
      <c r="I12" s="68">
        <v>2.8416909842532423E-2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0.12294341275054244</v>
      </c>
      <c r="C13" s="32">
        <v>-2.5157902851173919E-3</v>
      </c>
      <c r="D13" s="32">
        <v>4.4372386216013915E-3</v>
      </c>
      <c r="E13" s="32">
        <v>-1.1959343824816893E-2</v>
      </c>
      <c r="F13" s="32">
        <v>9.2604572035759114E-2</v>
      </c>
      <c r="G13" s="32">
        <v>4.4096939016007308E-3</v>
      </c>
      <c r="H13" s="32">
        <v>1.032908988922876E-2</v>
      </c>
      <c r="I13" s="68">
        <v>-9.7523217351519476E-3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0.11393981925503138</v>
      </c>
      <c r="C14" s="32">
        <v>1.0564422178205746E-2</v>
      </c>
      <c r="D14" s="32">
        <v>1.3322560471507039E-4</v>
      </c>
      <c r="E14" s="32">
        <v>4.9719373437957515E-3</v>
      </c>
      <c r="F14" s="32">
        <v>0.13789341617157724</v>
      </c>
      <c r="G14" s="32">
        <v>1.4492370893643969E-2</v>
      </c>
      <c r="H14" s="32">
        <v>4.4354494044032133E-3</v>
      </c>
      <c r="I14" s="68">
        <v>3.0693639140444429E-3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-1.3827697195168964E-3</v>
      </c>
      <c r="C15" s="32">
        <v>-4.4228112543522879E-3</v>
      </c>
      <c r="D15" s="32">
        <v>-6.7812662271655721E-3</v>
      </c>
      <c r="E15" s="32">
        <v>-2.9303109139056094E-3</v>
      </c>
      <c r="F15" s="32">
        <v>-4.4349383335534176E-2</v>
      </c>
      <c r="G15" s="32">
        <v>1.7055100707935811E-2</v>
      </c>
      <c r="H15" s="32">
        <v>-6.6484991783986036E-3</v>
      </c>
      <c r="I15" s="68">
        <v>1.6377986747883266E-2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0.16042414451461307</v>
      </c>
      <c r="C16" s="32">
        <v>3.8446009883293053E-2</v>
      </c>
      <c r="D16" s="32">
        <v>-5.9972323562712537E-3</v>
      </c>
      <c r="E16" s="32">
        <v>-6.1016779614393446E-3</v>
      </c>
      <c r="F16" s="32">
        <v>7.2658201888024632E-2</v>
      </c>
      <c r="G16" s="32">
        <v>-1.0752702960722726E-2</v>
      </c>
      <c r="H16" s="32">
        <v>-1.2727098648405155E-2</v>
      </c>
      <c r="I16" s="68">
        <v>-1.0420425513910869E-2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-4.6630855465100707E-2</v>
      </c>
      <c r="C17" s="32">
        <v>-2.0533759840292931E-2</v>
      </c>
      <c r="D17" s="32">
        <v>-7.2452690692951238E-3</v>
      </c>
      <c r="E17" s="32">
        <v>-2.452273227932833E-2</v>
      </c>
      <c r="F17" s="32">
        <v>-5.2408541586089652E-2</v>
      </c>
      <c r="G17" s="32">
        <v>-5.0258287036938687E-2</v>
      </c>
      <c r="H17" s="32">
        <v>-3.2718555284815487E-2</v>
      </c>
      <c r="I17" s="68">
        <v>-2.703419212117486E-2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0.10920648464163807</v>
      </c>
      <c r="C18" s="32">
        <v>2.7863214073927667E-2</v>
      </c>
      <c r="D18" s="32">
        <v>1.9666644878750139E-2</v>
      </c>
      <c r="E18" s="32">
        <v>1.2434554973821399E-3</v>
      </c>
      <c r="F18" s="32">
        <v>0.15525077595273551</v>
      </c>
      <c r="G18" s="32">
        <v>3.175356245225136E-2</v>
      </c>
      <c r="H18" s="32">
        <v>2.6703299898114707E-2</v>
      </c>
      <c r="I18" s="68">
        <v>1.0724439090527671E-2</v>
      </c>
      <c r="J18" s="46"/>
      <c r="K18" s="46"/>
      <c r="L18" s="47"/>
    </row>
    <row r="19" spans="1:12" x14ac:dyDescent="0.25">
      <c r="A19" s="70" t="s">
        <v>1</v>
      </c>
      <c r="B19" s="32">
        <v>3.6519791223314835E-2</v>
      </c>
      <c r="C19" s="32">
        <v>2.1666593066902218E-2</v>
      </c>
      <c r="D19" s="32">
        <v>1.8630269675288913E-2</v>
      </c>
      <c r="E19" s="32">
        <v>-4.8852085524009325E-3</v>
      </c>
      <c r="F19" s="32">
        <v>-1.3462964407780498E-2</v>
      </c>
      <c r="G19" s="32">
        <v>3.1086290718651099E-2</v>
      </c>
      <c r="H19" s="32">
        <v>2.1525351688578054E-2</v>
      </c>
      <c r="I19" s="68">
        <v>-2.6374849762735852E-3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7.670274148523748E-2</v>
      </c>
      <c r="C21" s="32">
        <v>-1.1566236433695476E-3</v>
      </c>
      <c r="D21" s="32">
        <v>-1.0693056998641981E-2</v>
      </c>
      <c r="E21" s="32">
        <v>4.6753058167103845E-4</v>
      </c>
      <c r="F21" s="32">
        <v>6.7309020628427696E-2</v>
      </c>
      <c r="G21" s="32">
        <v>9.9213112120846159E-3</v>
      </c>
      <c r="H21" s="32">
        <v>-1.4209979652038962E-2</v>
      </c>
      <c r="I21" s="68">
        <v>1.3646636059922557E-2</v>
      </c>
      <c r="J21" s="46"/>
      <c r="K21" s="46"/>
      <c r="L21" s="46"/>
    </row>
    <row r="22" spans="1:12" x14ac:dyDescent="0.25">
      <c r="A22" s="69" t="s">
        <v>13</v>
      </c>
      <c r="B22" s="32">
        <v>0.14072273097760934</v>
      </c>
      <c r="C22" s="32">
        <v>1.5734022418845139E-2</v>
      </c>
      <c r="D22" s="32">
        <v>3.8215338300844337E-3</v>
      </c>
      <c r="E22" s="32">
        <v>-9.1398726212443826E-4</v>
      </c>
      <c r="F22" s="32">
        <v>9.0066682172531332E-2</v>
      </c>
      <c r="G22" s="32">
        <v>9.9369446464019351E-3</v>
      </c>
      <c r="H22" s="32">
        <v>6.6056423947253862E-3</v>
      </c>
      <c r="I22" s="68">
        <v>-2.3628753600422048E-3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0.11805123216601832</v>
      </c>
      <c r="C23" s="32">
        <v>1.0679630148008101E-2</v>
      </c>
      <c r="D23" s="32">
        <v>-2.3280187975089572E-2</v>
      </c>
      <c r="E23" s="32">
        <v>-2.2511079022747738E-2</v>
      </c>
      <c r="F23" s="32">
        <v>0.16324616229875155</v>
      </c>
      <c r="G23" s="32">
        <v>-3.6178766071642832E-2</v>
      </c>
      <c r="H23" s="32">
        <v>-1.7439505000733657E-2</v>
      </c>
      <c r="I23" s="68">
        <v>-4.3520876291725297E-2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0.18703483317337555</v>
      </c>
      <c r="C24" s="32">
        <v>3.6549053003001042E-3</v>
      </c>
      <c r="D24" s="32">
        <v>-2.3141472165842947E-3</v>
      </c>
      <c r="E24" s="32">
        <v>-6.1830154852668961E-3</v>
      </c>
      <c r="F24" s="32">
        <v>0.14983502330938236</v>
      </c>
      <c r="G24" s="32">
        <v>9.1221545727215858E-3</v>
      </c>
      <c r="H24" s="32">
        <v>-2.7081301288667259E-3</v>
      </c>
      <c r="I24" s="68">
        <v>1.3967277886928198E-3</v>
      </c>
      <c r="J24" s="46"/>
      <c r="K24" s="46" t="s">
        <v>65</v>
      </c>
      <c r="L24" s="47">
        <v>110.62</v>
      </c>
    </row>
    <row r="25" spans="1:12" x14ac:dyDescent="0.25">
      <c r="A25" s="69" t="s">
        <v>47</v>
      </c>
      <c r="B25" s="32">
        <v>0.11447828553744599</v>
      </c>
      <c r="C25" s="32">
        <v>5.9513829849699995E-3</v>
      </c>
      <c r="D25" s="32">
        <v>-2.6906460873818983E-3</v>
      </c>
      <c r="E25" s="32">
        <v>-7.3160902675240003E-4</v>
      </c>
      <c r="F25" s="32">
        <v>7.7975100625935712E-2</v>
      </c>
      <c r="G25" s="32">
        <v>7.8841359167218794E-3</v>
      </c>
      <c r="H25" s="32">
        <v>-5.4730585886654248E-3</v>
      </c>
      <c r="I25" s="68">
        <v>5.3130803033376583E-3</v>
      </c>
      <c r="J25" s="46"/>
      <c r="K25" s="46" t="s">
        <v>46</v>
      </c>
      <c r="L25" s="47">
        <v>118.27</v>
      </c>
    </row>
    <row r="26" spans="1:12" x14ac:dyDescent="0.25">
      <c r="A26" s="69" t="s">
        <v>48</v>
      </c>
      <c r="B26" s="32">
        <v>8.3108760130955028E-2</v>
      </c>
      <c r="C26" s="32">
        <v>8.7140881157905525E-3</v>
      </c>
      <c r="D26" s="32">
        <v>-1.3787927375941145E-3</v>
      </c>
      <c r="E26" s="32">
        <v>7.2687772831780961E-4</v>
      </c>
      <c r="F26" s="32">
        <v>5.5456635330204174E-2</v>
      </c>
      <c r="G26" s="32">
        <v>1.3182982490265838E-2</v>
      </c>
      <c r="H26" s="32">
        <v>-2.3345647224327637E-3</v>
      </c>
      <c r="I26" s="68">
        <v>5.5313060194210895E-3</v>
      </c>
      <c r="J26" s="46"/>
      <c r="K26" s="46" t="s">
        <v>47</v>
      </c>
      <c r="L26" s="47">
        <v>110.79</v>
      </c>
    </row>
    <row r="27" spans="1:12" ht="17.25" customHeight="1" x14ac:dyDescent="0.25">
      <c r="A27" s="69" t="s">
        <v>49</v>
      </c>
      <c r="B27" s="32">
        <v>7.7705467920325288E-2</v>
      </c>
      <c r="C27" s="32">
        <v>8.0412336041322252E-3</v>
      </c>
      <c r="D27" s="32">
        <v>-1.5363803086306804E-3</v>
      </c>
      <c r="E27" s="32">
        <v>5.6209738439227941E-4</v>
      </c>
      <c r="F27" s="32">
        <v>6.0068706747073541E-2</v>
      </c>
      <c r="G27" s="32">
        <v>1.1827021570986807E-2</v>
      </c>
      <c r="H27" s="32">
        <v>-1.5566184730975152E-3</v>
      </c>
      <c r="I27" s="68">
        <v>7.8965417498180202E-3</v>
      </c>
      <c r="J27" s="59"/>
      <c r="K27" s="50" t="s">
        <v>48</v>
      </c>
      <c r="L27" s="47">
        <v>107.38</v>
      </c>
    </row>
    <row r="28" spans="1:12" x14ac:dyDescent="0.25">
      <c r="A28" s="69" t="s">
        <v>50</v>
      </c>
      <c r="B28" s="32">
        <v>0.12849179969726765</v>
      </c>
      <c r="C28" s="32">
        <v>9.5066566977664024E-3</v>
      </c>
      <c r="D28" s="32">
        <v>-1.2135828499341916E-2</v>
      </c>
      <c r="E28" s="32">
        <v>6.4898550214536055E-3</v>
      </c>
      <c r="F28" s="32">
        <v>0.11114873287286486</v>
      </c>
      <c r="G28" s="32">
        <v>7.6523877530561002E-3</v>
      </c>
      <c r="H28" s="32">
        <v>-1.6286702270518094E-2</v>
      </c>
      <c r="I28" s="68">
        <v>1.3173826231573704E-2</v>
      </c>
      <c r="J28" s="54"/>
      <c r="K28" s="41" t="s">
        <v>49</v>
      </c>
      <c r="L28" s="47">
        <v>106.91</v>
      </c>
    </row>
    <row r="29" spans="1:12" ht="15.75" thickBot="1" x14ac:dyDescent="0.3">
      <c r="A29" s="71" t="s">
        <v>51</v>
      </c>
      <c r="B29" s="72">
        <v>0.17652611534276375</v>
      </c>
      <c r="C29" s="72">
        <v>1.8483805181776614E-2</v>
      </c>
      <c r="D29" s="72">
        <v>-3.032293720733914E-2</v>
      </c>
      <c r="E29" s="72">
        <v>1.2481924647629761E-2</v>
      </c>
      <c r="F29" s="72">
        <v>0.14228401540576319</v>
      </c>
      <c r="G29" s="72">
        <v>-3.5782646552074748E-2</v>
      </c>
      <c r="H29" s="72">
        <v>-6.7737600517285501E-2</v>
      </c>
      <c r="I29" s="73">
        <v>3.6767496342470452E-2</v>
      </c>
      <c r="J29" s="54"/>
      <c r="K29" s="41" t="s">
        <v>50</v>
      </c>
      <c r="L29" s="47">
        <v>111.79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115.52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Public administration and safety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114.47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118.98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111.75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108.46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107.94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114.24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121.33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111.81</v>
      </c>
    </row>
    <row r="43" spans="1:12" x14ac:dyDescent="0.25">
      <c r="K43" s="46" t="s">
        <v>46</v>
      </c>
      <c r="L43" s="47">
        <v>118.7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111.45</v>
      </c>
    </row>
    <row r="45" spans="1:12" ht="15.4" customHeight="1" x14ac:dyDescent="0.25">
      <c r="A45" s="26" t="str">
        <f>"Indexed number of payroll jobs in "&amp;$L$1&amp;" each week by age group"</f>
        <v>Indexed number of payroll jobs in Public administration and safety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108.31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107.77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112.85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117.65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109.59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109.75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109.05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97.63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106.72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97.16</v>
      </c>
    </row>
    <row r="59" spans="1:12" ht="15.4" customHeight="1" x14ac:dyDescent="0.25">
      <c r="K59" s="41" t="s">
        <v>2</v>
      </c>
      <c r="L59" s="47">
        <v>105.25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41" t="s">
        <v>1</v>
      </c>
      <c r="L60" s="47">
        <v>99.97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112.35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108.39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110.17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97.84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109.03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95.86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105.5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100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108.14</v>
      </c>
    </row>
    <row r="72" spans="1:12" ht="15.4" customHeight="1" x14ac:dyDescent="0.25">
      <c r="K72" s="46" t="s">
        <v>5</v>
      </c>
      <c r="L72" s="47">
        <v>109.03</v>
      </c>
    </row>
    <row r="73" spans="1:12" ht="15.4" customHeight="1" x14ac:dyDescent="0.25">
      <c r="K73" s="46" t="s">
        <v>44</v>
      </c>
      <c r="L73" s="47">
        <v>110.19</v>
      </c>
    </row>
    <row r="74" spans="1:12" ht="15.4" customHeight="1" x14ac:dyDescent="0.25">
      <c r="K74" s="50" t="s">
        <v>4</v>
      </c>
      <c r="L74" s="47">
        <v>97.22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41" t="s">
        <v>3</v>
      </c>
      <c r="L75" s="47">
        <v>108.31</v>
      </c>
    </row>
    <row r="76" spans="1:12" ht="15.4" customHeight="1" x14ac:dyDescent="0.25">
      <c r="K76" s="41" t="s">
        <v>43</v>
      </c>
      <c r="L76" s="47">
        <v>95.13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107.37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101.64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114.23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115.17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111.33</v>
      </c>
    </row>
    <row r="85" spans="1:12" ht="15.4" customHeight="1" x14ac:dyDescent="0.25">
      <c r="K85" s="50" t="s">
        <v>4</v>
      </c>
      <c r="L85" s="47">
        <v>102.7</v>
      </c>
    </row>
    <row r="86" spans="1:12" ht="15.4" customHeight="1" x14ac:dyDescent="0.25">
      <c r="K86" s="41" t="s">
        <v>3</v>
      </c>
      <c r="L86" s="47">
        <v>116.3</v>
      </c>
    </row>
    <row r="87" spans="1:12" ht="15.4" customHeight="1" x14ac:dyDescent="0.25">
      <c r="K87" s="41" t="s">
        <v>43</v>
      </c>
      <c r="L87" s="47">
        <v>97.38</v>
      </c>
    </row>
    <row r="88" spans="1:12" ht="15.4" customHeight="1" x14ac:dyDescent="0.25">
      <c r="K88" s="41" t="s">
        <v>2</v>
      </c>
      <c r="L88" s="47">
        <v>109.9</v>
      </c>
    </row>
    <row r="89" spans="1:12" ht="15.4" customHeight="1" x14ac:dyDescent="0.25">
      <c r="K89" s="41" t="s">
        <v>1</v>
      </c>
      <c r="L89" s="47">
        <v>102.61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115.3</v>
      </c>
    </row>
    <row r="92" spans="1:12" ht="15" customHeight="1" x14ac:dyDescent="0.25">
      <c r="K92" s="46" t="s">
        <v>5</v>
      </c>
      <c r="L92" s="47">
        <v>114.94</v>
      </c>
    </row>
    <row r="93" spans="1:12" ht="15" customHeight="1" x14ac:dyDescent="0.25">
      <c r="A93" s="26"/>
      <c r="K93" s="46" t="s">
        <v>44</v>
      </c>
      <c r="L93" s="47">
        <v>112.47</v>
      </c>
    </row>
    <row r="94" spans="1:12" ht="15" customHeight="1" x14ac:dyDescent="0.25">
      <c r="K94" s="50" t="s">
        <v>4</v>
      </c>
      <c r="L94" s="47">
        <v>102.93</v>
      </c>
    </row>
    <row r="95" spans="1:12" ht="15" customHeight="1" x14ac:dyDescent="0.25">
      <c r="K95" s="41" t="s">
        <v>3</v>
      </c>
      <c r="L95" s="47">
        <v>123.87</v>
      </c>
    </row>
    <row r="96" spans="1:12" ht="15" customHeight="1" x14ac:dyDescent="0.25">
      <c r="K96" s="41" t="s">
        <v>43</v>
      </c>
      <c r="L96" s="47">
        <v>96.07</v>
      </c>
    </row>
    <row r="97" spans="1:12" ht="15" customHeight="1" x14ac:dyDescent="0.25">
      <c r="K97" s="41" t="s">
        <v>2</v>
      </c>
      <c r="L97" s="47">
        <v>111.3</v>
      </c>
    </row>
    <row r="98" spans="1:12" ht="15" customHeight="1" x14ac:dyDescent="0.25">
      <c r="K98" s="41" t="s">
        <v>1</v>
      </c>
      <c r="L98" s="47">
        <v>103.14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116.04</v>
      </c>
    </row>
    <row r="101" spans="1:12" x14ac:dyDescent="0.25">
      <c r="A101" s="25"/>
      <c r="B101" s="24"/>
      <c r="K101" s="46" t="s">
        <v>5</v>
      </c>
      <c r="L101" s="47">
        <v>115.31</v>
      </c>
    </row>
    <row r="102" spans="1:12" x14ac:dyDescent="0.25">
      <c r="A102" s="25"/>
      <c r="B102" s="24"/>
      <c r="K102" s="46" t="s">
        <v>44</v>
      </c>
      <c r="L102" s="47">
        <v>112.49</v>
      </c>
    </row>
    <row r="103" spans="1:12" x14ac:dyDescent="0.25">
      <c r="A103" s="25"/>
      <c r="B103" s="24"/>
      <c r="K103" s="50" t="s">
        <v>4</v>
      </c>
      <c r="L103" s="47">
        <v>102.27</v>
      </c>
    </row>
    <row r="104" spans="1:12" x14ac:dyDescent="0.25">
      <c r="A104" s="25"/>
      <c r="B104" s="24"/>
      <c r="K104" s="41" t="s">
        <v>3</v>
      </c>
      <c r="L104" s="47">
        <v>123.26</v>
      </c>
    </row>
    <row r="105" spans="1:12" x14ac:dyDescent="0.25">
      <c r="A105" s="25"/>
      <c r="B105" s="24"/>
      <c r="K105" s="41" t="s">
        <v>43</v>
      </c>
      <c r="L105" s="47">
        <v>95.33</v>
      </c>
    </row>
    <row r="106" spans="1:12" x14ac:dyDescent="0.25">
      <c r="A106" s="25"/>
      <c r="B106" s="24"/>
      <c r="K106" s="41" t="s">
        <v>2</v>
      </c>
      <c r="L106" s="47">
        <v>113.71</v>
      </c>
    </row>
    <row r="107" spans="1:12" x14ac:dyDescent="0.25">
      <c r="A107" s="25"/>
      <c r="B107" s="24"/>
      <c r="K107" s="41" t="s">
        <v>1</v>
      </c>
      <c r="L107" s="47">
        <v>105.23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97.463300000000004</v>
      </c>
    </row>
    <row r="112" spans="1:12" x14ac:dyDescent="0.25">
      <c r="K112" s="74">
        <v>43918</v>
      </c>
      <c r="L112" s="47">
        <v>95.8352</v>
      </c>
    </row>
    <row r="113" spans="11:12" x14ac:dyDescent="0.25">
      <c r="K113" s="74">
        <v>43925</v>
      </c>
      <c r="L113" s="47">
        <v>94.905299999999997</v>
      </c>
    </row>
    <row r="114" spans="11:12" x14ac:dyDescent="0.25">
      <c r="K114" s="74">
        <v>43932</v>
      </c>
      <c r="L114" s="47">
        <v>94.7483</v>
      </c>
    </row>
    <row r="115" spans="11:12" x14ac:dyDescent="0.25">
      <c r="K115" s="74">
        <v>43939</v>
      </c>
      <c r="L115" s="47">
        <v>95.147499999999994</v>
      </c>
    </row>
    <row r="116" spans="11:12" x14ac:dyDescent="0.25">
      <c r="K116" s="74">
        <v>43946</v>
      </c>
      <c r="L116" s="47">
        <v>95.258099999999999</v>
      </c>
    </row>
    <row r="117" spans="11:12" x14ac:dyDescent="0.25">
      <c r="K117" s="74">
        <v>43953</v>
      </c>
      <c r="L117" s="47">
        <v>95.430899999999994</v>
      </c>
    </row>
    <row r="118" spans="11:12" x14ac:dyDescent="0.25">
      <c r="K118" s="74">
        <v>43960</v>
      </c>
      <c r="L118" s="47">
        <v>95.735299999999995</v>
      </c>
    </row>
    <row r="119" spans="11:12" x14ac:dyDescent="0.25">
      <c r="K119" s="74">
        <v>43967</v>
      </c>
      <c r="L119" s="47">
        <v>96.183899999999994</v>
      </c>
    </row>
    <row r="120" spans="11:12" x14ac:dyDescent="0.25">
      <c r="K120" s="74">
        <v>43974</v>
      </c>
      <c r="L120" s="47">
        <v>96.467600000000004</v>
      </c>
    </row>
    <row r="121" spans="11:12" x14ac:dyDescent="0.25">
      <c r="K121" s="74">
        <v>43981</v>
      </c>
      <c r="L121" s="47">
        <v>96.750100000000003</v>
      </c>
    </row>
    <row r="122" spans="11:12" x14ac:dyDescent="0.25">
      <c r="K122" s="74">
        <v>43988</v>
      </c>
      <c r="L122" s="47">
        <v>97.502700000000004</v>
      </c>
    </row>
    <row r="123" spans="11:12" x14ac:dyDescent="0.25">
      <c r="K123" s="74">
        <v>43995</v>
      </c>
      <c r="L123" s="47">
        <v>100.1288</v>
      </c>
    </row>
    <row r="124" spans="11:12" x14ac:dyDescent="0.25">
      <c r="K124" s="74">
        <v>44002</v>
      </c>
      <c r="L124" s="47">
        <v>100.1264</v>
      </c>
    </row>
    <row r="125" spans="11:12" x14ac:dyDescent="0.25">
      <c r="K125" s="74">
        <v>44009</v>
      </c>
      <c r="L125" s="47">
        <v>99.794799999999995</v>
      </c>
    </row>
    <row r="126" spans="11:12" x14ac:dyDescent="0.25">
      <c r="K126" s="74">
        <v>44016</v>
      </c>
      <c r="L126" s="47">
        <v>100.8811</v>
      </c>
    </row>
    <row r="127" spans="11:12" x14ac:dyDescent="0.25">
      <c r="K127" s="74">
        <v>44023</v>
      </c>
      <c r="L127" s="47">
        <v>101.21899999999999</v>
      </c>
    </row>
    <row r="128" spans="11:12" x14ac:dyDescent="0.25">
      <c r="K128" s="74">
        <v>44030</v>
      </c>
      <c r="L128" s="47">
        <v>101.1961</v>
      </c>
    </row>
    <row r="129" spans="1:12" x14ac:dyDescent="0.25">
      <c r="K129" s="74">
        <v>44037</v>
      </c>
      <c r="L129" s="47">
        <v>101.73220000000001</v>
      </c>
    </row>
    <row r="130" spans="1:12" x14ac:dyDescent="0.25">
      <c r="K130" s="74">
        <v>44044</v>
      </c>
      <c r="L130" s="47">
        <v>102.08280000000001</v>
      </c>
    </row>
    <row r="131" spans="1:12" x14ac:dyDescent="0.25">
      <c r="K131" s="74">
        <v>44051</v>
      </c>
      <c r="L131" s="47">
        <v>102.6219</v>
      </c>
    </row>
    <row r="132" spans="1:12" x14ac:dyDescent="0.25">
      <c r="K132" s="74">
        <v>44058</v>
      </c>
      <c r="L132" s="47">
        <v>102.85299999999999</v>
      </c>
    </row>
    <row r="133" spans="1:12" x14ac:dyDescent="0.25">
      <c r="K133" s="74">
        <v>44065</v>
      </c>
      <c r="L133" s="47">
        <v>102.0753</v>
      </c>
    </row>
    <row r="134" spans="1:12" x14ac:dyDescent="0.25">
      <c r="K134" s="74">
        <v>44072</v>
      </c>
      <c r="L134" s="47">
        <v>102.4149</v>
      </c>
    </row>
    <row r="135" spans="1:12" x14ac:dyDescent="0.25">
      <c r="K135" s="74">
        <v>44079</v>
      </c>
      <c r="L135" s="47">
        <v>102.5624</v>
      </c>
    </row>
    <row r="136" spans="1:12" x14ac:dyDescent="0.25">
      <c r="K136" s="74">
        <v>44086</v>
      </c>
      <c r="L136" s="47">
        <v>102.8249</v>
      </c>
    </row>
    <row r="137" spans="1:12" x14ac:dyDescent="0.25">
      <c r="K137" s="74">
        <v>44093</v>
      </c>
      <c r="L137" s="47">
        <v>103.0094</v>
      </c>
    </row>
    <row r="138" spans="1:12" x14ac:dyDescent="0.25">
      <c r="K138" s="74">
        <v>44100</v>
      </c>
      <c r="L138" s="47">
        <v>102.97799999999999</v>
      </c>
    </row>
    <row r="139" spans="1:12" x14ac:dyDescent="0.25">
      <c r="K139" s="74">
        <v>44107</v>
      </c>
      <c r="L139" s="47">
        <v>102.2411</v>
      </c>
    </row>
    <row r="140" spans="1:12" x14ac:dyDescent="0.25">
      <c r="A140" s="25"/>
      <c r="B140" s="24"/>
      <c r="K140" s="74">
        <v>44114</v>
      </c>
      <c r="L140" s="47">
        <v>102.2038</v>
      </c>
    </row>
    <row r="141" spans="1:12" x14ac:dyDescent="0.25">
      <c r="A141" s="25"/>
      <c r="B141" s="24"/>
      <c r="K141" s="74">
        <v>44121</v>
      </c>
      <c r="L141" s="47">
        <v>102.19499999999999</v>
      </c>
    </row>
    <row r="142" spans="1:12" x14ac:dyDescent="0.25">
      <c r="K142" s="74">
        <v>44128</v>
      </c>
      <c r="L142" s="47">
        <v>103.19280000000001</v>
      </c>
    </row>
    <row r="143" spans="1:12" x14ac:dyDescent="0.25">
      <c r="K143" s="74">
        <v>44135</v>
      </c>
      <c r="L143" s="47">
        <v>104.45050000000001</v>
      </c>
    </row>
    <row r="144" spans="1:12" x14ac:dyDescent="0.25">
      <c r="K144" s="74">
        <v>44142</v>
      </c>
      <c r="L144" s="47">
        <v>104.57080000000001</v>
      </c>
    </row>
    <row r="145" spans="11:12" x14ac:dyDescent="0.25">
      <c r="K145" s="74">
        <v>44149</v>
      </c>
      <c r="L145" s="47">
        <v>104.5095</v>
      </c>
    </row>
    <row r="146" spans="11:12" x14ac:dyDescent="0.25">
      <c r="K146" s="74">
        <v>44156</v>
      </c>
      <c r="L146" s="47">
        <v>104.5355</v>
      </c>
    </row>
    <row r="147" spans="11:12" x14ac:dyDescent="0.25">
      <c r="K147" s="74">
        <v>44163</v>
      </c>
      <c r="L147" s="47">
        <v>105.32559999999999</v>
      </c>
    </row>
    <row r="148" spans="11:12" x14ac:dyDescent="0.25">
      <c r="K148" s="74">
        <v>44170</v>
      </c>
      <c r="L148" s="47">
        <v>105.6251</v>
      </c>
    </row>
    <row r="149" spans="11:12" x14ac:dyDescent="0.25">
      <c r="K149" s="74">
        <v>44177</v>
      </c>
      <c r="L149" s="47">
        <v>105.41970000000001</v>
      </c>
    </row>
    <row r="150" spans="11:12" x14ac:dyDescent="0.25">
      <c r="K150" s="74">
        <v>44184</v>
      </c>
      <c r="L150" s="47">
        <v>104.9481</v>
      </c>
    </row>
    <row r="151" spans="11:12" x14ac:dyDescent="0.25">
      <c r="K151" s="74">
        <v>44191</v>
      </c>
      <c r="L151" s="47">
        <v>102.71680000000001</v>
      </c>
    </row>
    <row r="152" spans="11:12" x14ac:dyDescent="0.25">
      <c r="K152" s="74">
        <v>44198</v>
      </c>
      <c r="L152" s="47">
        <v>100.3883</v>
      </c>
    </row>
    <row r="153" spans="11:12" x14ac:dyDescent="0.25">
      <c r="K153" s="74">
        <v>44205</v>
      </c>
      <c r="L153" s="47">
        <v>100.5561</v>
      </c>
    </row>
    <row r="154" spans="11:12" x14ac:dyDescent="0.25">
      <c r="K154" s="74">
        <v>44212</v>
      </c>
      <c r="L154" s="47">
        <v>101.43219999999999</v>
      </c>
    </row>
    <row r="155" spans="11:12" x14ac:dyDescent="0.25">
      <c r="K155" s="74">
        <v>44219</v>
      </c>
      <c r="L155" s="47">
        <v>102.8716</v>
      </c>
    </row>
    <row r="156" spans="11:12" x14ac:dyDescent="0.25">
      <c r="K156" s="74">
        <v>44226</v>
      </c>
      <c r="L156" s="47">
        <v>104.42449999999999</v>
      </c>
    </row>
    <row r="157" spans="11:12" x14ac:dyDescent="0.25">
      <c r="K157" s="74">
        <v>44233</v>
      </c>
      <c r="L157" s="47">
        <v>106.86539999999999</v>
      </c>
    </row>
    <row r="158" spans="11:12" x14ac:dyDescent="0.25">
      <c r="K158" s="74">
        <v>44240</v>
      </c>
      <c r="L158" s="47">
        <v>107.72369999999999</v>
      </c>
    </row>
    <row r="159" spans="11:12" x14ac:dyDescent="0.25">
      <c r="K159" s="74">
        <v>44247</v>
      </c>
      <c r="L159" s="47">
        <v>108.4396</v>
      </c>
    </row>
    <row r="160" spans="11:12" x14ac:dyDescent="0.25">
      <c r="K160" s="74">
        <v>44254</v>
      </c>
      <c r="L160" s="47">
        <v>108.9918</v>
      </c>
    </row>
    <row r="161" spans="11:12" x14ac:dyDescent="0.25">
      <c r="K161" s="74">
        <v>44261</v>
      </c>
      <c r="L161" s="47">
        <v>109.795</v>
      </c>
    </row>
    <row r="162" spans="11:12" x14ac:dyDescent="0.25">
      <c r="K162" s="74">
        <v>44268</v>
      </c>
      <c r="L162" s="47">
        <v>110.1473</v>
      </c>
    </row>
    <row r="163" spans="11:12" x14ac:dyDescent="0.25">
      <c r="K163" s="74">
        <v>44275</v>
      </c>
      <c r="L163" s="47">
        <v>110.7825</v>
      </c>
    </row>
    <row r="164" spans="11:12" x14ac:dyDescent="0.25">
      <c r="K164" s="74">
        <v>44282</v>
      </c>
      <c r="L164" s="47">
        <v>111.37609999999999</v>
      </c>
    </row>
    <row r="165" spans="11:12" x14ac:dyDescent="0.25">
      <c r="K165" s="74">
        <v>44289</v>
      </c>
      <c r="L165" s="47">
        <v>111.355</v>
      </c>
    </row>
    <row r="166" spans="11:12" x14ac:dyDescent="0.25">
      <c r="K166" s="74">
        <v>44296</v>
      </c>
      <c r="L166" s="47">
        <v>110.9607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94.955299999999994</v>
      </c>
    </row>
    <row r="260" spans="11:12" x14ac:dyDescent="0.25">
      <c r="K260" s="74">
        <v>43918</v>
      </c>
      <c r="L260" s="47">
        <v>92.730900000000005</v>
      </c>
    </row>
    <row r="261" spans="11:12" x14ac:dyDescent="0.25">
      <c r="K261" s="74">
        <v>43925</v>
      </c>
      <c r="L261" s="47">
        <v>92.589799999999997</v>
      </c>
    </row>
    <row r="262" spans="11:12" x14ac:dyDescent="0.25">
      <c r="K262" s="74">
        <v>43932</v>
      </c>
      <c r="L262" s="47">
        <v>93.301000000000002</v>
      </c>
    </row>
    <row r="263" spans="11:12" x14ac:dyDescent="0.25">
      <c r="K263" s="74">
        <v>43939</v>
      </c>
      <c r="L263" s="47">
        <v>95.831500000000005</v>
      </c>
    </row>
    <row r="264" spans="11:12" x14ac:dyDescent="0.25">
      <c r="K264" s="74">
        <v>43946</v>
      </c>
      <c r="L264" s="47">
        <v>94.364699999999999</v>
      </c>
    </row>
    <row r="265" spans="11:12" x14ac:dyDescent="0.25">
      <c r="K265" s="74">
        <v>43953</v>
      </c>
      <c r="L265" s="47">
        <v>94.747299999999996</v>
      </c>
    </row>
    <row r="266" spans="11:12" x14ac:dyDescent="0.25">
      <c r="K266" s="74">
        <v>43960</v>
      </c>
      <c r="L266" s="47">
        <v>94.694800000000001</v>
      </c>
    </row>
    <row r="267" spans="11:12" x14ac:dyDescent="0.25">
      <c r="K267" s="74">
        <v>43967</v>
      </c>
      <c r="L267" s="47">
        <v>94.657600000000002</v>
      </c>
    </row>
    <row r="268" spans="11:12" x14ac:dyDescent="0.25">
      <c r="K268" s="74">
        <v>43974</v>
      </c>
      <c r="L268" s="47">
        <v>94.733099999999993</v>
      </c>
    </row>
    <row r="269" spans="11:12" x14ac:dyDescent="0.25">
      <c r="K269" s="74">
        <v>43981</v>
      </c>
      <c r="L269" s="47">
        <v>95.881</v>
      </c>
    </row>
    <row r="270" spans="11:12" x14ac:dyDescent="0.25">
      <c r="K270" s="74">
        <v>43988</v>
      </c>
      <c r="L270" s="47">
        <v>96.108400000000003</v>
      </c>
    </row>
    <row r="271" spans="11:12" x14ac:dyDescent="0.25">
      <c r="K271" s="74">
        <v>43995</v>
      </c>
      <c r="L271" s="47">
        <v>98.682199999999995</v>
      </c>
    </row>
    <row r="272" spans="11:12" x14ac:dyDescent="0.25">
      <c r="K272" s="74">
        <v>44002</v>
      </c>
      <c r="L272" s="47">
        <v>99.002700000000004</v>
      </c>
    </row>
    <row r="273" spans="11:12" x14ac:dyDescent="0.25">
      <c r="K273" s="74">
        <v>44009</v>
      </c>
      <c r="L273" s="47">
        <v>96.614099999999993</v>
      </c>
    </row>
    <row r="274" spans="11:12" x14ac:dyDescent="0.25">
      <c r="K274" s="74">
        <v>44016</v>
      </c>
      <c r="L274" s="47">
        <v>96.396100000000004</v>
      </c>
    </row>
    <row r="275" spans="11:12" x14ac:dyDescent="0.25">
      <c r="K275" s="74">
        <v>44023</v>
      </c>
      <c r="L275" s="47">
        <v>98.367000000000004</v>
      </c>
    </row>
    <row r="276" spans="11:12" x14ac:dyDescent="0.25">
      <c r="K276" s="74">
        <v>44030</v>
      </c>
      <c r="L276" s="47">
        <v>98.347399999999993</v>
      </c>
    </row>
    <row r="277" spans="11:12" x14ac:dyDescent="0.25">
      <c r="K277" s="74">
        <v>44037</v>
      </c>
      <c r="L277" s="47">
        <v>98.991600000000005</v>
      </c>
    </row>
    <row r="278" spans="11:12" x14ac:dyDescent="0.25">
      <c r="K278" s="74">
        <v>44044</v>
      </c>
      <c r="L278" s="47">
        <v>99.232799999999997</v>
      </c>
    </row>
    <row r="279" spans="11:12" x14ac:dyDescent="0.25">
      <c r="K279" s="74">
        <v>44051</v>
      </c>
      <c r="L279" s="47">
        <v>99.673400000000001</v>
      </c>
    </row>
    <row r="280" spans="11:12" x14ac:dyDescent="0.25">
      <c r="K280" s="74">
        <v>44058</v>
      </c>
      <c r="L280" s="47">
        <v>99.481800000000007</v>
      </c>
    </row>
    <row r="281" spans="11:12" x14ac:dyDescent="0.25">
      <c r="K281" s="74">
        <v>44065</v>
      </c>
      <c r="L281" s="47">
        <v>98.931600000000003</v>
      </c>
    </row>
    <row r="282" spans="11:12" x14ac:dyDescent="0.25">
      <c r="K282" s="74">
        <v>44072</v>
      </c>
      <c r="L282" s="47">
        <v>99.242000000000004</v>
      </c>
    </row>
    <row r="283" spans="11:12" x14ac:dyDescent="0.25">
      <c r="K283" s="74">
        <v>44079</v>
      </c>
      <c r="L283" s="47">
        <v>99.909800000000004</v>
      </c>
    </row>
    <row r="284" spans="11:12" x14ac:dyDescent="0.25">
      <c r="K284" s="74">
        <v>44086</v>
      </c>
      <c r="L284" s="47">
        <v>99.684299999999993</v>
      </c>
    </row>
    <row r="285" spans="11:12" x14ac:dyDescent="0.25">
      <c r="K285" s="74">
        <v>44093</v>
      </c>
      <c r="L285" s="47">
        <v>100.1849</v>
      </c>
    </row>
    <row r="286" spans="11:12" x14ac:dyDescent="0.25">
      <c r="K286" s="74">
        <v>44100</v>
      </c>
      <c r="L286" s="47">
        <v>100.2864</v>
      </c>
    </row>
    <row r="287" spans="11:12" x14ac:dyDescent="0.25">
      <c r="K287" s="74">
        <v>44107</v>
      </c>
      <c r="L287" s="47">
        <v>99.673599999999993</v>
      </c>
    </row>
    <row r="288" spans="11:12" x14ac:dyDescent="0.25">
      <c r="K288" s="74">
        <v>44114</v>
      </c>
      <c r="L288" s="47">
        <v>99.259600000000006</v>
      </c>
    </row>
    <row r="289" spans="11:12" x14ac:dyDescent="0.25">
      <c r="K289" s="74">
        <v>44121</v>
      </c>
      <c r="L289" s="47">
        <v>99.179199999999994</v>
      </c>
    </row>
    <row r="290" spans="11:12" x14ac:dyDescent="0.25">
      <c r="K290" s="74">
        <v>44128</v>
      </c>
      <c r="L290" s="47">
        <v>99.750799999999998</v>
      </c>
    </row>
    <row r="291" spans="11:12" x14ac:dyDescent="0.25">
      <c r="K291" s="74">
        <v>44135</v>
      </c>
      <c r="L291" s="47">
        <v>99.837400000000002</v>
      </c>
    </row>
    <row r="292" spans="11:12" x14ac:dyDescent="0.25">
      <c r="K292" s="74">
        <v>44142</v>
      </c>
      <c r="L292" s="47">
        <v>99.744500000000002</v>
      </c>
    </row>
    <row r="293" spans="11:12" x14ac:dyDescent="0.25">
      <c r="K293" s="74">
        <v>44149</v>
      </c>
      <c r="L293" s="47">
        <v>101.1862</v>
      </c>
    </row>
    <row r="294" spans="11:12" x14ac:dyDescent="0.25">
      <c r="K294" s="74">
        <v>44156</v>
      </c>
      <c r="L294" s="47">
        <v>101.6139</v>
      </c>
    </row>
    <row r="295" spans="11:12" x14ac:dyDescent="0.25">
      <c r="K295" s="74">
        <v>44163</v>
      </c>
      <c r="L295" s="47">
        <v>105.721</v>
      </c>
    </row>
    <row r="296" spans="11:12" x14ac:dyDescent="0.25">
      <c r="K296" s="74">
        <v>44170</v>
      </c>
      <c r="L296" s="47">
        <v>107.5401</v>
      </c>
    </row>
    <row r="297" spans="11:12" x14ac:dyDescent="0.25">
      <c r="K297" s="74">
        <v>44177</v>
      </c>
      <c r="L297" s="47">
        <v>104.78489999999999</v>
      </c>
    </row>
    <row r="298" spans="11:12" x14ac:dyDescent="0.25">
      <c r="K298" s="74">
        <v>44184</v>
      </c>
      <c r="L298" s="47">
        <v>102.1318</v>
      </c>
    </row>
    <row r="299" spans="11:12" x14ac:dyDescent="0.25">
      <c r="K299" s="74">
        <v>44191</v>
      </c>
      <c r="L299" s="47">
        <v>100.9631</v>
      </c>
    </row>
    <row r="300" spans="11:12" x14ac:dyDescent="0.25">
      <c r="K300" s="74">
        <v>44198</v>
      </c>
      <c r="L300" s="47">
        <v>100.6362</v>
      </c>
    </row>
    <row r="301" spans="11:12" x14ac:dyDescent="0.25">
      <c r="K301" s="74">
        <v>44205</v>
      </c>
      <c r="L301" s="47">
        <v>100.8473</v>
      </c>
    </row>
    <row r="302" spans="11:12" x14ac:dyDescent="0.25">
      <c r="K302" s="74">
        <v>44212</v>
      </c>
      <c r="L302" s="47">
        <v>101.5021</v>
      </c>
    </row>
    <row r="303" spans="11:12" x14ac:dyDescent="0.25">
      <c r="K303" s="74">
        <v>44219</v>
      </c>
      <c r="L303" s="47">
        <v>102.1063</v>
      </c>
    </row>
    <row r="304" spans="11:12" x14ac:dyDescent="0.25">
      <c r="K304" s="74">
        <v>44226</v>
      </c>
      <c r="L304" s="47">
        <v>102.6519</v>
      </c>
    </row>
    <row r="305" spans="11:12" x14ac:dyDescent="0.25">
      <c r="K305" s="74">
        <v>44233</v>
      </c>
      <c r="L305" s="47">
        <v>103.7534</v>
      </c>
    </row>
    <row r="306" spans="11:12" x14ac:dyDescent="0.25">
      <c r="K306" s="74">
        <v>44240</v>
      </c>
      <c r="L306" s="47">
        <v>104.3176</v>
      </c>
    </row>
    <row r="307" spans="11:12" x14ac:dyDescent="0.25">
      <c r="K307" s="74">
        <v>44247</v>
      </c>
      <c r="L307" s="47">
        <v>106.9455</v>
      </c>
    </row>
    <row r="308" spans="11:12" x14ac:dyDescent="0.25">
      <c r="K308" s="74">
        <v>44254</v>
      </c>
      <c r="L308" s="47">
        <v>106.9773</v>
      </c>
    </row>
    <row r="309" spans="11:12" x14ac:dyDescent="0.25">
      <c r="K309" s="74">
        <v>44261</v>
      </c>
      <c r="L309" s="47">
        <v>106.80929999999999</v>
      </c>
    </row>
    <row r="310" spans="11:12" x14ac:dyDescent="0.25">
      <c r="K310" s="74">
        <v>44268</v>
      </c>
      <c r="L310" s="47">
        <v>106.7902</v>
      </c>
    </row>
    <row r="311" spans="11:12" x14ac:dyDescent="0.25">
      <c r="K311" s="74">
        <v>44275</v>
      </c>
      <c r="L311" s="47">
        <v>107.41200000000001</v>
      </c>
    </row>
    <row r="312" spans="11:12" x14ac:dyDescent="0.25">
      <c r="K312" s="74">
        <v>44282</v>
      </c>
      <c r="L312" s="47">
        <v>107.6974</v>
      </c>
    </row>
    <row r="313" spans="11:12" x14ac:dyDescent="0.25">
      <c r="K313" s="74">
        <v>44289</v>
      </c>
      <c r="L313" s="47">
        <v>108.3852</v>
      </c>
    </row>
    <row r="314" spans="11:12" x14ac:dyDescent="0.25">
      <c r="K314" s="74">
        <v>44296</v>
      </c>
      <c r="L314" s="47">
        <v>107.85769999999999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2098F-8278-4B51-B3D3-4C1D3C82F28C}">
  <sheetPr codeName="Sheet19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Education and training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-1.0449648197009553E-3</v>
      </c>
      <c r="C11" s="32">
        <v>1.5937830776094897E-2</v>
      </c>
      <c r="D11" s="32">
        <v>4.0311331860760635E-3</v>
      </c>
      <c r="E11" s="32">
        <v>-1.3153691670451106E-3</v>
      </c>
      <c r="F11" s="32">
        <v>1.3264297749027598E-2</v>
      </c>
      <c r="G11" s="32">
        <v>-4.036090900447542E-3</v>
      </c>
      <c r="H11" s="32">
        <v>-3.8202446313234661E-3</v>
      </c>
      <c r="I11" s="68">
        <v>-1.0528582530061836E-2</v>
      </c>
      <c r="J11" s="46"/>
      <c r="K11" s="46"/>
      <c r="L11" s="47"/>
    </row>
    <row r="12" spans="1:12" x14ac:dyDescent="0.25">
      <c r="A12" s="69" t="s">
        <v>6</v>
      </c>
      <c r="B12" s="32">
        <v>-3.2336717073092602E-3</v>
      </c>
      <c r="C12" s="32">
        <v>1.1891711229946367E-2</v>
      </c>
      <c r="D12" s="32">
        <v>5.9847023871573146E-3</v>
      </c>
      <c r="E12" s="32">
        <v>-2.7127035745960759E-3</v>
      </c>
      <c r="F12" s="32">
        <v>9.4355487217230305E-3</v>
      </c>
      <c r="G12" s="32">
        <v>-1.1718984242454322E-2</v>
      </c>
      <c r="H12" s="32">
        <v>-5.0091113188072134E-3</v>
      </c>
      <c r="I12" s="68">
        <v>-1.6158533036219169E-2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-2.1176256245857061E-2</v>
      </c>
      <c r="C13" s="32">
        <v>1.6906850308082699E-2</v>
      </c>
      <c r="D13" s="32">
        <v>9.5589197160150796E-4</v>
      </c>
      <c r="E13" s="32">
        <v>2.4080012397629247E-3</v>
      </c>
      <c r="F13" s="32">
        <v>1.7525326194754332E-2</v>
      </c>
      <c r="G13" s="32">
        <v>8.707005350423902E-3</v>
      </c>
      <c r="H13" s="32">
        <v>-1.664776049215666E-3</v>
      </c>
      <c r="I13" s="68">
        <v>-1.9030935992292441E-4</v>
      </c>
      <c r="J13" s="46"/>
      <c r="K13" s="46"/>
      <c r="L13" s="47"/>
    </row>
    <row r="14" spans="1:12" ht="15" customHeight="1" x14ac:dyDescent="0.25">
      <c r="A14" s="69" t="s">
        <v>44</v>
      </c>
      <c r="B14" s="32">
        <v>6.3693102696171788E-3</v>
      </c>
      <c r="C14" s="32">
        <v>1.9488578421374525E-2</v>
      </c>
      <c r="D14" s="32">
        <v>-1.687138006790545E-3</v>
      </c>
      <c r="E14" s="32">
        <v>-1.0557379774720488E-3</v>
      </c>
      <c r="F14" s="32">
        <v>6.3931527130780541E-3</v>
      </c>
      <c r="G14" s="32">
        <v>-4.7831122599629738E-3</v>
      </c>
      <c r="H14" s="32">
        <v>-1.5242203493550655E-3</v>
      </c>
      <c r="I14" s="68">
        <v>-9.5091883271328781E-3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0.11899893531382277</v>
      </c>
      <c r="C15" s="32">
        <v>2.1380196167246179E-2</v>
      </c>
      <c r="D15" s="32">
        <v>5.7741852211294908E-3</v>
      </c>
      <c r="E15" s="32">
        <v>9.7798528489612124E-4</v>
      </c>
      <c r="F15" s="32">
        <v>6.2759713502267944E-2</v>
      </c>
      <c r="G15" s="32">
        <v>-2.6869938169653773E-2</v>
      </c>
      <c r="H15" s="32">
        <v>-9.3122514033587844E-3</v>
      </c>
      <c r="I15" s="68">
        <v>-1.7067124374958831E-2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-5.9580367871336914E-3</v>
      </c>
      <c r="C16" s="32">
        <v>1.6999148918285689E-2</v>
      </c>
      <c r="D16" s="32">
        <v>1.1314205709031633E-2</v>
      </c>
      <c r="E16" s="32">
        <v>-6.9414901895680226E-3</v>
      </c>
      <c r="F16" s="32">
        <v>1.1897766282582545E-3</v>
      </c>
      <c r="G16" s="32">
        <v>-4.7497138522583082E-3</v>
      </c>
      <c r="H16" s="32">
        <v>-6.9246891051788495E-3</v>
      </c>
      <c r="I16" s="68">
        <v>-1.8329820346593251E-2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-9.6300888613350955E-3</v>
      </c>
      <c r="C17" s="32">
        <v>6.5867961621830506E-3</v>
      </c>
      <c r="D17" s="32">
        <v>0</v>
      </c>
      <c r="E17" s="32">
        <v>-8.5052063614228235E-3</v>
      </c>
      <c r="F17" s="32">
        <v>4.8885740756635654E-2</v>
      </c>
      <c r="G17" s="32">
        <v>1.7308295537581397E-3</v>
      </c>
      <c r="H17" s="32">
        <v>0</v>
      </c>
      <c r="I17" s="68">
        <v>-4.5082767306015015E-4</v>
      </c>
      <c r="J17" s="46"/>
      <c r="K17" s="46"/>
      <c r="L17" s="47"/>
    </row>
    <row r="18" spans="1:12" ht="15" customHeight="1" x14ac:dyDescent="0.25">
      <c r="A18" s="69" t="s">
        <v>2</v>
      </c>
      <c r="B18" s="32">
        <v>0.15022421524663687</v>
      </c>
      <c r="C18" s="32">
        <v>2.3398907209891462E-2</v>
      </c>
      <c r="D18" s="32">
        <v>1.3909810582994231E-2</v>
      </c>
      <c r="E18" s="32">
        <v>9.6160010256918227E-5</v>
      </c>
      <c r="F18" s="32">
        <v>4.5175131928591794E-2</v>
      </c>
      <c r="G18" s="32">
        <v>1.8375959332805669E-2</v>
      </c>
      <c r="H18" s="32">
        <v>2.6885619172467567E-3</v>
      </c>
      <c r="I18" s="68">
        <v>3.0124545009651005E-3</v>
      </c>
      <c r="J18" s="46"/>
      <c r="K18" s="46"/>
      <c r="L18" s="47"/>
    </row>
    <row r="19" spans="1:12" x14ac:dyDescent="0.25">
      <c r="A19" s="70" t="s">
        <v>1</v>
      </c>
      <c r="B19" s="32">
        <v>-2.8093451327433572E-2</v>
      </c>
      <c r="C19" s="32">
        <v>3.5307692307692262E-2</v>
      </c>
      <c r="D19" s="32">
        <v>6.3172555343791181E-3</v>
      </c>
      <c r="E19" s="32">
        <v>-3.5789934993791794E-3</v>
      </c>
      <c r="F19" s="32">
        <v>-1.504137376739012E-2</v>
      </c>
      <c r="G19" s="32">
        <v>5.0713648698739178E-3</v>
      </c>
      <c r="H19" s="32">
        <v>-4.7069602845387637E-3</v>
      </c>
      <c r="I19" s="68">
        <v>-1.4279825965572535E-2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-1.231440931322958E-2</v>
      </c>
      <c r="C21" s="32">
        <v>1.5656224942992347E-2</v>
      </c>
      <c r="D21" s="32">
        <v>2.8196841907186521E-3</v>
      </c>
      <c r="E21" s="32">
        <v>-1.938863525187462E-3</v>
      </c>
      <c r="F21" s="32">
        <v>2.770097049982656E-3</v>
      </c>
      <c r="G21" s="32">
        <v>-5.0874738304015343E-3</v>
      </c>
      <c r="H21" s="32">
        <v>-4.6807334901387554E-3</v>
      </c>
      <c r="I21" s="68">
        <v>-1.3176387665100542E-2</v>
      </c>
      <c r="J21" s="46"/>
      <c r="K21" s="46"/>
      <c r="L21" s="46"/>
    </row>
    <row r="22" spans="1:12" x14ac:dyDescent="0.25">
      <c r="A22" s="69" t="s">
        <v>13</v>
      </c>
      <c r="B22" s="32">
        <v>-4.4072475457359594E-3</v>
      </c>
      <c r="C22" s="32">
        <v>1.6025731761252882E-2</v>
      </c>
      <c r="D22" s="32">
        <v>4.967556872643053E-3</v>
      </c>
      <c r="E22" s="32">
        <v>-8.9168910325754247E-4</v>
      </c>
      <c r="F22" s="32">
        <v>1.6394093503131701E-2</v>
      </c>
      <c r="G22" s="32">
        <v>-3.5878193695053628E-3</v>
      </c>
      <c r="H22" s="32">
        <v>-3.3475559613528327E-3</v>
      </c>
      <c r="I22" s="68">
        <v>-9.085741455608809E-3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-0.13230725147092526</v>
      </c>
      <c r="C23" s="32">
        <v>-5.4552955423552985E-2</v>
      </c>
      <c r="D23" s="32">
        <v>-4.7246301056205753E-2</v>
      </c>
      <c r="E23" s="32">
        <v>-5.540178060168921E-2</v>
      </c>
      <c r="F23" s="32">
        <v>-9.3307218683669646E-2</v>
      </c>
      <c r="G23" s="32">
        <v>-8.8712178383407059E-2</v>
      </c>
      <c r="H23" s="32">
        <v>-2.5570641160691077E-2</v>
      </c>
      <c r="I23" s="68">
        <v>-9.9111471793507877E-2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-5.7906043357315418E-2</v>
      </c>
      <c r="C24" s="32">
        <v>1.2762795045639486E-2</v>
      </c>
      <c r="D24" s="32">
        <v>-6.4257021232371203E-3</v>
      </c>
      <c r="E24" s="32">
        <v>-5.7570063425077533E-3</v>
      </c>
      <c r="F24" s="32">
        <v>-6.9259035313962602E-2</v>
      </c>
      <c r="G24" s="32">
        <v>-2.1290506664500497E-2</v>
      </c>
      <c r="H24" s="32">
        <v>-1.1038008701712898E-2</v>
      </c>
      <c r="I24" s="68">
        <v>-2.4685064732788975E-2</v>
      </c>
      <c r="J24" s="46"/>
      <c r="K24" s="46" t="s">
        <v>65</v>
      </c>
      <c r="L24" s="47">
        <v>91.78</v>
      </c>
    </row>
    <row r="25" spans="1:12" x14ac:dyDescent="0.25">
      <c r="A25" s="69" t="s">
        <v>47</v>
      </c>
      <c r="B25" s="32">
        <v>8.349415447120867E-3</v>
      </c>
      <c r="C25" s="32">
        <v>1.9031054341851261E-2</v>
      </c>
      <c r="D25" s="32">
        <v>6.0760364674905532E-3</v>
      </c>
      <c r="E25" s="32">
        <v>-5.7256590760679238E-4</v>
      </c>
      <c r="F25" s="32">
        <v>2.2363591525812021E-2</v>
      </c>
      <c r="G25" s="32">
        <v>7.9039880718800859E-4</v>
      </c>
      <c r="H25" s="32">
        <v>3.2431986840353311E-4</v>
      </c>
      <c r="I25" s="68">
        <v>-1.0149362391606243E-2</v>
      </c>
      <c r="J25" s="46"/>
      <c r="K25" s="46" t="s">
        <v>46</v>
      </c>
      <c r="L25" s="47">
        <v>93.02</v>
      </c>
    </row>
    <row r="26" spans="1:12" x14ac:dyDescent="0.25">
      <c r="A26" s="69" t="s">
        <v>48</v>
      </c>
      <c r="B26" s="32">
        <v>6.1598329911560779E-3</v>
      </c>
      <c r="C26" s="32">
        <v>1.5046549905917361E-2</v>
      </c>
      <c r="D26" s="32">
        <v>8.1036604753026431E-3</v>
      </c>
      <c r="E26" s="32">
        <v>-1.1747845964829029E-3</v>
      </c>
      <c r="F26" s="32">
        <v>2.2679810185554539E-2</v>
      </c>
      <c r="G26" s="32">
        <v>-2.5818266666282064E-3</v>
      </c>
      <c r="H26" s="32">
        <v>-3.4809296385239774E-3</v>
      </c>
      <c r="I26" s="68">
        <v>-1.1633365886270508E-2</v>
      </c>
      <c r="J26" s="46"/>
      <c r="K26" s="46" t="s">
        <v>47</v>
      </c>
      <c r="L26" s="47">
        <v>98.95</v>
      </c>
    </row>
    <row r="27" spans="1:12" ht="17.25" customHeight="1" x14ac:dyDescent="0.25">
      <c r="A27" s="69" t="s">
        <v>49</v>
      </c>
      <c r="B27" s="32">
        <v>1.8972406807582276E-2</v>
      </c>
      <c r="C27" s="32">
        <v>1.8021817986099364E-2</v>
      </c>
      <c r="D27" s="32">
        <v>9.945278243396416E-3</v>
      </c>
      <c r="E27" s="32">
        <v>1.7561451958147956E-3</v>
      </c>
      <c r="F27" s="32">
        <v>2.4578391837782876E-2</v>
      </c>
      <c r="G27" s="32">
        <v>-1.2721501369652444E-3</v>
      </c>
      <c r="H27" s="32">
        <v>-1.6149605213575668E-3</v>
      </c>
      <c r="I27" s="68">
        <v>-6.066892822562564E-3</v>
      </c>
      <c r="J27" s="59"/>
      <c r="K27" s="50" t="s">
        <v>48</v>
      </c>
      <c r="L27" s="47">
        <v>99.12</v>
      </c>
    </row>
    <row r="28" spans="1:12" x14ac:dyDescent="0.25">
      <c r="A28" s="69" t="s">
        <v>50</v>
      </c>
      <c r="B28" s="32">
        <v>4.1712372859533886E-2</v>
      </c>
      <c r="C28" s="32">
        <v>2.6391928301654932E-2</v>
      </c>
      <c r="D28" s="32">
        <v>8.4380503192011957E-3</v>
      </c>
      <c r="E28" s="32">
        <v>9.910680832084795E-3</v>
      </c>
      <c r="F28" s="32">
        <v>3.8590220785828633E-2</v>
      </c>
      <c r="G28" s="32">
        <v>-1.3402414401414431E-3</v>
      </c>
      <c r="H28" s="32">
        <v>-7.6277677068443683E-3</v>
      </c>
      <c r="I28" s="68">
        <v>7.8948605659601157E-6</v>
      </c>
      <c r="J28" s="54"/>
      <c r="K28" s="41" t="s">
        <v>49</v>
      </c>
      <c r="L28" s="47">
        <v>100.09</v>
      </c>
    </row>
    <row r="29" spans="1:12" ht="15.75" thickBot="1" x14ac:dyDescent="0.3">
      <c r="A29" s="71" t="s">
        <v>51</v>
      </c>
      <c r="B29" s="72">
        <v>7.7704448806019011E-2</v>
      </c>
      <c r="C29" s="72">
        <v>4.9290038402341585E-2</v>
      </c>
      <c r="D29" s="72">
        <v>3.8384250802496744E-3</v>
      </c>
      <c r="E29" s="72">
        <v>1.8624662955131877E-2</v>
      </c>
      <c r="F29" s="72">
        <v>9.110825431110614E-2</v>
      </c>
      <c r="G29" s="72">
        <v>-1.5145845213275777E-3</v>
      </c>
      <c r="H29" s="72">
        <v>-2.2830054965322644E-2</v>
      </c>
      <c r="I29" s="73">
        <v>3.2199386509208505E-3</v>
      </c>
      <c r="J29" s="54"/>
      <c r="K29" s="41" t="s">
        <v>50</v>
      </c>
      <c r="L29" s="47">
        <v>101.49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102.71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Education and training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91.07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94.82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100.23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99.81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100.89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103.3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107.36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86.77</v>
      </c>
    </row>
    <row r="43" spans="1:12" x14ac:dyDescent="0.25">
      <c r="K43" s="46" t="s">
        <v>46</v>
      </c>
      <c r="L43" s="47">
        <v>94.21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100.83</v>
      </c>
    </row>
    <row r="45" spans="1:12" ht="15.4" customHeight="1" x14ac:dyDescent="0.25">
      <c r="A45" s="26" t="str">
        <f>"Indexed number of payroll jobs in "&amp;$L$1&amp;" each week by age group"</f>
        <v>Indexed number of payroll jobs in Education and training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100.62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101.9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104.17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107.77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97.36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95.34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96.73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110.45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97.34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97.76</v>
      </c>
    </row>
    <row r="59" spans="1:12" ht="15.4" customHeight="1" x14ac:dyDescent="0.25">
      <c r="K59" s="41" t="s">
        <v>2</v>
      </c>
      <c r="L59" s="47">
        <v>103.25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Education and training each week by State and Territory</v>
      </c>
      <c r="K60" s="41" t="s">
        <v>1</v>
      </c>
      <c r="L60" s="47">
        <v>91.07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97.85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99.15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112.17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98.37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98.46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103.15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94.45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98.17</v>
      </c>
    </row>
    <row r="72" spans="1:12" ht="15.4" customHeight="1" x14ac:dyDescent="0.25">
      <c r="K72" s="46" t="s">
        <v>5</v>
      </c>
      <c r="L72" s="47">
        <v>96.77</v>
      </c>
    </row>
    <row r="73" spans="1:12" ht="15.4" customHeight="1" x14ac:dyDescent="0.25">
      <c r="K73" s="46" t="s">
        <v>44</v>
      </c>
      <c r="L73" s="47">
        <v>99.21</v>
      </c>
    </row>
    <row r="74" spans="1:12" ht="15.4" customHeight="1" x14ac:dyDescent="0.25">
      <c r="K74" s="50" t="s">
        <v>4</v>
      </c>
      <c r="L74" s="47">
        <v>112.82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Education and training each week by State and Territory</v>
      </c>
      <c r="K75" s="41" t="s">
        <v>3</v>
      </c>
      <c r="L75" s="47">
        <v>99.25</v>
      </c>
    </row>
    <row r="76" spans="1:12" ht="15.4" customHeight="1" x14ac:dyDescent="0.25">
      <c r="K76" s="41" t="s">
        <v>43</v>
      </c>
      <c r="L76" s="47">
        <v>98.46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104.91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95.56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98.18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98.47</v>
      </c>
    </row>
    <row r="85" spans="1:12" ht="15.4" customHeight="1" x14ac:dyDescent="0.25">
      <c r="K85" s="50" t="s">
        <v>4</v>
      </c>
      <c r="L85" s="47">
        <v>109.09</v>
      </c>
    </row>
    <row r="86" spans="1:12" ht="15.4" customHeight="1" x14ac:dyDescent="0.25">
      <c r="K86" s="41" t="s">
        <v>3</v>
      </c>
      <c r="L86" s="47">
        <v>97.01</v>
      </c>
    </row>
    <row r="87" spans="1:12" ht="15.4" customHeight="1" x14ac:dyDescent="0.25">
      <c r="K87" s="41" t="s">
        <v>43</v>
      </c>
      <c r="L87" s="47">
        <v>98.11</v>
      </c>
    </row>
    <row r="88" spans="1:12" ht="15.4" customHeight="1" x14ac:dyDescent="0.25">
      <c r="K88" s="41" t="s">
        <v>2</v>
      </c>
      <c r="L88" s="47">
        <v>116.04</v>
      </c>
    </row>
    <row r="89" spans="1:12" ht="15.4" customHeight="1" x14ac:dyDescent="0.25">
      <c r="K89" s="41" t="s">
        <v>1</v>
      </c>
      <c r="L89" s="47">
        <v>94.18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98.76</v>
      </c>
    </row>
    <row r="92" spans="1:12" ht="15" customHeight="1" x14ac:dyDescent="0.25">
      <c r="K92" s="46" t="s">
        <v>5</v>
      </c>
      <c r="L92" s="47">
        <v>97.5</v>
      </c>
    </row>
    <row r="93" spans="1:12" ht="15" customHeight="1" x14ac:dyDescent="0.25">
      <c r="A93" s="26"/>
      <c r="K93" s="46" t="s">
        <v>44</v>
      </c>
      <c r="L93" s="47">
        <v>100.33</v>
      </c>
    </row>
    <row r="94" spans="1:12" ht="15" customHeight="1" x14ac:dyDescent="0.25">
      <c r="K94" s="50" t="s">
        <v>4</v>
      </c>
      <c r="L94" s="47">
        <v>110.79</v>
      </c>
    </row>
    <row r="95" spans="1:12" ht="15" customHeight="1" x14ac:dyDescent="0.25">
      <c r="K95" s="41" t="s">
        <v>3</v>
      </c>
      <c r="L95" s="47">
        <v>97.34</v>
      </c>
    </row>
    <row r="96" spans="1:12" ht="15" customHeight="1" x14ac:dyDescent="0.25">
      <c r="K96" s="41" t="s">
        <v>43</v>
      </c>
      <c r="L96" s="47">
        <v>98.81</v>
      </c>
    </row>
    <row r="97" spans="1:12" ht="15" customHeight="1" x14ac:dyDescent="0.25">
      <c r="K97" s="41" t="s">
        <v>2</v>
      </c>
      <c r="L97" s="47">
        <v>117.57</v>
      </c>
    </row>
    <row r="98" spans="1:12" ht="15" customHeight="1" x14ac:dyDescent="0.25">
      <c r="K98" s="41" t="s">
        <v>1</v>
      </c>
      <c r="L98" s="47">
        <v>96.26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99.51</v>
      </c>
    </row>
    <row r="101" spans="1:12" x14ac:dyDescent="0.25">
      <c r="A101" s="25"/>
      <c r="B101" s="24"/>
      <c r="K101" s="46" t="s">
        <v>5</v>
      </c>
      <c r="L101" s="47">
        <v>97.67</v>
      </c>
    </row>
    <row r="102" spans="1:12" x14ac:dyDescent="0.25">
      <c r="A102" s="25"/>
      <c r="B102" s="24"/>
      <c r="K102" s="46" t="s">
        <v>44</v>
      </c>
      <c r="L102" s="47">
        <v>100.09</v>
      </c>
    </row>
    <row r="103" spans="1:12" x14ac:dyDescent="0.25">
      <c r="A103" s="25"/>
      <c r="B103" s="24"/>
      <c r="K103" s="50" t="s">
        <v>4</v>
      </c>
      <c r="L103" s="47">
        <v>111.43</v>
      </c>
    </row>
    <row r="104" spans="1:12" x14ac:dyDescent="0.25">
      <c r="A104" s="25"/>
      <c r="B104" s="24"/>
      <c r="K104" s="41" t="s">
        <v>3</v>
      </c>
      <c r="L104" s="47">
        <v>98.56</v>
      </c>
    </row>
    <row r="105" spans="1:12" x14ac:dyDescent="0.25">
      <c r="A105" s="25"/>
      <c r="B105" s="24"/>
      <c r="K105" s="41" t="s">
        <v>43</v>
      </c>
      <c r="L105" s="47">
        <v>98.81</v>
      </c>
    </row>
    <row r="106" spans="1:12" x14ac:dyDescent="0.25">
      <c r="A106" s="25"/>
      <c r="B106" s="24"/>
      <c r="K106" s="41" t="s">
        <v>2</v>
      </c>
      <c r="L106" s="47">
        <v>119.09</v>
      </c>
    </row>
    <row r="107" spans="1:12" x14ac:dyDescent="0.25">
      <c r="A107" s="25"/>
      <c r="B107" s="24"/>
      <c r="K107" s="41" t="s">
        <v>1</v>
      </c>
      <c r="L107" s="47">
        <v>96.68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100.20820000000001</v>
      </c>
    </row>
    <row r="112" spans="1:12" x14ac:dyDescent="0.25">
      <c r="K112" s="74">
        <v>43918</v>
      </c>
      <c r="L112" s="47">
        <v>98.556299999999993</v>
      </c>
    </row>
    <row r="113" spans="11:12" x14ac:dyDescent="0.25">
      <c r="K113" s="74">
        <v>43925</v>
      </c>
      <c r="L113" s="47">
        <v>95.549599999999998</v>
      </c>
    </row>
    <row r="114" spans="11:12" x14ac:dyDescent="0.25">
      <c r="K114" s="74">
        <v>43932</v>
      </c>
      <c r="L114" s="47">
        <v>92.523099999999999</v>
      </c>
    </row>
    <row r="115" spans="11:12" x14ac:dyDescent="0.25">
      <c r="K115" s="74">
        <v>43939</v>
      </c>
      <c r="L115" s="47">
        <v>90.545299999999997</v>
      </c>
    </row>
    <row r="116" spans="11:12" x14ac:dyDescent="0.25">
      <c r="K116" s="74">
        <v>43946</v>
      </c>
      <c r="L116" s="47">
        <v>90.125699999999995</v>
      </c>
    </row>
    <row r="117" spans="11:12" x14ac:dyDescent="0.25">
      <c r="K117" s="74">
        <v>43953</v>
      </c>
      <c r="L117" s="47">
        <v>91.166799999999995</v>
      </c>
    </row>
    <row r="118" spans="11:12" x14ac:dyDescent="0.25">
      <c r="K118" s="74">
        <v>43960</v>
      </c>
      <c r="L118" s="47">
        <v>92.868600000000001</v>
      </c>
    </row>
    <row r="119" spans="11:12" x14ac:dyDescent="0.25">
      <c r="K119" s="74">
        <v>43967</v>
      </c>
      <c r="L119" s="47">
        <v>95.037899999999993</v>
      </c>
    </row>
    <row r="120" spans="11:12" x14ac:dyDescent="0.25">
      <c r="K120" s="74">
        <v>43974</v>
      </c>
      <c r="L120" s="47">
        <v>95.41</v>
      </c>
    </row>
    <row r="121" spans="11:12" x14ac:dyDescent="0.25">
      <c r="K121" s="74">
        <v>43981</v>
      </c>
      <c r="L121" s="47">
        <v>95.666300000000007</v>
      </c>
    </row>
    <row r="122" spans="11:12" x14ac:dyDescent="0.25">
      <c r="K122" s="74">
        <v>43988</v>
      </c>
      <c r="L122" s="47">
        <v>96.164400000000001</v>
      </c>
    </row>
    <row r="123" spans="11:12" x14ac:dyDescent="0.25">
      <c r="K123" s="74">
        <v>43995</v>
      </c>
      <c r="L123" s="47">
        <v>95.513999999999996</v>
      </c>
    </row>
    <row r="124" spans="11:12" x14ac:dyDescent="0.25">
      <c r="K124" s="74">
        <v>44002</v>
      </c>
      <c r="L124" s="47">
        <v>95.738699999999994</v>
      </c>
    </row>
    <row r="125" spans="11:12" x14ac:dyDescent="0.25">
      <c r="K125" s="74">
        <v>44009</v>
      </c>
      <c r="L125" s="47">
        <v>96.053899999999999</v>
      </c>
    </row>
    <row r="126" spans="11:12" x14ac:dyDescent="0.25">
      <c r="K126" s="74">
        <v>44016</v>
      </c>
      <c r="L126" s="47">
        <v>95.661600000000007</v>
      </c>
    </row>
    <row r="127" spans="11:12" x14ac:dyDescent="0.25">
      <c r="K127" s="74">
        <v>44023</v>
      </c>
      <c r="L127" s="47">
        <v>92.883499999999998</v>
      </c>
    </row>
    <row r="128" spans="11:12" x14ac:dyDescent="0.25">
      <c r="K128" s="74">
        <v>44030</v>
      </c>
      <c r="L128" s="47">
        <v>91.293300000000002</v>
      </c>
    </row>
    <row r="129" spans="1:12" x14ac:dyDescent="0.25">
      <c r="K129" s="74">
        <v>44037</v>
      </c>
      <c r="L129" s="47">
        <v>93.146199999999993</v>
      </c>
    </row>
    <row r="130" spans="1:12" x14ac:dyDescent="0.25">
      <c r="K130" s="74">
        <v>44044</v>
      </c>
      <c r="L130" s="47">
        <v>94.633799999999994</v>
      </c>
    </row>
    <row r="131" spans="1:12" x14ac:dyDescent="0.25">
      <c r="K131" s="74">
        <v>44051</v>
      </c>
      <c r="L131" s="47">
        <v>95.111400000000003</v>
      </c>
    </row>
    <row r="132" spans="1:12" x14ac:dyDescent="0.25">
      <c r="K132" s="74">
        <v>44058</v>
      </c>
      <c r="L132" s="47">
        <v>95.466700000000003</v>
      </c>
    </row>
    <row r="133" spans="1:12" x14ac:dyDescent="0.25">
      <c r="K133" s="74">
        <v>44065</v>
      </c>
      <c r="L133" s="47">
        <v>95.600099999999998</v>
      </c>
    </row>
    <row r="134" spans="1:12" x14ac:dyDescent="0.25">
      <c r="K134" s="74">
        <v>44072</v>
      </c>
      <c r="L134" s="47">
        <v>95.757999999999996</v>
      </c>
    </row>
    <row r="135" spans="1:12" x14ac:dyDescent="0.25">
      <c r="K135" s="74">
        <v>44079</v>
      </c>
      <c r="L135" s="47">
        <v>96.160600000000002</v>
      </c>
    </row>
    <row r="136" spans="1:12" x14ac:dyDescent="0.25">
      <c r="K136" s="74">
        <v>44086</v>
      </c>
      <c r="L136" s="47">
        <v>96.539599999999993</v>
      </c>
    </row>
    <row r="137" spans="1:12" x14ac:dyDescent="0.25">
      <c r="K137" s="74">
        <v>44093</v>
      </c>
      <c r="L137" s="47">
        <v>96.960400000000007</v>
      </c>
    </row>
    <row r="138" spans="1:12" x14ac:dyDescent="0.25">
      <c r="K138" s="74">
        <v>44100</v>
      </c>
      <c r="L138" s="47">
        <v>96.112799999999993</v>
      </c>
    </row>
    <row r="139" spans="1:12" x14ac:dyDescent="0.25">
      <c r="K139" s="74">
        <v>44107</v>
      </c>
      <c r="L139" s="47">
        <v>93.798299999999998</v>
      </c>
    </row>
    <row r="140" spans="1:12" x14ac:dyDescent="0.25">
      <c r="A140" s="25"/>
      <c r="B140" s="24"/>
      <c r="K140" s="74">
        <v>44114</v>
      </c>
      <c r="L140" s="47">
        <v>92.922799999999995</v>
      </c>
    </row>
    <row r="141" spans="1:12" x14ac:dyDescent="0.25">
      <c r="A141" s="25"/>
      <c r="B141" s="24"/>
      <c r="K141" s="74">
        <v>44121</v>
      </c>
      <c r="L141" s="47">
        <v>95.447900000000004</v>
      </c>
    </row>
    <row r="142" spans="1:12" x14ac:dyDescent="0.25">
      <c r="K142" s="74">
        <v>44128</v>
      </c>
      <c r="L142" s="47">
        <v>96.988</v>
      </c>
    </row>
    <row r="143" spans="1:12" x14ac:dyDescent="0.25">
      <c r="K143" s="74">
        <v>44135</v>
      </c>
      <c r="L143" s="47">
        <v>97.197800000000001</v>
      </c>
    </row>
    <row r="144" spans="1:12" x14ac:dyDescent="0.25">
      <c r="K144" s="74">
        <v>44142</v>
      </c>
      <c r="L144" s="47">
        <v>97.325400000000002</v>
      </c>
    </row>
    <row r="145" spans="11:12" x14ac:dyDescent="0.25">
      <c r="K145" s="74">
        <v>44149</v>
      </c>
      <c r="L145" s="47">
        <v>97.952699999999993</v>
      </c>
    </row>
    <row r="146" spans="11:12" x14ac:dyDescent="0.25">
      <c r="K146" s="74">
        <v>44156</v>
      </c>
      <c r="L146" s="47">
        <v>98.461600000000004</v>
      </c>
    </row>
    <row r="147" spans="11:12" x14ac:dyDescent="0.25">
      <c r="K147" s="74">
        <v>44163</v>
      </c>
      <c r="L147" s="47">
        <v>98.91</v>
      </c>
    </row>
    <row r="148" spans="11:12" x14ac:dyDescent="0.25">
      <c r="K148" s="74">
        <v>44170</v>
      </c>
      <c r="L148" s="47">
        <v>98.680899999999994</v>
      </c>
    </row>
    <row r="149" spans="11:12" x14ac:dyDescent="0.25">
      <c r="K149" s="74">
        <v>44177</v>
      </c>
      <c r="L149" s="47">
        <v>96.939599999999999</v>
      </c>
    </row>
    <row r="150" spans="11:12" x14ac:dyDescent="0.25">
      <c r="K150" s="74">
        <v>44184</v>
      </c>
      <c r="L150" s="47">
        <v>94.0822</v>
      </c>
    </row>
    <row r="151" spans="11:12" x14ac:dyDescent="0.25">
      <c r="K151" s="74">
        <v>44191</v>
      </c>
      <c r="L151" s="47">
        <v>88.163600000000002</v>
      </c>
    </row>
    <row r="152" spans="11:12" x14ac:dyDescent="0.25">
      <c r="K152" s="74">
        <v>44198</v>
      </c>
      <c r="L152" s="47">
        <v>83.806700000000006</v>
      </c>
    </row>
    <row r="153" spans="11:12" x14ac:dyDescent="0.25">
      <c r="K153" s="74">
        <v>44205</v>
      </c>
      <c r="L153" s="47">
        <v>83.822199999999995</v>
      </c>
    </row>
    <row r="154" spans="11:12" x14ac:dyDescent="0.25">
      <c r="K154" s="74">
        <v>44212</v>
      </c>
      <c r="L154" s="47">
        <v>84.871099999999998</v>
      </c>
    </row>
    <row r="155" spans="11:12" x14ac:dyDescent="0.25">
      <c r="K155" s="74">
        <v>44219</v>
      </c>
      <c r="L155" s="47">
        <v>85.851500000000001</v>
      </c>
    </row>
    <row r="156" spans="11:12" x14ac:dyDescent="0.25">
      <c r="K156" s="74">
        <v>44226</v>
      </c>
      <c r="L156" s="47">
        <v>88.016000000000005</v>
      </c>
    </row>
    <row r="157" spans="11:12" x14ac:dyDescent="0.25">
      <c r="K157" s="74">
        <v>44233</v>
      </c>
      <c r="L157" s="47">
        <v>91.059200000000004</v>
      </c>
    </row>
    <row r="158" spans="11:12" x14ac:dyDescent="0.25">
      <c r="K158" s="74">
        <v>44240</v>
      </c>
      <c r="L158" s="47">
        <v>93.120699999999999</v>
      </c>
    </row>
    <row r="159" spans="11:12" x14ac:dyDescent="0.25">
      <c r="K159" s="74">
        <v>44247</v>
      </c>
      <c r="L159" s="47">
        <v>94.2881</v>
      </c>
    </row>
    <row r="160" spans="11:12" x14ac:dyDescent="0.25">
      <c r="K160" s="74">
        <v>44254</v>
      </c>
      <c r="L160" s="47">
        <v>95.450900000000004</v>
      </c>
    </row>
    <row r="161" spans="11:12" x14ac:dyDescent="0.25">
      <c r="K161" s="74">
        <v>44261</v>
      </c>
      <c r="L161" s="47">
        <v>97.225399999999993</v>
      </c>
    </row>
    <row r="162" spans="11:12" x14ac:dyDescent="0.25">
      <c r="K162" s="74">
        <v>44268</v>
      </c>
      <c r="L162" s="47">
        <v>98.328400000000002</v>
      </c>
    </row>
    <row r="163" spans="11:12" x14ac:dyDescent="0.25">
      <c r="K163" s="74">
        <v>44275</v>
      </c>
      <c r="L163" s="47">
        <v>99.420699999999997</v>
      </c>
    </row>
    <row r="164" spans="11:12" x14ac:dyDescent="0.25">
      <c r="K164" s="74">
        <v>44282</v>
      </c>
      <c r="L164" s="47">
        <v>99.625500000000002</v>
      </c>
    </row>
    <row r="165" spans="11:12" x14ac:dyDescent="0.25">
      <c r="K165" s="74">
        <v>44289</v>
      </c>
      <c r="L165" s="47">
        <v>99.494399999999999</v>
      </c>
    </row>
    <row r="166" spans="11:12" x14ac:dyDescent="0.25">
      <c r="K166" s="74">
        <v>44296</v>
      </c>
      <c r="L166" s="47">
        <v>99.895499999999998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102.1155</v>
      </c>
    </row>
    <row r="260" spans="11:12" x14ac:dyDescent="0.25">
      <c r="K260" s="74">
        <v>43918</v>
      </c>
      <c r="L260" s="47">
        <v>101.4717</v>
      </c>
    </row>
    <row r="261" spans="11:12" x14ac:dyDescent="0.25">
      <c r="K261" s="74">
        <v>43925</v>
      </c>
      <c r="L261" s="47">
        <v>99.246099999999998</v>
      </c>
    </row>
    <row r="262" spans="11:12" x14ac:dyDescent="0.25">
      <c r="K262" s="74">
        <v>43932</v>
      </c>
      <c r="L262" s="47">
        <v>97.511899999999997</v>
      </c>
    </row>
    <row r="263" spans="11:12" x14ac:dyDescent="0.25">
      <c r="K263" s="74">
        <v>43939</v>
      </c>
      <c r="L263" s="47">
        <v>96.778899999999993</v>
      </c>
    </row>
    <row r="264" spans="11:12" x14ac:dyDescent="0.25">
      <c r="K264" s="74">
        <v>43946</v>
      </c>
      <c r="L264" s="47">
        <v>96.211100000000002</v>
      </c>
    </row>
    <row r="265" spans="11:12" x14ac:dyDescent="0.25">
      <c r="K265" s="74">
        <v>43953</v>
      </c>
      <c r="L265" s="47">
        <v>97.845699999999994</v>
      </c>
    </row>
    <row r="266" spans="11:12" x14ac:dyDescent="0.25">
      <c r="K266" s="74">
        <v>43960</v>
      </c>
      <c r="L266" s="47">
        <v>98.445300000000003</v>
      </c>
    </row>
    <row r="267" spans="11:12" x14ac:dyDescent="0.25">
      <c r="K267" s="74">
        <v>43967</v>
      </c>
      <c r="L267" s="47">
        <v>99.798500000000004</v>
      </c>
    </row>
    <row r="268" spans="11:12" x14ac:dyDescent="0.25">
      <c r="K268" s="74">
        <v>43974</v>
      </c>
      <c r="L268" s="47">
        <v>99.700299999999999</v>
      </c>
    </row>
    <row r="269" spans="11:12" x14ac:dyDescent="0.25">
      <c r="K269" s="74">
        <v>43981</v>
      </c>
      <c r="L269" s="47">
        <v>100.6632</v>
      </c>
    </row>
    <row r="270" spans="11:12" x14ac:dyDescent="0.25">
      <c r="K270" s="74">
        <v>43988</v>
      </c>
      <c r="L270" s="47">
        <v>101.7773</v>
      </c>
    </row>
    <row r="271" spans="11:12" x14ac:dyDescent="0.25">
      <c r="K271" s="74">
        <v>43995</v>
      </c>
      <c r="L271" s="47">
        <v>103.2136</v>
      </c>
    </row>
    <row r="272" spans="11:12" x14ac:dyDescent="0.25">
      <c r="K272" s="74">
        <v>44002</v>
      </c>
      <c r="L272" s="47">
        <v>104.2231</v>
      </c>
    </row>
    <row r="273" spans="11:12" x14ac:dyDescent="0.25">
      <c r="K273" s="74">
        <v>44009</v>
      </c>
      <c r="L273" s="47">
        <v>104.8759</v>
      </c>
    </row>
    <row r="274" spans="11:12" x14ac:dyDescent="0.25">
      <c r="K274" s="74">
        <v>44016</v>
      </c>
      <c r="L274" s="47">
        <v>101.6439</v>
      </c>
    </row>
    <row r="275" spans="11:12" x14ac:dyDescent="0.25">
      <c r="K275" s="74">
        <v>44023</v>
      </c>
      <c r="L275" s="47">
        <v>97.122799999999998</v>
      </c>
    </row>
    <row r="276" spans="11:12" x14ac:dyDescent="0.25">
      <c r="K276" s="74">
        <v>44030</v>
      </c>
      <c r="L276" s="47">
        <v>96.227400000000003</v>
      </c>
    </row>
    <row r="277" spans="11:12" x14ac:dyDescent="0.25">
      <c r="K277" s="74">
        <v>44037</v>
      </c>
      <c r="L277" s="47">
        <v>97.506200000000007</v>
      </c>
    </row>
    <row r="278" spans="11:12" x14ac:dyDescent="0.25">
      <c r="K278" s="74">
        <v>44044</v>
      </c>
      <c r="L278" s="47">
        <v>99.195499999999996</v>
      </c>
    </row>
    <row r="279" spans="11:12" x14ac:dyDescent="0.25">
      <c r="K279" s="74">
        <v>44051</v>
      </c>
      <c r="L279" s="47">
        <v>99.458600000000004</v>
      </c>
    </row>
    <row r="280" spans="11:12" x14ac:dyDescent="0.25">
      <c r="K280" s="74">
        <v>44058</v>
      </c>
      <c r="L280" s="47">
        <v>98.810900000000004</v>
      </c>
    </row>
    <row r="281" spans="11:12" x14ac:dyDescent="0.25">
      <c r="K281" s="74">
        <v>44065</v>
      </c>
      <c r="L281" s="47">
        <v>99.298699999999997</v>
      </c>
    </row>
    <row r="282" spans="11:12" x14ac:dyDescent="0.25">
      <c r="K282" s="74">
        <v>44072</v>
      </c>
      <c r="L282" s="47">
        <v>99.218599999999995</v>
      </c>
    </row>
    <row r="283" spans="11:12" x14ac:dyDescent="0.25">
      <c r="K283" s="74">
        <v>44079</v>
      </c>
      <c r="L283" s="47">
        <v>99.791200000000003</v>
      </c>
    </row>
    <row r="284" spans="11:12" x14ac:dyDescent="0.25">
      <c r="K284" s="74">
        <v>44086</v>
      </c>
      <c r="L284" s="47">
        <v>100.37090000000001</v>
      </c>
    </row>
    <row r="285" spans="11:12" x14ac:dyDescent="0.25">
      <c r="K285" s="74">
        <v>44093</v>
      </c>
      <c r="L285" s="47">
        <v>102.8006</v>
      </c>
    </row>
    <row r="286" spans="11:12" x14ac:dyDescent="0.25">
      <c r="K286" s="74">
        <v>44100</v>
      </c>
      <c r="L286" s="47">
        <v>101.6935</v>
      </c>
    </row>
    <row r="287" spans="11:12" x14ac:dyDescent="0.25">
      <c r="K287" s="74">
        <v>44107</v>
      </c>
      <c r="L287" s="47">
        <v>97.980999999999995</v>
      </c>
    </row>
    <row r="288" spans="11:12" x14ac:dyDescent="0.25">
      <c r="K288" s="74">
        <v>44114</v>
      </c>
      <c r="L288" s="47">
        <v>96.155699999999996</v>
      </c>
    </row>
    <row r="289" spans="11:12" x14ac:dyDescent="0.25">
      <c r="K289" s="74">
        <v>44121</v>
      </c>
      <c r="L289" s="47">
        <v>98.297600000000003</v>
      </c>
    </row>
    <row r="290" spans="11:12" x14ac:dyDescent="0.25">
      <c r="K290" s="74">
        <v>44128</v>
      </c>
      <c r="L290" s="47">
        <v>99.686400000000006</v>
      </c>
    </row>
    <row r="291" spans="11:12" x14ac:dyDescent="0.25">
      <c r="K291" s="74">
        <v>44135</v>
      </c>
      <c r="L291" s="47">
        <v>99.747900000000001</v>
      </c>
    </row>
    <row r="292" spans="11:12" x14ac:dyDescent="0.25">
      <c r="K292" s="74">
        <v>44142</v>
      </c>
      <c r="L292" s="47">
        <v>99.530299999999997</v>
      </c>
    </row>
    <row r="293" spans="11:12" x14ac:dyDescent="0.25">
      <c r="K293" s="74">
        <v>44149</v>
      </c>
      <c r="L293" s="47">
        <v>100.6187</v>
      </c>
    </row>
    <row r="294" spans="11:12" x14ac:dyDescent="0.25">
      <c r="K294" s="74">
        <v>44156</v>
      </c>
      <c r="L294" s="47">
        <v>101.94240000000001</v>
      </c>
    </row>
    <row r="295" spans="11:12" x14ac:dyDescent="0.25">
      <c r="K295" s="74">
        <v>44163</v>
      </c>
      <c r="L295" s="47">
        <v>105.9091</v>
      </c>
    </row>
    <row r="296" spans="11:12" x14ac:dyDescent="0.25">
      <c r="K296" s="74">
        <v>44170</v>
      </c>
      <c r="L296" s="47">
        <v>107.29689999999999</v>
      </c>
    </row>
    <row r="297" spans="11:12" x14ac:dyDescent="0.25">
      <c r="K297" s="74">
        <v>44177</v>
      </c>
      <c r="L297" s="47">
        <v>104.3622</v>
      </c>
    </row>
    <row r="298" spans="11:12" x14ac:dyDescent="0.25">
      <c r="K298" s="74">
        <v>44184</v>
      </c>
      <c r="L298" s="47">
        <v>99.884900000000002</v>
      </c>
    </row>
    <row r="299" spans="11:12" x14ac:dyDescent="0.25">
      <c r="K299" s="74">
        <v>44191</v>
      </c>
      <c r="L299" s="47">
        <v>94.615300000000005</v>
      </c>
    </row>
    <row r="300" spans="11:12" x14ac:dyDescent="0.25">
      <c r="K300" s="74">
        <v>44198</v>
      </c>
      <c r="L300" s="47">
        <v>91.869</v>
      </c>
    </row>
    <row r="301" spans="11:12" x14ac:dyDescent="0.25">
      <c r="K301" s="74">
        <v>44205</v>
      </c>
      <c r="L301" s="47">
        <v>92.517499999999998</v>
      </c>
    </row>
    <row r="302" spans="11:12" x14ac:dyDescent="0.25">
      <c r="K302" s="74">
        <v>44212</v>
      </c>
      <c r="L302" s="47">
        <v>93.160499999999999</v>
      </c>
    </row>
    <row r="303" spans="11:12" x14ac:dyDescent="0.25">
      <c r="K303" s="74">
        <v>44219</v>
      </c>
      <c r="L303" s="47">
        <v>93.924999999999997</v>
      </c>
    </row>
    <row r="304" spans="11:12" x14ac:dyDescent="0.25">
      <c r="K304" s="74">
        <v>44226</v>
      </c>
      <c r="L304" s="47">
        <v>95.365399999999994</v>
      </c>
    </row>
    <row r="305" spans="11:12" x14ac:dyDescent="0.25">
      <c r="K305" s="74">
        <v>44233</v>
      </c>
      <c r="L305" s="47">
        <v>97.353999999999999</v>
      </c>
    </row>
    <row r="306" spans="11:12" x14ac:dyDescent="0.25">
      <c r="K306" s="74">
        <v>44240</v>
      </c>
      <c r="L306" s="47">
        <v>99.588899999999995</v>
      </c>
    </row>
    <row r="307" spans="11:12" x14ac:dyDescent="0.25">
      <c r="K307" s="74">
        <v>44247</v>
      </c>
      <c r="L307" s="47">
        <v>100.2958</v>
      </c>
    </row>
    <row r="308" spans="11:12" x14ac:dyDescent="0.25">
      <c r="K308" s="74">
        <v>44254</v>
      </c>
      <c r="L308" s="47">
        <v>100.33199999999999</v>
      </c>
    </row>
    <row r="309" spans="11:12" x14ac:dyDescent="0.25">
      <c r="K309" s="74">
        <v>44261</v>
      </c>
      <c r="L309" s="47">
        <v>100.9646</v>
      </c>
    </row>
    <row r="310" spans="11:12" x14ac:dyDescent="0.25">
      <c r="K310" s="74">
        <v>44268</v>
      </c>
      <c r="L310" s="47">
        <v>101.73699999999999</v>
      </c>
    </row>
    <row r="311" spans="11:12" x14ac:dyDescent="0.25">
      <c r="K311" s="74">
        <v>44275</v>
      </c>
      <c r="L311" s="47">
        <v>102.88209999999999</v>
      </c>
    </row>
    <row r="312" spans="11:12" x14ac:dyDescent="0.25">
      <c r="K312" s="74">
        <v>44282</v>
      </c>
      <c r="L312" s="47">
        <v>102.79730000000001</v>
      </c>
    </row>
    <row r="313" spans="11:12" x14ac:dyDescent="0.25">
      <c r="K313" s="74">
        <v>44289</v>
      </c>
      <c r="L313" s="47">
        <v>101.715</v>
      </c>
    </row>
    <row r="314" spans="11:12" x14ac:dyDescent="0.25">
      <c r="K314" s="74">
        <v>44296</v>
      </c>
      <c r="L314" s="47">
        <v>101.32640000000001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536DF-9AD9-4748-82D6-BF7AA01F9635}">
  <sheetPr codeName="Sheet20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Health care and social assistance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4.2727717053528069E-2</v>
      </c>
      <c r="C11" s="32">
        <v>-1.4180709175288353E-2</v>
      </c>
      <c r="D11" s="32">
        <v>-1.483421638046889E-2</v>
      </c>
      <c r="E11" s="32">
        <v>-2.6244044468808347E-3</v>
      </c>
      <c r="F11" s="32">
        <v>0.10430105123791789</v>
      </c>
      <c r="G11" s="32">
        <v>1.1664960099529109E-2</v>
      </c>
      <c r="H11" s="32">
        <v>-3.3764291061849638E-3</v>
      </c>
      <c r="I11" s="68">
        <v>8.9999136929597157E-3</v>
      </c>
      <c r="J11" s="46"/>
      <c r="K11" s="46"/>
      <c r="L11" s="47"/>
    </row>
    <row r="12" spans="1:12" x14ac:dyDescent="0.25">
      <c r="A12" s="69" t="s">
        <v>6</v>
      </c>
      <c r="B12" s="32">
        <v>4.1779453207920092E-2</v>
      </c>
      <c r="C12" s="32">
        <v>-1.3771048437391742E-2</v>
      </c>
      <c r="D12" s="32">
        <v>-1.5610806984138637E-2</v>
      </c>
      <c r="E12" s="32">
        <v>-4.0500840812853767E-3</v>
      </c>
      <c r="F12" s="32">
        <v>9.1241564183691892E-2</v>
      </c>
      <c r="G12" s="32">
        <v>1.3825111519188527E-2</v>
      </c>
      <c r="H12" s="32">
        <v>-3.2640170733835294E-3</v>
      </c>
      <c r="I12" s="68">
        <v>0</v>
      </c>
      <c r="J12" s="46"/>
      <c r="K12" s="46"/>
      <c r="L12" s="47"/>
    </row>
    <row r="13" spans="1:12" ht="15" customHeight="1" x14ac:dyDescent="0.25">
      <c r="A13" s="69" t="s">
        <v>5</v>
      </c>
      <c r="B13" s="32">
        <v>7.1316213842837817E-2</v>
      </c>
      <c r="C13" s="32">
        <v>-1.3521126760563384E-2</v>
      </c>
      <c r="D13" s="32">
        <v>-2.0665020616174257E-2</v>
      </c>
      <c r="E13" s="32">
        <v>4.2588401353094163E-4</v>
      </c>
      <c r="F13" s="32">
        <v>0.19833312266292369</v>
      </c>
      <c r="G13" s="32">
        <v>3.3723607998432659E-2</v>
      </c>
      <c r="H13" s="32">
        <v>-4.3433044622998018E-3</v>
      </c>
      <c r="I13" s="68">
        <v>2.4111249330646123E-2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-2.3273185180949785E-4</v>
      </c>
      <c r="C14" s="32">
        <v>-1.5370687201053057E-2</v>
      </c>
      <c r="D14" s="32">
        <v>-1.2794063205609052E-2</v>
      </c>
      <c r="E14" s="32">
        <v>-3.1635228630022549E-3</v>
      </c>
      <c r="F14" s="32">
        <v>3.8071897326720672E-2</v>
      </c>
      <c r="G14" s="32">
        <v>-1.3173439003554277E-3</v>
      </c>
      <c r="H14" s="32">
        <v>-3.7130037533172899E-3</v>
      </c>
      <c r="I14" s="68">
        <v>2.3967228256080997E-3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6.1418876935635192E-2</v>
      </c>
      <c r="C15" s="32">
        <v>-2.0137301933109919E-2</v>
      </c>
      <c r="D15" s="32">
        <v>-2.7089226724207327E-2</v>
      </c>
      <c r="E15" s="32">
        <v>0</v>
      </c>
      <c r="F15" s="32">
        <v>9.7889055924628821E-2</v>
      </c>
      <c r="G15" s="32">
        <v>1.6082550869620071E-2</v>
      </c>
      <c r="H15" s="32">
        <v>-2.2186437653811675E-2</v>
      </c>
      <c r="I15" s="68">
        <v>4.0588344825400746E-2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5.8111676137954982E-2</v>
      </c>
      <c r="C16" s="32">
        <v>-1.2980787653933956E-2</v>
      </c>
      <c r="D16" s="32">
        <v>-6.3913089485378993E-4</v>
      </c>
      <c r="E16" s="32">
        <v>-6.0302212249763176E-3</v>
      </c>
      <c r="F16" s="32">
        <v>7.5557752399358913E-2</v>
      </c>
      <c r="G16" s="32">
        <v>-2.0538187663953877E-2</v>
      </c>
      <c r="H16" s="32">
        <v>4.8882303376194258E-3</v>
      </c>
      <c r="I16" s="68">
        <v>-2.6892640546538615E-4</v>
      </c>
      <c r="J16" s="46"/>
      <c r="K16" s="46"/>
      <c r="L16" s="47"/>
    </row>
    <row r="17" spans="1:12" ht="15" customHeight="1" x14ac:dyDescent="0.25">
      <c r="A17" s="69" t="s">
        <v>43</v>
      </c>
      <c r="B17" s="32">
        <v>3.9128787878787818E-2</v>
      </c>
      <c r="C17" s="32">
        <v>9.9947805035149884E-4</v>
      </c>
      <c r="D17" s="32">
        <v>0</v>
      </c>
      <c r="E17" s="32">
        <v>0</v>
      </c>
      <c r="F17" s="32">
        <v>0.11316620154694879</v>
      </c>
      <c r="G17" s="32">
        <v>-9.5343125287861152E-3</v>
      </c>
      <c r="H17" s="32">
        <v>0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5.7348956426217512E-2</v>
      </c>
      <c r="C18" s="32">
        <v>-1.7446416224935479E-3</v>
      </c>
      <c r="D18" s="32">
        <v>-2.2620213072270801E-3</v>
      </c>
      <c r="E18" s="32">
        <v>3.8732801479939294E-3</v>
      </c>
      <c r="F18" s="32">
        <v>7.6513911647158706E-2</v>
      </c>
      <c r="G18" s="32">
        <v>2.6241409520308068E-2</v>
      </c>
      <c r="H18" s="32">
        <v>9.9040335334363849E-3</v>
      </c>
      <c r="I18" s="68">
        <v>2.127778978425976E-3</v>
      </c>
      <c r="J18" s="46"/>
      <c r="K18" s="46"/>
      <c r="L18" s="47"/>
    </row>
    <row r="19" spans="1:12" x14ac:dyDescent="0.25">
      <c r="A19" s="70" t="s">
        <v>1</v>
      </c>
      <c r="B19" s="32">
        <v>7.029421379535794E-2</v>
      </c>
      <c r="C19" s="32">
        <v>-3.0778567199526319E-2</v>
      </c>
      <c r="D19" s="32">
        <v>-7.4185235713203346E-3</v>
      </c>
      <c r="E19" s="32">
        <v>-1.2375867059234547E-2</v>
      </c>
      <c r="F19" s="32">
        <v>0.13014628236822512</v>
      </c>
      <c r="G19" s="32">
        <v>1.9452052069566239E-2</v>
      </c>
      <c r="H19" s="32">
        <v>-2.776658837907453E-4</v>
      </c>
      <c r="I19" s="68">
        <v>1.0535141727229025E-2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4.5897561068994674E-2</v>
      </c>
      <c r="C21" s="32">
        <v>-1.3973764685668466E-2</v>
      </c>
      <c r="D21" s="32">
        <v>-1.2702455598254558E-2</v>
      </c>
      <c r="E21" s="32">
        <v>-2.9249909787752992E-3</v>
      </c>
      <c r="F21" s="32">
        <v>9.0616623321529977E-2</v>
      </c>
      <c r="G21" s="32">
        <v>1.1469907749202868E-2</v>
      </c>
      <c r="H21" s="32">
        <v>-2.529449126509653E-3</v>
      </c>
      <c r="I21" s="68">
        <v>1.0454215712103476E-2</v>
      </c>
      <c r="J21" s="46"/>
      <c r="K21" s="46"/>
      <c r="L21" s="46"/>
    </row>
    <row r="22" spans="1:12" x14ac:dyDescent="0.25">
      <c r="A22" s="69" t="s">
        <v>13</v>
      </c>
      <c r="B22" s="32">
        <v>3.7913909477598651E-2</v>
      </c>
      <c r="C22" s="32">
        <v>-1.4430100099080634E-2</v>
      </c>
      <c r="D22" s="32">
        <v>-1.5324804695616145E-2</v>
      </c>
      <c r="E22" s="32">
        <v>-2.6285683427809126E-3</v>
      </c>
      <c r="F22" s="32">
        <v>0.10613173823212096</v>
      </c>
      <c r="G22" s="32">
        <v>1.1273080858917428E-2</v>
      </c>
      <c r="H22" s="32">
        <v>-3.7020445446468431E-3</v>
      </c>
      <c r="I22" s="68">
        <v>8.3452056666455388E-3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-1.5118751318287216E-2</v>
      </c>
      <c r="C23" s="32">
        <v>-6.3330086274409059E-2</v>
      </c>
      <c r="D23" s="32">
        <v>-3.1220395543547719E-2</v>
      </c>
      <c r="E23" s="32">
        <v>-4.8147582015791945E-2</v>
      </c>
      <c r="F23" s="32">
        <v>4.5006450750576521E-2</v>
      </c>
      <c r="G23" s="32">
        <v>-4.0660276751501523E-2</v>
      </c>
      <c r="H23" s="32">
        <v>-3.2257435689003633E-2</v>
      </c>
      <c r="I23" s="68">
        <v>-3.5895819889056768E-2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4.7008072455207772E-2</v>
      </c>
      <c r="C24" s="32">
        <v>-2.5989914676762371E-2</v>
      </c>
      <c r="D24" s="32">
        <v>-2.227461840424283E-2</v>
      </c>
      <c r="E24" s="32">
        <v>-8.9046489161459519E-3</v>
      </c>
      <c r="F24" s="32">
        <v>0.11780033765713371</v>
      </c>
      <c r="G24" s="32">
        <v>1.5655393059758715E-2</v>
      </c>
      <c r="H24" s="32">
        <v>-9.9771825451445695E-3</v>
      </c>
      <c r="I24" s="68">
        <v>5.9726359432359377E-3</v>
      </c>
      <c r="J24" s="46"/>
      <c r="K24" s="46" t="s">
        <v>65</v>
      </c>
      <c r="L24" s="47">
        <v>105.15</v>
      </c>
    </row>
    <row r="25" spans="1:12" x14ac:dyDescent="0.25">
      <c r="A25" s="69" t="s">
        <v>47</v>
      </c>
      <c r="B25" s="32">
        <v>5.9907082197160788E-2</v>
      </c>
      <c r="C25" s="32">
        <v>-1.4502256192256535E-2</v>
      </c>
      <c r="D25" s="32">
        <v>-1.6879607691479559E-2</v>
      </c>
      <c r="E25" s="32">
        <v>-5.8095425894078012E-4</v>
      </c>
      <c r="F25" s="32">
        <v>0.12316731735093067</v>
      </c>
      <c r="G25" s="32">
        <v>1.6939892252454181E-2</v>
      </c>
      <c r="H25" s="32">
        <v>-3.7999940223812922E-3</v>
      </c>
      <c r="I25" s="68">
        <v>1.244410179625044E-2</v>
      </c>
      <c r="J25" s="46"/>
      <c r="K25" s="46" t="s">
        <v>46</v>
      </c>
      <c r="L25" s="47">
        <v>107.49</v>
      </c>
    </row>
    <row r="26" spans="1:12" x14ac:dyDescent="0.25">
      <c r="A26" s="69" t="s">
        <v>48</v>
      </c>
      <c r="B26" s="32">
        <v>2.6290283218402211E-2</v>
      </c>
      <c r="C26" s="32">
        <v>-1.0829603880631145E-2</v>
      </c>
      <c r="D26" s="32">
        <v>-1.1536420373768896E-2</v>
      </c>
      <c r="E26" s="32">
        <v>-2.7527432243223959E-3</v>
      </c>
      <c r="F26" s="32">
        <v>8.1543749057578552E-2</v>
      </c>
      <c r="G26" s="32">
        <v>6.9211961311574921E-3</v>
      </c>
      <c r="H26" s="32">
        <v>-1.4763028668441924E-3</v>
      </c>
      <c r="I26" s="68">
        <v>7.6852333268540018E-3</v>
      </c>
      <c r="J26" s="46"/>
      <c r="K26" s="46" t="s">
        <v>47</v>
      </c>
      <c r="L26" s="47">
        <v>107.55</v>
      </c>
    </row>
    <row r="27" spans="1:12" ht="17.25" customHeight="1" x14ac:dyDescent="0.25">
      <c r="A27" s="69" t="s">
        <v>49</v>
      </c>
      <c r="B27" s="32">
        <v>2.4759959373261475E-2</v>
      </c>
      <c r="C27" s="32">
        <v>-7.5196023144940005E-3</v>
      </c>
      <c r="D27" s="32">
        <v>-9.1108990807873269E-3</v>
      </c>
      <c r="E27" s="32">
        <v>-1.0997399802283869E-3</v>
      </c>
      <c r="F27" s="32">
        <v>8.3951985316182753E-2</v>
      </c>
      <c r="G27" s="32">
        <v>8.6884895318040112E-3</v>
      </c>
      <c r="H27" s="32">
        <v>-7.492318377965157E-4</v>
      </c>
      <c r="I27" s="68">
        <v>8.3007706991151675E-3</v>
      </c>
      <c r="J27" s="59"/>
      <c r="K27" s="50" t="s">
        <v>48</v>
      </c>
      <c r="L27" s="47">
        <v>103.75</v>
      </c>
    </row>
    <row r="28" spans="1:12" x14ac:dyDescent="0.25">
      <c r="A28" s="69" t="s">
        <v>50</v>
      </c>
      <c r="B28" s="32">
        <v>6.9347429613587197E-2</v>
      </c>
      <c r="C28" s="32">
        <v>-2.8347459723933044E-3</v>
      </c>
      <c r="D28" s="32">
        <v>-9.9595072010064678E-3</v>
      </c>
      <c r="E28" s="32">
        <v>7.5196115367499594E-3</v>
      </c>
      <c r="F28" s="32">
        <v>0.13696311665275873</v>
      </c>
      <c r="G28" s="32">
        <v>1.4828267808859374E-2</v>
      </c>
      <c r="H28" s="32">
        <v>1.465184842233791E-3</v>
      </c>
      <c r="I28" s="68">
        <v>1.3022476655662363E-2</v>
      </c>
      <c r="J28" s="54"/>
      <c r="K28" s="41" t="s">
        <v>49</v>
      </c>
      <c r="L28" s="47">
        <v>103.25</v>
      </c>
    </row>
    <row r="29" spans="1:12" ht="15.75" thickBot="1" x14ac:dyDescent="0.3">
      <c r="A29" s="71" t="s">
        <v>51</v>
      </c>
      <c r="B29" s="72">
        <v>6.7648088707324305E-2</v>
      </c>
      <c r="C29" s="72">
        <v>-9.578757712055852E-3</v>
      </c>
      <c r="D29" s="72">
        <v>-2.1451507045395002E-2</v>
      </c>
      <c r="E29" s="72">
        <v>1.2072201509404135E-2</v>
      </c>
      <c r="F29" s="72">
        <v>9.5573314380153152E-2</v>
      </c>
      <c r="G29" s="72">
        <v>-1.6481366739461656E-2</v>
      </c>
      <c r="H29" s="72">
        <v>-1.3683541300632984E-2</v>
      </c>
      <c r="I29" s="73">
        <v>6.0146551129061088E-3</v>
      </c>
      <c r="J29" s="54"/>
      <c r="K29" s="41" t="s">
        <v>50</v>
      </c>
      <c r="L29" s="47">
        <v>107.24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107.8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Health care and social assistance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101.66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107.09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107.81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103.83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103.42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108.01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109.11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98.49</v>
      </c>
    </row>
    <row r="43" spans="1:12" x14ac:dyDescent="0.25">
      <c r="K43" s="46" t="s">
        <v>46</v>
      </c>
      <c r="L43" s="47">
        <v>104.7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105.99</v>
      </c>
    </row>
    <row r="45" spans="1:12" ht="15.4" customHeight="1" x14ac:dyDescent="0.25">
      <c r="A45" s="26" t="str">
        <f>"Indexed number of payroll jobs in "&amp;$L$1&amp;" each week by age group"</f>
        <v>Indexed number of payroll jobs in Health care and social assistance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102.63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102.48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106.93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106.76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105.79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109.7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101.62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109.12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105.68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104.37</v>
      </c>
    </row>
    <row r="59" spans="1:12" ht="15.4" customHeight="1" x14ac:dyDescent="0.25">
      <c r="K59" s="41" t="s">
        <v>2</v>
      </c>
      <c r="L59" s="47">
        <v>109.83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41" t="s">
        <v>1</v>
      </c>
      <c r="L60" s="47">
        <v>112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105.79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110.07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101.35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109.9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104.28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104.44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108.8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108.16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104.44</v>
      </c>
    </row>
    <row r="72" spans="1:12" ht="15.4" customHeight="1" x14ac:dyDescent="0.25">
      <c r="K72" s="46" t="s">
        <v>5</v>
      </c>
      <c r="L72" s="47">
        <v>108.06</v>
      </c>
    </row>
    <row r="73" spans="1:12" ht="15.4" customHeight="1" x14ac:dyDescent="0.25">
      <c r="K73" s="46" t="s">
        <v>44</v>
      </c>
      <c r="L73" s="47">
        <v>100.34</v>
      </c>
    </row>
    <row r="74" spans="1:12" ht="15.4" customHeight="1" x14ac:dyDescent="0.25">
      <c r="K74" s="50" t="s">
        <v>4</v>
      </c>
      <c r="L74" s="47">
        <v>106.92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41" t="s">
        <v>3</v>
      </c>
      <c r="L75" s="47">
        <v>104.24</v>
      </c>
    </row>
    <row r="76" spans="1:12" ht="15.4" customHeight="1" x14ac:dyDescent="0.25">
      <c r="K76" s="41" t="s">
        <v>43</v>
      </c>
      <c r="L76" s="47">
        <v>104.44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107.97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105.12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107.96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101.17</v>
      </c>
    </row>
    <row r="85" spans="1:12" ht="15.4" customHeight="1" x14ac:dyDescent="0.25">
      <c r="K85" s="50" t="s">
        <v>4</v>
      </c>
      <c r="L85" s="47">
        <v>108.11</v>
      </c>
    </row>
    <row r="86" spans="1:12" ht="15.4" customHeight="1" x14ac:dyDescent="0.25">
      <c r="K86" s="41" t="s">
        <v>3</v>
      </c>
      <c r="L86" s="47">
        <v>107.18</v>
      </c>
    </row>
    <row r="87" spans="1:12" ht="15.4" customHeight="1" x14ac:dyDescent="0.25">
      <c r="K87" s="41" t="s">
        <v>43</v>
      </c>
      <c r="L87" s="47">
        <v>103.43</v>
      </c>
    </row>
    <row r="88" spans="1:12" ht="15.4" customHeight="1" x14ac:dyDescent="0.25">
      <c r="K88" s="41" t="s">
        <v>2</v>
      </c>
      <c r="L88" s="47">
        <v>103.8</v>
      </c>
    </row>
    <row r="89" spans="1:12" ht="15.4" customHeight="1" x14ac:dyDescent="0.25">
      <c r="K89" s="41" t="s">
        <v>1</v>
      </c>
      <c r="L89" s="47">
        <v>109.2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105.34</v>
      </c>
    </row>
    <row r="92" spans="1:12" ht="15" customHeight="1" x14ac:dyDescent="0.25">
      <c r="K92" s="46" t="s">
        <v>5</v>
      </c>
      <c r="L92" s="47">
        <v>108.84</v>
      </c>
    </row>
    <row r="93" spans="1:12" ht="15" customHeight="1" x14ac:dyDescent="0.25">
      <c r="A93" s="26"/>
      <c r="K93" s="46" t="s">
        <v>44</v>
      </c>
      <c r="L93" s="47">
        <v>100.88</v>
      </c>
    </row>
    <row r="94" spans="1:12" ht="15" customHeight="1" x14ac:dyDescent="0.25">
      <c r="K94" s="50" t="s">
        <v>4</v>
      </c>
      <c r="L94" s="47">
        <v>108.89</v>
      </c>
    </row>
    <row r="95" spans="1:12" ht="15" customHeight="1" x14ac:dyDescent="0.25">
      <c r="K95" s="41" t="s">
        <v>3</v>
      </c>
      <c r="L95" s="47">
        <v>105.84</v>
      </c>
    </row>
    <row r="96" spans="1:12" ht="15" customHeight="1" x14ac:dyDescent="0.25">
      <c r="K96" s="41" t="s">
        <v>43</v>
      </c>
      <c r="L96" s="47">
        <v>103.49</v>
      </c>
    </row>
    <row r="97" spans="1:12" ht="15" customHeight="1" x14ac:dyDescent="0.25">
      <c r="K97" s="41" t="s">
        <v>2</v>
      </c>
      <c r="L97" s="47">
        <v>104.13</v>
      </c>
    </row>
    <row r="98" spans="1:12" ht="15" customHeight="1" x14ac:dyDescent="0.25">
      <c r="K98" s="41" t="s">
        <v>1</v>
      </c>
      <c r="L98" s="47">
        <v>106.92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103.62</v>
      </c>
    </row>
    <row r="101" spans="1:12" x14ac:dyDescent="0.25">
      <c r="A101" s="25"/>
      <c r="B101" s="24"/>
      <c r="K101" s="46" t="s">
        <v>5</v>
      </c>
      <c r="L101" s="47">
        <v>106.55</v>
      </c>
    </row>
    <row r="102" spans="1:12" x14ac:dyDescent="0.25">
      <c r="A102" s="25"/>
      <c r="B102" s="24"/>
      <c r="K102" s="46" t="s">
        <v>44</v>
      </c>
      <c r="L102" s="47">
        <v>99.51</v>
      </c>
    </row>
    <row r="103" spans="1:12" x14ac:dyDescent="0.25">
      <c r="A103" s="25"/>
      <c r="B103" s="24"/>
      <c r="K103" s="50" t="s">
        <v>4</v>
      </c>
      <c r="L103" s="47">
        <v>105.94</v>
      </c>
    </row>
    <row r="104" spans="1:12" x14ac:dyDescent="0.25">
      <c r="A104" s="25"/>
      <c r="B104" s="24"/>
      <c r="K104" s="41" t="s">
        <v>3</v>
      </c>
      <c r="L104" s="47">
        <v>105.77</v>
      </c>
    </row>
    <row r="105" spans="1:12" x14ac:dyDescent="0.25">
      <c r="A105" s="25"/>
      <c r="B105" s="24"/>
      <c r="K105" s="41" t="s">
        <v>43</v>
      </c>
      <c r="L105" s="47">
        <v>103.49</v>
      </c>
    </row>
    <row r="106" spans="1:12" x14ac:dyDescent="0.25">
      <c r="A106" s="25"/>
      <c r="B106" s="24"/>
      <c r="K106" s="41" t="s">
        <v>2</v>
      </c>
      <c r="L106" s="47">
        <v>104.09</v>
      </c>
    </row>
    <row r="107" spans="1:12" x14ac:dyDescent="0.25">
      <c r="A107" s="25"/>
      <c r="B107" s="24"/>
      <c r="K107" s="41" t="s">
        <v>1</v>
      </c>
      <c r="L107" s="47">
        <v>105.96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99.566500000000005</v>
      </c>
    </row>
    <row r="112" spans="1:12" x14ac:dyDescent="0.25">
      <c r="K112" s="74">
        <v>43918</v>
      </c>
      <c r="L112" s="47">
        <v>98.027100000000004</v>
      </c>
    </row>
    <row r="113" spans="11:12" x14ac:dyDescent="0.25">
      <c r="K113" s="74">
        <v>43925</v>
      </c>
      <c r="L113" s="47">
        <v>96.392200000000003</v>
      </c>
    </row>
    <row r="114" spans="11:12" x14ac:dyDescent="0.25">
      <c r="K114" s="74">
        <v>43932</v>
      </c>
      <c r="L114" s="47">
        <v>95.469200000000001</v>
      </c>
    </row>
    <row r="115" spans="11:12" x14ac:dyDescent="0.25">
      <c r="K115" s="74">
        <v>43939</v>
      </c>
      <c r="L115" s="47">
        <v>95.338999999999999</v>
      </c>
    </row>
    <row r="116" spans="11:12" x14ac:dyDescent="0.25">
      <c r="K116" s="74">
        <v>43946</v>
      </c>
      <c r="L116" s="47">
        <v>95.951899999999995</v>
      </c>
    </row>
    <row r="117" spans="11:12" x14ac:dyDescent="0.25">
      <c r="K117" s="74">
        <v>43953</v>
      </c>
      <c r="L117" s="47">
        <v>96.551500000000004</v>
      </c>
    </row>
    <row r="118" spans="11:12" x14ac:dyDescent="0.25">
      <c r="K118" s="74">
        <v>43960</v>
      </c>
      <c r="L118" s="47">
        <v>97.331400000000002</v>
      </c>
    </row>
    <row r="119" spans="11:12" x14ac:dyDescent="0.25">
      <c r="K119" s="74">
        <v>43967</v>
      </c>
      <c r="L119" s="47">
        <v>97.523099999999999</v>
      </c>
    </row>
    <row r="120" spans="11:12" x14ac:dyDescent="0.25">
      <c r="K120" s="74">
        <v>43974</v>
      </c>
      <c r="L120" s="47">
        <v>98.000399999999999</v>
      </c>
    </row>
    <row r="121" spans="11:12" x14ac:dyDescent="0.25">
      <c r="K121" s="74">
        <v>43981</v>
      </c>
      <c r="L121" s="47">
        <v>98.819100000000006</v>
      </c>
    </row>
    <row r="122" spans="11:12" x14ac:dyDescent="0.25">
      <c r="K122" s="74">
        <v>43988</v>
      </c>
      <c r="L122" s="47">
        <v>99.891800000000003</v>
      </c>
    </row>
    <row r="123" spans="11:12" x14ac:dyDescent="0.25">
      <c r="K123" s="74">
        <v>43995</v>
      </c>
      <c r="L123" s="47">
        <v>100.73609999999999</v>
      </c>
    </row>
    <row r="124" spans="11:12" x14ac:dyDescent="0.25">
      <c r="K124" s="74">
        <v>44002</v>
      </c>
      <c r="L124" s="47">
        <v>100.6835</v>
      </c>
    </row>
    <row r="125" spans="11:12" x14ac:dyDescent="0.25">
      <c r="K125" s="74">
        <v>44009</v>
      </c>
      <c r="L125" s="47">
        <v>100.7587</v>
      </c>
    </row>
    <row r="126" spans="11:12" x14ac:dyDescent="0.25">
      <c r="K126" s="74">
        <v>44016</v>
      </c>
      <c r="L126" s="47">
        <v>101.2724</v>
      </c>
    </row>
    <row r="127" spans="11:12" x14ac:dyDescent="0.25">
      <c r="K127" s="74">
        <v>44023</v>
      </c>
      <c r="L127" s="47">
        <v>101.90600000000001</v>
      </c>
    </row>
    <row r="128" spans="11:12" x14ac:dyDescent="0.25">
      <c r="K128" s="74">
        <v>44030</v>
      </c>
      <c r="L128" s="47">
        <v>102.259</v>
      </c>
    </row>
    <row r="129" spans="1:12" x14ac:dyDescent="0.25">
      <c r="K129" s="74">
        <v>44037</v>
      </c>
      <c r="L129" s="47">
        <v>102.0981</v>
      </c>
    </row>
    <row r="130" spans="1:12" x14ac:dyDescent="0.25">
      <c r="K130" s="74">
        <v>44044</v>
      </c>
      <c r="L130" s="47">
        <v>102.10250000000001</v>
      </c>
    </row>
    <row r="131" spans="1:12" x14ac:dyDescent="0.25">
      <c r="K131" s="74">
        <v>44051</v>
      </c>
      <c r="L131" s="47">
        <v>102.0851</v>
      </c>
    </row>
    <row r="132" spans="1:12" x14ac:dyDescent="0.25">
      <c r="K132" s="74">
        <v>44058</v>
      </c>
      <c r="L132" s="47">
        <v>101.5971</v>
      </c>
    </row>
    <row r="133" spans="1:12" x14ac:dyDescent="0.25">
      <c r="K133" s="74">
        <v>44065</v>
      </c>
      <c r="L133" s="47">
        <v>101.68380000000001</v>
      </c>
    </row>
    <row r="134" spans="1:12" x14ac:dyDescent="0.25">
      <c r="K134" s="74">
        <v>44072</v>
      </c>
      <c r="L134" s="47">
        <v>101.977</v>
      </c>
    </row>
    <row r="135" spans="1:12" x14ac:dyDescent="0.25">
      <c r="K135" s="74">
        <v>44079</v>
      </c>
      <c r="L135" s="47">
        <v>102.3005</v>
      </c>
    </row>
    <row r="136" spans="1:12" x14ac:dyDescent="0.25">
      <c r="K136" s="74">
        <v>44086</v>
      </c>
      <c r="L136" s="47">
        <v>102.47620000000001</v>
      </c>
    </row>
    <row r="137" spans="1:12" x14ac:dyDescent="0.25">
      <c r="K137" s="74">
        <v>44093</v>
      </c>
      <c r="L137" s="47">
        <v>102.5859</v>
      </c>
    </row>
    <row r="138" spans="1:12" x14ac:dyDescent="0.25">
      <c r="K138" s="74">
        <v>44100</v>
      </c>
      <c r="L138" s="47">
        <v>102.37520000000001</v>
      </c>
    </row>
    <row r="139" spans="1:12" x14ac:dyDescent="0.25">
      <c r="K139" s="74">
        <v>44107</v>
      </c>
      <c r="L139" s="47">
        <v>101.6901</v>
      </c>
    </row>
    <row r="140" spans="1:12" x14ac:dyDescent="0.25">
      <c r="A140" s="25"/>
      <c r="B140" s="24"/>
      <c r="K140" s="74">
        <v>44114</v>
      </c>
      <c r="L140" s="47">
        <v>101.8937</v>
      </c>
    </row>
    <row r="141" spans="1:12" x14ac:dyDescent="0.25">
      <c r="A141" s="25"/>
      <c r="B141" s="24"/>
      <c r="K141" s="74">
        <v>44121</v>
      </c>
      <c r="L141" s="47">
        <v>102.81870000000001</v>
      </c>
    </row>
    <row r="142" spans="1:12" x14ac:dyDescent="0.25">
      <c r="K142" s="74">
        <v>44128</v>
      </c>
      <c r="L142" s="47">
        <v>102.8907</v>
      </c>
    </row>
    <row r="143" spans="1:12" x14ac:dyDescent="0.25">
      <c r="K143" s="74">
        <v>44135</v>
      </c>
      <c r="L143" s="47">
        <v>102.6268</v>
      </c>
    </row>
    <row r="144" spans="1:12" x14ac:dyDescent="0.25">
      <c r="K144" s="74">
        <v>44142</v>
      </c>
      <c r="L144" s="47">
        <v>102.77030000000001</v>
      </c>
    </row>
    <row r="145" spans="11:12" x14ac:dyDescent="0.25">
      <c r="K145" s="74">
        <v>44149</v>
      </c>
      <c r="L145" s="47">
        <v>103.00830000000001</v>
      </c>
    </row>
    <row r="146" spans="11:12" x14ac:dyDescent="0.25">
      <c r="K146" s="74">
        <v>44156</v>
      </c>
      <c r="L146" s="47">
        <v>103.45699999999999</v>
      </c>
    </row>
    <row r="147" spans="11:12" x14ac:dyDescent="0.25">
      <c r="K147" s="74">
        <v>44163</v>
      </c>
      <c r="L147" s="47">
        <v>103.6399</v>
      </c>
    </row>
    <row r="148" spans="11:12" x14ac:dyDescent="0.25">
      <c r="K148" s="74">
        <v>44170</v>
      </c>
      <c r="L148" s="47">
        <v>103.8455</v>
      </c>
    </row>
    <row r="149" spans="11:12" x14ac:dyDescent="0.25">
      <c r="K149" s="74">
        <v>44177</v>
      </c>
      <c r="L149" s="47">
        <v>103.922</v>
      </c>
    </row>
    <row r="150" spans="11:12" x14ac:dyDescent="0.25">
      <c r="K150" s="74">
        <v>44184</v>
      </c>
      <c r="L150" s="47">
        <v>103.6121</v>
      </c>
    </row>
    <row r="151" spans="11:12" x14ac:dyDescent="0.25">
      <c r="K151" s="74">
        <v>44191</v>
      </c>
      <c r="L151" s="47">
        <v>101.5829</v>
      </c>
    </row>
    <row r="152" spans="11:12" x14ac:dyDescent="0.25">
      <c r="K152" s="74">
        <v>44198</v>
      </c>
      <c r="L152" s="47">
        <v>99.516099999999994</v>
      </c>
    </row>
    <row r="153" spans="11:12" x14ac:dyDescent="0.25">
      <c r="K153" s="74">
        <v>44205</v>
      </c>
      <c r="L153" s="47">
        <v>100.7984</v>
      </c>
    </row>
    <row r="154" spans="11:12" x14ac:dyDescent="0.25">
      <c r="K154" s="74">
        <v>44212</v>
      </c>
      <c r="L154" s="47">
        <v>103.0408</v>
      </c>
    </row>
    <row r="155" spans="11:12" x14ac:dyDescent="0.25">
      <c r="K155" s="74">
        <v>44219</v>
      </c>
      <c r="L155" s="47">
        <v>104.1944</v>
      </c>
    </row>
    <row r="156" spans="11:12" x14ac:dyDescent="0.25">
      <c r="K156" s="74">
        <v>44226</v>
      </c>
      <c r="L156" s="47">
        <v>104.508</v>
      </c>
    </row>
    <row r="157" spans="11:12" x14ac:dyDescent="0.25">
      <c r="K157" s="74">
        <v>44233</v>
      </c>
      <c r="L157" s="47">
        <v>104.6455</v>
      </c>
    </row>
    <row r="158" spans="11:12" x14ac:dyDescent="0.25">
      <c r="K158" s="74">
        <v>44240</v>
      </c>
      <c r="L158" s="47">
        <v>104.9665</v>
      </c>
    </row>
    <row r="159" spans="11:12" x14ac:dyDescent="0.25">
      <c r="K159" s="74">
        <v>44247</v>
      </c>
      <c r="L159" s="47">
        <v>105.274</v>
      </c>
    </row>
    <row r="160" spans="11:12" x14ac:dyDescent="0.25">
      <c r="K160" s="74">
        <v>44254</v>
      </c>
      <c r="L160" s="47">
        <v>105.25709999999999</v>
      </c>
    </row>
    <row r="161" spans="11:12" x14ac:dyDescent="0.25">
      <c r="K161" s="74">
        <v>44261</v>
      </c>
      <c r="L161" s="47">
        <v>105.669</v>
      </c>
    </row>
    <row r="162" spans="11:12" x14ac:dyDescent="0.25">
      <c r="K162" s="74">
        <v>44268</v>
      </c>
      <c r="L162" s="47">
        <v>105.7727</v>
      </c>
    </row>
    <row r="163" spans="11:12" x14ac:dyDescent="0.25">
      <c r="K163" s="74">
        <v>44275</v>
      </c>
      <c r="L163" s="47">
        <v>106.1544</v>
      </c>
    </row>
    <row r="164" spans="11:12" x14ac:dyDescent="0.25">
      <c r="K164" s="74">
        <v>44282</v>
      </c>
      <c r="L164" s="47">
        <v>106.12139999999999</v>
      </c>
    </row>
    <row r="165" spans="11:12" x14ac:dyDescent="0.25">
      <c r="K165" s="74">
        <v>44289</v>
      </c>
      <c r="L165" s="47">
        <v>105.8429</v>
      </c>
    </row>
    <row r="166" spans="11:12" x14ac:dyDescent="0.25">
      <c r="K166" s="74">
        <v>44296</v>
      </c>
      <c r="L166" s="47">
        <v>104.2728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98.973399999999998</v>
      </c>
    </row>
    <row r="260" spans="11:12" x14ac:dyDescent="0.25">
      <c r="K260" s="74">
        <v>43918</v>
      </c>
      <c r="L260" s="47">
        <v>98.031599999999997</v>
      </c>
    </row>
    <row r="261" spans="11:12" x14ac:dyDescent="0.25">
      <c r="K261" s="74">
        <v>43925</v>
      </c>
      <c r="L261" s="47">
        <v>98.421599999999998</v>
      </c>
    </row>
    <row r="262" spans="11:12" x14ac:dyDescent="0.25">
      <c r="K262" s="74">
        <v>43932</v>
      </c>
      <c r="L262" s="47">
        <v>99.832400000000007</v>
      </c>
    </row>
    <row r="263" spans="11:12" x14ac:dyDescent="0.25">
      <c r="K263" s="74">
        <v>43939</v>
      </c>
      <c r="L263" s="47">
        <v>99.892300000000006</v>
      </c>
    </row>
    <row r="264" spans="11:12" x14ac:dyDescent="0.25">
      <c r="K264" s="74">
        <v>43946</v>
      </c>
      <c r="L264" s="47">
        <v>99.111099999999993</v>
      </c>
    </row>
    <row r="265" spans="11:12" x14ac:dyDescent="0.25">
      <c r="K265" s="74">
        <v>43953</v>
      </c>
      <c r="L265" s="47">
        <v>98.863699999999994</v>
      </c>
    </row>
    <row r="266" spans="11:12" x14ac:dyDescent="0.25">
      <c r="K266" s="74">
        <v>43960</v>
      </c>
      <c r="L266" s="47">
        <v>98.8446</v>
      </c>
    </row>
    <row r="267" spans="11:12" x14ac:dyDescent="0.25">
      <c r="K267" s="74">
        <v>43967</v>
      </c>
      <c r="L267" s="47">
        <v>99.489800000000002</v>
      </c>
    </row>
    <row r="268" spans="11:12" x14ac:dyDescent="0.25">
      <c r="K268" s="74">
        <v>43974</v>
      </c>
      <c r="L268" s="47">
        <v>99.756900000000002</v>
      </c>
    </row>
    <row r="269" spans="11:12" x14ac:dyDescent="0.25">
      <c r="K269" s="74">
        <v>43981</v>
      </c>
      <c r="L269" s="47">
        <v>99.919399999999996</v>
      </c>
    </row>
    <row r="270" spans="11:12" x14ac:dyDescent="0.25">
      <c r="K270" s="74">
        <v>43988</v>
      </c>
      <c r="L270" s="47">
        <v>100.736</v>
      </c>
    </row>
    <row r="271" spans="11:12" x14ac:dyDescent="0.25">
      <c r="K271" s="74">
        <v>43995</v>
      </c>
      <c r="L271" s="47">
        <v>102.24679999999999</v>
      </c>
    </row>
    <row r="272" spans="11:12" x14ac:dyDescent="0.25">
      <c r="K272" s="74">
        <v>44002</v>
      </c>
      <c r="L272" s="47">
        <v>103.6306</v>
      </c>
    </row>
    <row r="273" spans="11:12" x14ac:dyDescent="0.25">
      <c r="K273" s="74">
        <v>44009</v>
      </c>
      <c r="L273" s="47">
        <v>102.2445</v>
      </c>
    </row>
    <row r="274" spans="11:12" x14ac:dyDescent="0.25">
      <c r="K274" s="74">
        <v>44016</v>
      </c>
      <c r="L274" s="47">
        <v>105.07089999999999</v>
      </c>
    </row>
    <row r="275" spans="11:12" x14ac:dyDescent="0.25">
      <c r="K275" s="74">
        <v>44023</v>
      </c>
      <c r="L275" s="47">
        <v>104.6079</v>
      </c>
    </row>
    <row r="276" spans="11:12" x14ac:dyDescent="0.25">
      <c r="K276" s="74">
        <v>44030</v>
      </c>
      <c r="L276" s="47">
        <v>103.6412</v>
      </c>
    </row>
    <row r="277" spans="11:12" x14ac:dyDescent="0.25">
      <c r="K277" s="74">
        <v>44037</v>
      </c>
      <c r="L277" s="47">
        <v>103.2598</v>
      </c>
    </row>
    <row r="278" spans="11:12" x14ac:dyDescent="0.25">
      <c r="K278" s="74">
        <v>44044</v>
      </c>
      <c r="L278" s="47">
        <v>104.4449</v>
      </c>
    </row>
    <row r="279" spans="11:12" x14ac:dyDescent="0.25">
      <c r="K279" s="74">
        <v>44051</v>
      </c>
      <c r="L279" s="47">
        <v>103.8441</v>
      </c>
    </row>
    <row r="280" spans="11:12" x14ac:dyDescent="0.25">
      <c r="K280" s="74">
        <v>44058</v>
      </c>
      <c r="L280" s="47">
        <v>103.1109</v>
      </c>
    </row>
    <row r="281" spans="11:12" x14ac:dyDescent="0.25">
      <c r="K281" s="74">
        <v>44065</v>
      </c>
      <c r="L281" s="47">
        <v>103.2471</v>
      </c>
    </row>
    <row r="282" spans="11:12" x14ac:dyDescent="0.25">
      <c r="K282" s="74">
        <v>44072</v>
      </c>
      <c r="L282" s="47">
        <v>103.45529999999999</v>
      </c>
    </row>
    <row r="283" spans="11:12" x14ac:dyDescent="0.25">
      <c r="K283" s="74">
        <v>44079</v>
      </c>
      <c r="L283" s="47">
        <v>103.7856</v>
      </c>
    </row>
    <row r="284" spans="11:12" x14ac:dyDescent="0.25">
      <c r="K284" s="74">
        <v>44086</v>
      </c>
      <c r="L284" s="47">
        <v>105.185</v>
      </c>
    </row>
    <row r="285" spans="11:12" x14ac:dyDescent="0.25">
      <c r="K285" s="74">
        <v>44093</v>
      </c>
      <c r="L285" s="47">
        <v>105.2898</v>
      </c>
    </row>
    <row r="286" spans="11:12" x14ac:dyDescent="0.25">
      <c r="K286" s="74">
        <v>44100</v>
      </c>
      <c r="L286" s="47">
        <v>104.4983</v>
      </c>
    </row>
    <row r="287" spans="11:12" x14ac:dyDescent="0.25">
      <c r="K287" s="74">
        <v>44107</v>
      </c>
      <c r="L287" s="47">
        <v>104.0175</v>
      </c>
    </row>
    <row r="288" spans="11:12" x14ac:dyDescent="0.25">
      <c r="K288" s="74">
        <v>44114</v>
      </c>
      <c r="L288" s="47">
        <v>104.10899999999999</v>
      </c>
    </row>
    <row r="289" spans="11:12" x14ac:dyDescent="0.25">
      <c r="K289" s="74">
        <v>44121</v>
      </c>
      <c r="L289" s="47">
        <v>105.1174</v>
      </c>
    </row>
    <row r="290" spans="11:12" x14ac:dyDescent="0.25">
      <c r="K290" s="74">
        <v>44128</v>
      </c>
      <c r="L290" s="47">
        <v>104.4944</v>
      </c>
    </row>
    <row r="291" spans="11:12" x14ac:dyDescent="0.25">
      <c r="K291" s="74">
        <v>44135</v>
      </c>
      <c r="L291" s="47">
        <v>103.23779999999999</v>
      </c>
    </row>
    <row r="292" spans="11:12" x14ac:dyDescent="0.25">
      <c r="K292" s="74">
        <v>44142</v>
      </c>
      <c r="L292" s="47">
        <v>103.3631</v>
      </c>
    </row>
    <row r="293" spans="11:12" x14ac:dyDescent="0.25">
      <c r="K293" s="74">
        <v>44149</v>
      </c>
      <c r="L293" s="47">
        <v>103.4182</v>
      </c>
    </row>
    <row r="294" spans="11:12" x14ac:dyDescent="0.25">
      <c r="K294" s="74">
        <v>44156</v>
      </c>
      <c r="L294" s="47">
        <v>103.7419</v>
      </c>
    </row>
    <row r="295" spans="11:12" x14ac:dyDescent="0.25">
      <c r="K295" s="74">
        <v>44163</v>
      </c>
      <c r="L295" s="47">
        <v>103.9692</v>
      </c>
    </row>
    <row r="296" spans="11:12" x14ac:dyDescent="0.25">
      <c r="K296" s="74">
        <v>44170</v>
      </c>
      <c r="L296" s="47">
        <v>104.9658</v>
      </c>
    </row>
    <row r="297" spans="11:12" x14ac:dyDescent="0.25">
      <c r="K297" s="74">
        <v>44177</v>
      </c>
      <c r="L297" s="47">
        <v>105.32680000000001</v>
      </c>
    </row>
    <row r="298" spans="11:12" x14ac:dyDescent="0.25">
      <c r="K298" s="74">
        <v>44184</v>
      </c>
      <c r="L298" s="47">
        <v>106.31319999999999</v>
      </c>
    </row>
    <row r="299" spans="11:12" x14ac:dyDescent="0.25">
      <c r="K299" s="74">
        <v>44191</v>
      </c>
      <c r="L299" s="47">
        <v>106.2552</v>
      </c>
    </row>
    <row r="300" spans="11:12" x14ac:dyDescent="0.25">
      <c r="K300" s="74">
        <v>44198</v>
      </c>
      <c r="L300" s="47">
        <v>105.4701</v>
      </c>
    </row>
    <row r="301" spans="11:12" x14ac:dyDescent="0.25">
      <c r="K301" s="74">
        <v>44205</v>
      </c>
      <c r="L301" s="47">
        <v>105.0754</v>
      </c>
    </row>
    <row r="302" spans="11:12" x14ac:dyDescent="0.25">
      <c r="K302" s="74">
        <v>44212</v>
      </c>
      <c r="L302" s="47">
        <v>105.4301</v>
      </c>
    </row>
    <row r="303" spans="11:12" x14ac:dyDescent="0.25">
      <c r="K303" s="74">
        <v>44219</v>
      </c>
      <c r="L303" s="47">
        <v>106.5887</v>
      </c>
    </row>
    <row r="304" spans="11:12" x14ac:dyDescent="0.25">
      <c r="K304" s="74">
        <v>44226</v>
      </c>
      <c r="L304" s="47">
        <v>107.38630000000001</v>
      </c>
    </row>
    <row r="305" spans="11:12" x14ac:dyDescent="0.25">
      <c r="K305" s="74">
        <v>44233</v>
      </c>
      <c r="L305" s="47">
        <v>106.7687</v>
      </c>
    </row>
    <row r="306" spans="11:12" x14ac:dyDescent="0.25">
      <c r="K306" s="74">
        <v>44240</v>
      </c>
      <c r="L306" s="47">
        <v>107.12869999999999</v>
      </c>
    </row>
    <row r="307" spans="11:12" x14ac:dyDescent="0.25">
      <c r="K307" s="74">
        <v>44247</v>
      </c>
      <c r="L307" s="47">
        <v>108.0487</v>
      </c>
    </row>
    <row r="308" spans="11:12" x14ac:dyDescent="0.25">
      <c r="K308" s="74">
        <v>44254</v>
      </c>
      <c r="L308" s="47">
        <v>107.6281</v>
      </c>
    </row>
    <row r="309" spans="11:12" x14ac:dyDescent="0.25">
      <c r="K309" s="74">
        <v>44261</v>
      </c>
      <c r="L309" s="47">
        <v>107.76009999999999</v>
      </c>
    </row>
    <row r="310" spans="11:12" x14ac:dyDescent="0.25">
      <c r="K310" s="74">
        <v>44268</v>
      </c>
      <c r="L310" s="47">
        <v>109.1568</v>
      </c>
    </row>
    <row r="311" spans="11:12" x14ac:dyDescent="0.25">
      <c r="K311" s="74">
        <v>44275</v>
      </c>
      <c r="L311" s="47">
        <v>109.1698</v>
      </c>
    </row>
    <row r="312" spans="11:12" x14ac:dyDescent="0.25">
      <c r="K312" s="74">
        <v>44282</v>
      </c>
      <c r="L312" s="47">
        <v>109.8159</v>
      </c>
    </row>
    <row r="313" spans="11:12" x14ac:dyDescent="0.25">
      <c r="K313" s="74">
        <v>44289</v>
      </c>
      <c r="L313" s="47">
        <v>110.80419999999999</v>
      </c>
    </row>
    <row r="314" spans="11:12" x14ac:dyDescent="0.25">
      <c r="K314" s="74">
        <v>44296</v>
      </c>
      <c r="L314" s="47">
        <v>110.4301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9B7C9-6FDE-43EB-9C3E-1632EA2B8D21}">
  <sheetPr codeName="Sheet21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Arts and recreation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-1.8491815274220835E-2</v>
      </c>
      <c r="C11" s="32">
        <v>-3.5794507921601437E-2</v>
      </c>
      <c r="D11" s="32">
        <v>-1.4140261033464885E-2</v>
      </c>
      <c r="E11" s="32">
        <v>-3.0384882845500893E-2</v>
      </c>
      <c r="F11" s="32">
        <v>9.8026977641683111E-3</v>
      </c>
      <c r="G11" s="32">
        <v>-4.6355707573755289E-3</v>
      </c>
      <c r="H11" s="32">
        <v>-2.3460214906390053E-4</v>
      </c>
      <c r="I11" s="68">
        <v>-4.90159431741366E-3</v>
      </c>
      <c r="J11" s="46"/>
      <c r="K11" s="46"/>
      <c r="L11" s="47"/>
    </row>
    <row r="12" spans="1:12" x14ac:dyDescent="0.25">
      <c r="A12" s="69" t="s">
        <v>6</v>
      </c>
      <c r="B12" s="32">
        <v>-2.8210025986717846E-2</v>
      </c>
      <c r="C12" s="32">
        <v>-3.0514070463106502E-2</v>
      </c>
      <c r="D12" s="32">
        <v>-2.2063030844881482E-2</v>
      </c>
      <c r="E12" s="32">
        <v>-7.3880149978923226E-3</v>
      </c>
      <c r="F12" s="32">
        <v>3.5264157642180827E-3</v>
      </c>
      <c r="G12" s="32">
        <v>1.1019822282468228E-2</v>
      </c>
      <c r="H12" s="32">
        <v>-1.1751334969930305E-2</v>
      </c>
      <c r="I12" s="68">
        <v>3.9611039951097382E-3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-3.2114696683085753E-2</v>
      </c>
      <c r="C13" s="32">
        <v>-5.2400249376558516E-2</v>
      </c>
      <c r="D13" s="32">
        <v>-9.254040374992778E-3</v>
      </c>
      <c r="E13" s="32">
        <v>-4.5788818966778888E-2</v>
      </c>
      <c r="F13" s="32">
        <v>8.2721326925874195E-3</v>
      </c>
      <c r="G13" s="32">
        <v>-9.7300754317616311E-3</v>
      </c>
      <c r="H13" s="32">
        <v>-2.1170286875732414E-3</v>
      </c>
      <c r="I13" s="68">
        <v>-4.1019841579910121E-3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-3.4881269547086702E-2</v>
      </c>
      <c r="C14" s="32">
        <v>-4.9578509097131018E-2</v>
      </c>
      <c r="D14" s="32">
        <v>-6.3363148479426146E-3</v>
      </c>
      <c r="E14" s="32">
        <v>-5.0772626931567366E-2</v>
      </c>
      <c r="F14" s="32">
        <v>-2.2814234268147882E-2</v>
      </c>
      <c r="G14" s="32">
        <v>-3.0196023584981413E-2</v>
      </c>
      <c r="H14" s="32">
        <v>6.7769821485899051E-3</v>
      </c>
      <c r="I14" s="68">
        <v>-1.7133020683273159E-2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-9.0670436187390013E-4</v>
      </c>
      <c r="C15" s="32">
        <v>-8.5150300601202211E-3</v>
      </c>
      <c r="D15" s="32">
        <v>-2.6751254057243989E-2</v>
      </c>
      <c r="E15" s="32">
        <v>-1.79658070124602E-2</v>
      </c>
      <c r="F15" s="32">
        <v>1.1613870020427353E-2</v>
      </c>
      <c r="G15" s="32">
        <v>-2.5520001588246854E-2</v>
      </c>
      <c r="H15" s="32">
        <v>-2.5803526130397048E-2</v>
      </c>
      <c r="I15" s="68">
        <v>-2.5908163520563132E-2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6.4215583411563415E-2</v>
      </c>
      <c r="C16" s="32">
        <v>4.3191411746312802E-3</v>
      </c>
      <c r="D16" s="32">
        <v>-2.2129084635680862E-2</v>
      </c>
      <c r="E16" s="32">
        <v>-7.2036673215455371E-3</v>
      </c>
      <c r="F16" s="32">
        <v>7.505975388965247E-2</v>
      </c>
      <c r="G16" s="32">
        <v>3.5022718193896907E-2</v>
      </c>
      <c r="H16" s="32">
        <v>3.248059896013844E-2</v>
      </c>
      <c r="I16" s="68">
        <v>1.2599648286332421E-2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-3.8048780487804801E-2</v>
      </c>
      <c r="C17" s="32">
        <v>-1.7464068987543824E-2</v>
      </c>
      <c r="D17" s="32">
        <v>-9.8744769874477001E-3</v>
      </c>
      <c r="E17" s="32">
        <v>-2.1417322834645702E-2</v>
      </c>
      <c r="F17" s="32">
        <v>-1.8392301134213307E-2</v>
      </c>
      <c r="G17" s="32">
        <v>-1.9115499825648308E-2</v>
      </c>
      <c r="H17" s="32">
        <v>-3.0582619326699922E-2</v>
      </c>
      <c r="I17" s="68">
        <v>2.3530385741399096E-2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5.9313621964097063E-2</v>
      </c>
      <c r="C18" s="32">
        <v>-3.0753623188405799E-2</v>
      </c>
      <c r="D18" s="32">
        <v>7.7046710195880497E-3</v>
      </c>
      <c r="E18" s="32">
        <v>-5.4156769596199528E-2</v>
      </c>
      <c r="F18" s="32">
        <v>0.1261108255209713</v>
      </c>
      <c r="G18" s="32">
        <v>3.384167527100379E-2</v>
      </c>
      <c r="H18" s="32">
        <v>1.9086657128850826E-2</v>
      </c>
      <c r="I18" s="68">
        <v>-4.8001405854013246E-2</v>
      </c>
      <c r="J18" s="46"/>
      <c r="K18" s="46"/>
      <c r="L18" s="47"/>
    </row>
    <row r="19" spans="1:12" x14ac:dyDescent="0.25">
      <c r="A19" s="70" t="s">
        <v>1</v>
      </c>
      <c r="B19" s="32">
        <v>-3.3636897767332585E-2</v>
      </c>
      <c r="C19" s="32">
        <v>-2.5910571513177327E-2</v>
      </c>
      <c r="D19" s="32">
        <v>5.9633027522936199E-3</v>
      </c>
      <c r="E19" s="32">
        <v>-4.2740046838407486E-2</v>
      </c>
      <c r="F19" s="32">
        <v>5.9337644645961696E-2</v>
      </c>
      <c r="G19" s="32">
        <v>-4.1651784593051078E-2</v>
      </c>
      <c r="H19" s="32">
        <v>2.9782671439389841E-2</v>
      </c>
      <c r="I19" s="68">
        <v>-4.9932472009743378E-2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-4.8120844569823684E-2</v>
      </c>
      <c r="C21" s="32">
        <v>-3.5195556059403721E-2</v>
      </c>
      <c r="D21" s="32">
        <v>-1.5072460040891356E-2</v>
      </c>
      <c r="E21" s="32">
        <v>-2.7511348431227933E-2</v>
      </c>
      <c r="F21" s="32">
        <v>-1.564260116947136E-2</v>
      </c>
      <c r="G21" s="32">
        <v>-8.8927575987308716E-3</v>
      </c>
      <c r="H21" s="32">
        <v>-1.2545379714016258E-3</v>
      </c>
      <c r="I21" s="68">
        <v>-9.3738445549695903E-4</v>
      </c>
      <c r="J21" s="46"/>
      <c r="K21" s="46"/>
      <c r="L21" s="46"/>
    </row>
    <row r="22" spans="1:12" x14ac:dyDescent="0.25">
      <c r="A22" s="69" t="s">
        <v>13</v>
      </c>
      <c r="B22" s="32">
        <v>-2.5687284059345616E-2</v>
      </c>
      <c r="C22" s="32">
        <v>-3.8176245039903689E-2</v>
      </c>
      <c r="D22" s="32">
        <v>-1.3952600786177993E-2</v>
      </c>
      <c r="E22" s="32">
        <v>-3.2300155916534901E-2</v>
      </c>
      <c r="F22" s="32">
        <v>2.8182518638237175E-2</v>
      </c>
      <c r="G22" s="32">
        <v>-1.9675506078791205E-3</v>
      </c>
      <c r="H22" s="32">
        <v>-5.5969895570762151E-4</v>
      </c>
      <c r="I22" s="68">
        <v>-1.098458687232895E-2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-1.0175264139216877E-2</v>
      </c>
      <c r="C23" s="32">
        <v>-5.4764080954359251E-2</v>
      </c>
      <c r="D23" s="32">
        <v>-8.8816976787603474E-3</v>
      </c>
      <c r="E23" s="32">
        <v>-7.1639031717603552E-2</v>
      </c>
      <c r="F23" s="32">
        <v>0.18183021249872744</v>
      </c>
      <c r="G23" s="32">
        <v>4.7583560459396601E-2</v>
      </c>
      <c r="H23" s="32">
        <v>3.553533274310805E-2</v>
      </c>
      <c r="I23" s="68">
        <v>-1.5179406386714778E-2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-2.4743833017077832E-2</v>
      </c>
      <c r="C24" s="32">
        <v>-4.5362469270691097E-2</v>
      </c>
      <c r="D24" s="32">
        <v>-1.9527193835565226E-2</v>
      </c>
      <c r="E24" s="32">
        <v>-3.5082653576842593E-2</v>
      </c>
      <c r="F24" s="32">
        <v>3.1215708274221043E-2</v>
      </c>
      <c r="G24" s="32">
        <v>4.2008901575840696E-3</v>
      </c>
      <c r="H24" s="32">
        <v>-3.8907613276187858E-3</v>
      </c>
      <c r="I24" s="68">
        <v>2.3453337672953989E-3</v>
      </c>
      <c r="J24" s="46"/>
      <c r="K24" s="46" t="s">
        <v>65</v>
      </c>
      <c r="L24" s="47">
        <v>104.72</v>
      </c>
    </row>
    <row r="25" spans="1:12" x14ac:dyDescent="0.25">
      <c r="A25" s="69" t="s">
        <v>47</v>
      </c>
      <c r="B25" s="32">
        <v>-3.8394390608996964E-2</v>
      </c>
      <c r="C25" s="32">
        <v>-3.4387806228738604E-2</v>
      </c>
      <c r="D25" s="32">
        <v>-1.2673443524685135E-2</v>
      </c>
      <c r="E25" s="32">
        <v>-2.4744924792258316E-2</v>
      </c>
      <c r="F25" s="32">
        <v>-1.3993584090826516E-2</v>
      </c>
      <c r="G25" s="32">
        <v>-1.9017873630547411E-2</v>
      </c>
      <c r="H25" s="32">
        <v>1.419619534430705E-3</v>
      </c>
      <c r="I25" s="68">
        <v>-7.3657454484236107E-3</v>
      </c>
      <c r="J25" s="46"/>
      <c r="K25" s="46" t="s">
        <v>46</v>
      </c>
      <c r="L25" s="47">
        <v>102.16</v>
      </c>
    </row>
    <row r="26" spans="1:12" x14ac:dyDescent="0.25">
      <c r="A26" s="69" t="s">
        <v>48</v>
      </c>
      <c r="B26" s="32">
        <v>-3.7264301693831992E-2</v>
      </c>
      <c r="C26" s="32">
        <v>-2.5043153049482236E-2</v>
      </c>
      <c r="D26" s="32">
        <v>-1.1139074296969032E-2</v>
      </c>
      <c r="E26" s="32">
        <v>-1.8578178694158121E-2</v>
      </c>
      <c r="F26" s="32">
        <v>-3.3094166785297974E-2</v>
      </c>
      <c r="G26" s="32">
        <v>-1.3073536216744897E-2</v>
      </c>
      <c r="H26" s="32">
        <v>-2.5466302754362236E-3</v>
      </c>
      <c r="I26" s="68">
        <v>-8.7364783511046928E-3</v>
      </c>
      <c r="J26" s="46"/>
      <c r="K26" s="46" t="s">
        <v>47</v>
      </c>
      <c r="L26" s="47">
        <v>99.59</v>
      </c>
    </row>
    <row r="27" spans="1:12" ht="17.25" customHeight="1" x14ac:dyDescent="0.25">
      <c r="A27" s="69" t="s">
        <v>49</v>
      </c>
      <c r="B27" s="32">
        <v>7.3241033879885009E-3</v>
      </c>
      <c r="C27" s="32">
        <v>-1.7422566371681381E-2</v>
      </c>
      <c r="D27" s="32">
        <v>-9.7087378640776656E-3</v>
      </c>
      <c r="E27" s="32">
        <v>-1.6852393131165488E-2</v>
      </c>
      <c r="F27" s="32">
        <v>2.2441277990376207E-2</v>
      </c>
      <c r="G27" s="32">
        <v>4.8766971595481934E-3</v>
      </c>
      <c r="H27" s="32">
        <v>-6.7603423331363821E-4</v>
      </c>
      <c r="I27" s="68">
        <v>-5.6607142902994623E-3</v>
      </c>
      <c r="J27" s="59"/>
      <c r="K27" s="50" t="s">
        <v>48</v>
      </c>
      <c r="L27" s="47">
        <v>98.75</v>
      </c>
    </row>
    <row r="28" spans="1:12" x14ac:dyDescent="0.25">
      <c r="A28" s="69" t="s">
        <v>50</v>
      </c>
      <c r="B28" s="32">
        <v>6.1151213441194896E-2</v>
      </c>
      <c r="C28" s="32">
        <v>-1.9490177287973087E-2</v>
      </c>
      <c r="D28" s="32">
        <v>-1.05773136060342E-2</v>
      </c>
      <c r="E28" s="32">
        <v>-1.4204003813155341E-2</v>
      </c>
      <c r="F28" s="32">
        <v>7.0424747161926815E-2</v>
      </c>
      <c r="G28" s="32">
        <v>4.5671128030051467E-3</v>
      </c>
      <c r="H28" s="32">
        <v>9.3710321823148313E-4</v>
      </c>
      <c r="I28" s="68">
        <v>6.4016821138301871E-4</v>
      </c>
      <c r="J28" s="54"/>
      <c r="K28" s="41" t="s">
        <v>49</v>
      </c>
      <c r="L28" s="47">
        <v>102.52</v>
      </c>
    </row>
    <row r="29" spans="1:12" ht="15.75" thickBot="1" x14ac:dyDescent="0.3">
      <c r="A29" s="71" t="s">
        <v>51</v>
      </c>
      <c r="B29" s="72">
        <v>3.4268953068592012E-2</v>
      </c>
      <c r="C29" s="72">
        <v>-5.9524004924086937E-2</v>
      </c>
      <c r="D29" s="72">
        <v>-3.4566133108677288E-2</v>
      </c>
      <c r="E29" s="72">
        <v>-2.9832447895382086E-2</v>
      </c>
      <c r="F29" s="72">
        <v>6.2967562001916333E-2</v>
      </c>
      <c r="G29" s="72">
        <v>-2.7008589677120498E-2</v>
      </c>
      <c r="H29" s="72">
        <v>-1.3146329578893501E-2</v>
      </c>
      <c r="I29" s="73">
        <v>-3.9522024918341336E-2</v>
      </c>
      <c r="J29" s="54"/>
      <c r="K29" s="41" t="s">
        <v>50</v>
      </c>
      <c r="L29" s="47">
        <v>108.22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109.97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Arts and recreation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99.87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99.47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97.39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97.36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101.72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107.25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107.13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98.98</v>
      </c>
    </row>
    <row r="43" spans="1:12" x14ac:dyDescent="0.25">
      <c r="K43" s="46" t="s">
        <v>46</v>
      </c>
      <c r="L43" s="47">
        <v>97.53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96.16</v>
      </c>
    </row>
    <row r="45" spans="1:12" ht="15.4" customHeight="1" x14ac:dyDescent="0.25">
      <c r="A45" s="26" t="str">
        <f>"Indexed number of payroll jobs in "&amp;$L$1&amp;" each week by age group"</f>
        <v>Indexed number of payroll jobs in Arts and recreation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96.27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100.73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106.12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103.43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96.51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100.17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98.3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96.53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101.34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95.8</v>
      </c>
    </row>
    <row r="59" spans="1:12" ht="15.4" customHeight="1" x14ac:dyDescent="0.25">
      <c r="K59" s="41" t="s">
        <v>2</v>
      </c>
      <c r="L59" s="47">
        <v>110.37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Arts and recreation services each week by State and Territory</v>
      </c>
      <c r="K60" s="41" t="s">
        <v>1</v>
      </c>
      <c r="L60" s="47">
        <v>95.81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95.71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95.32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95.44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99.24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103.88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95.18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104.46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93.18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93.28</v>
      </c>
    </row>
    <row r="72" spans="1:12" ht="15.4" customHeight="1" x14ac:dyDescent="0.25">
      <c r="K72" s="46" t="s">
        <v>5</v>
      </c>
      <c r="L72" s="47">
        <v>94.4</v>
      </c>
    </row>
    <row r="73" spans="1:12" ht="15.4" customHeight="1" x14ac:dyDescent="0.25">
      <c r="K73" s="46" t="s">
        <v>44</v>
      </c>
      <c r="L73" s="47">
        <v>94.38</v>
      </c>
    </row>
    <row r="74" spans="1:12" ht="15.4" customHeight="1" x14ac:dyDescent="0.25">
      <c r="K74" s="50" t="s">
        <v>4</v>
      </c>
      <c r="L74" s="47">
        <v>96.92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41" t="s">
        <v>3</v>
      </c>
      <c r="L75" s="47">
        <v>102.38</v>
      </c>
    </row>
    <row r="76" spans="1:12" ht="15.4" customHeight="1" x14ac:dyDescent="0.25">
      <c r="K76" s="41" t="s">
        <v>43</v>
      </c>
      <c r="L76" s="47">
        <v>93.85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105.41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94.18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99.81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101.62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100.84</v>
      </c>
    </row>
    <row r="85" spans="1:12" ht="15.4" customHeight="1" x14ac:dyDescent="0.25">
      <c r="K85" s="50" t="s">
        <v>4</v>
      </c>
      <c r="L85" s="47">
        <v>100.9</v>
      </c>
    </row>
    <row r="86" spans="1:12" ht="15.4" customHeight="1" x14ac:dyDescent="0.25">
      <c r="K86" s="41" t="s">
        <v>3</v>
      </c>
      <c r="L86" s="47">
        <v>106.11</v>
      </c>
    </row>
    <row r="87" spans="1:12" ht="15.4" customHeight="1" x14ac:dyDescent="0.25">
      <c r="K87" s="41" t="s">
        <v>43</v>
      </c>
      <c r="L87" s="47">
        <v>95.33</v>
      </c>
    </row>
    <row r="88" spans="1:12" ht="15.4" customHeight="1" x14ac:dyDescent="0.25">
      <c r="K88" s="41" t="s">
        <v>2</v>
      </c>
      <c r="L88" s="47">
        <v>104.03</v>
      </c>
    </row>
    <row r="89" spans="1:12" ht="15.4" customHeight="1" x14ac:dyDescent="0.25">
      <c r="K89" s="41" t="s">
        <v>1</v>
      </c>
      <c r="L89" s="47">
        <v>98.78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98.99</v>
      </c>
    </row>
    <row r="92" spans="1:12" ht="15" customHeight="1" x14ac:dyDescent="0.25">
      <c r="K92" s="46" t="s">
        <v>5</v>
      </c>
      <c r="L92" s="47">
        <v>97.55</v>
      </c>
    </row>
    <row r="93" spans="1:12" ht="15" customHeight="1" x14ac:dyDescent="0.25">
      <c r="A93" s="26"/>
      <c r="K93" s="46" t="s">
        <v>44</v>
      </c>
      <c r="L93" s="47">
        <v>95.09</v>
      </c>
    </row>
    <row r="94" spans="1:12" ht="15" customHeight="1" x14ac:dyDescent="0.25">
      <c r="K94" s="50" t="s">
        <v>4</v>
      </c>
      <c r="L94" s="47">
        <v>102.12</v>
      </c>
    </row>
    <row r="95" spans="1:12" ht="15" customHeight="1" x14ac:dyDescent="0.25">
      <c r="K95" s="41" t="s">
        <v>3</v>
      </c>
      <c r="L95" s="47">
        <v>108.29</v>
      </c>
    </row>
    <row r="96" spans="1:12" ht="15" customHeight="1" x14ac:dyDescent="0.25">
      <c r="K96" s="41" t="s">
        <v>43</v>
      </c>
      <c r="L96" s="47">
        <v>94.17</v>
      </c>
    </row>
    <row r="97" spans="1:12" ht="15" customHeight="1" x14ac:dyDescent="0.25">
      <c r="K97" s="41" t="s">
        <v>2</v>
      </c>
      <c r="L97" s="47">
        <v>102.02</v>
      </c>
    </row>
    <row r="98" spans="1:12" ht="15" customHeight="1" x14ac:dyDescent="0.25">
      <c r="K98" s="41" t="s">
        <v>1</v>
      </c>
      <c r="L98" s="47">
        <v>95.26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96.86</v>
      </c>
    </row>
    <row r="101" spans="1:12" x14ac:dyDescent="0.25">
      <c r="A101" s="25"/>
      <c r="B101" s="24"/>
      <c r="K101" s="46" t="s">
        <v>5</v>
      </c>
      <c r="L101" s="47">
        <v>96.62</v>
      </c>
    </row>
    <row r="102" spans="1:12" x14ac:dyDescent="0.25">
      <c r="A102" s="25"/>
      <c r="B102" s="24"/>
      <c r="K102" s="46" t="s">
        <v>44</v>
      </c>
      <c r="L102" s="47">
        <v>94.92</v>
      </c>
    </row>
    <row r="103" spans="1:12" x14ac:dyDescent="0.25">
      <c r="A103" s="25"/>
      <c r="B103" s="24"/>
      <c r="K103" s="50" t="s">
        <v>4</v>
      </c>
      <c r="L103" s="47">
        <v>98.95</v>
      </c>
    </row>
    <row r="104" spans="1:12" x14ac:dyDescent="0.25">
      <c r="A104" s="25"/>
      <c r="B104" s="24"/>
      <c r="K104" s="41" t="s">
        <v>3</v>
      </c>
      <c r="L104" s="47">
        <v>105.43</v>
      </c>
    </row>
    <row r="105" spans="1:12" x14ac:dyDescent="0.25">
      <c r="A105" s="25"/>
      <c r="B105" s="24"/>
      <c r="K105" s="41" t="s">
        <v>43</v>
      </c>
      <c r="L105" s="47">
        <v>93.35</v>
      </c>
    </row>
    <row r="106" spans="1:12" x14ac:dyDescent="0.25">
      <c r="A106" s="25"/>
      <c r="B106" s="24"/>
      <c r="K106" s="41" t="s">
        <v>2</v>
      </c>
      <c r="L106" s="47">
        <v>102.51</v>
      </c>
    </row>
    <row r="107" spans="1:12" x14ac:dyDescent="0.25">
      <c r="A107" s="25"/>
      <c r="B107" s="24"/>
      <c r="K107" s="41" t="s">
        <v>1</v>
      </c>
      <c r="L107" s="47">
        <v>95.7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92.761799999999994</v>
      </c>
    </row>
    <row r="112" spans="1:12" x14ac:dyDescent="0.25">
      <c r="K112" s="74">
        <v>43918</v>
      </c>
      <c r="L112" s="47">
        <v>80.728399999999993</v>
      </c>
    </row>
    <row r="113" spans="11:12" x14ac:dyDescent="0.25">
      <c r="K113" s="74">
        <v>43925</v>
      </c>
      <c r="L113" s="47">
        <v>71.550600000000003</v>
      </c>
    </row>
    <row r="114" spans="11:12" x14ac:dyDescent="0.25">
      <c r="K114" s="74">
        <v>43932</v>
      </c>
      <c r="L114" s="47">
        <v>70.370900000000006</v>
      </c>
    </row>
    <row r="115" spans="11:12" x14ac:dyDescent="0.25">
      <c r="K115" s="74">
        <v>43939</v>
      </c>
      <c r="L115" s="47">
        <v>72.619200000000006</v>
      </c>
    </row>
    <row r="116" spans="11:12" x14ac:dyDescent="0.25">
      <c r="K116" s="74">
        <v>43946</v>
      </c>
      <c r="L116" s="47">
        <v>75.860100000000003</v>
      </c>
    </row>
    <row r="117" spans="11:12" x14ac:dyDescent="0.25">
      <c r="K117" s="74">
        <v>43953</v>
      </c>
      <c r="L117" s="47">
        <v>77.188999999999993</v>
      </c>
    </row>
    <row r="118" spans="11:12" x14ac:dyDescent="0.25">
      <c r="K118" s="74">
        <v>43960</v>
      </c>
      <c r="L118" s="47">
        <v>75.609300000000005</v>
      </c>
    </row>
    <row r="119" spans="11:12" x14ac:dyDescent="0.25">
      <c r="K119" s="74">
        <v>43967</v>
      </c>
      <c r="L119" s="47">
        <v>75.143100000000004</v>
      </c>
    </row>
    <row r="120" spans="11:12" x14ac:dyDescent="0.25">
      <c r="K120" s="74">
        <v>43974</v>
      </c>
      <c r="L120" s="47">
        <v>75.778599999999997</v>
      </c>
    </row>
    <row r="121" spans="11:12" x14ac:dyDescent="0.25">
      <c r="K121" s="74">
        <v>43981</v>
      </c>
      <c r="L121" s="47">
        <v>76.169300000000007</v>
      </c>
    </row>
    <row r="122" spans="11:12" x14ac:dyDescent="0.25">
      <c r="K122" s="74">
        <v>43988</v>
      </c>
      <c r="L122" s="47">
        <v>78.562700000000007</v>
      </c>
    </row>
    <row r="123" spans="11:12" x14ac:dyDescent="0.25">
      <c r="K123" s="74">
        <v>43995</v>
      </c>
      <c r="L123" s="47">
        <v>80.475899999999996</v>
      </c>
    </row>
    <row r="124" spans="11:12" x14ac:dyDescent="0.25">
      <c r="K124" s="74">
        <v>44002</v>
      </c>
      <c r="L124" s="47">
        <v>82.140500000000003</v>
      </c>
    </row>
    <row r="125" spans="11:12" x14ac:dyDescent="0.25">
      <c r="K125" s="74">
        <v>44009</v>
      </c>
      <c r="L125" s="47">
        <v>80.287000000000006</v>
      </c>
    </row>
    <row r="126" spans="11:12" x14ac:dyDescent="0.25">
      <c r="K126" s="74">
        <v>44016</v>
      </c>
      <c r="L126" s="47">
        <v>83.912599999999998</v>
      </c>
    </row>
    <row r="127" spans="11:12" x14ac:dyDescent="0.25">
      <c r="K127" s="74">
        <v>44023</v>
      </c>
      <c r="L127" s="47">
        <v>86.846000000000004</v>
      </c>
    </row>
    <row r="128" spans="11:12" x14ac:dyDescent="0.25">
      <c r="K128" s="74">
        <v>44030</v>
      </c>
      <c r="L128" s="47">
        <v>88.213899999999995</v>
      </c>
    </row>
    <row r="129" spans="1:12" x14ac:dyDescent="0.25">
      <c r="K129" s="74">
        <v>44037</v>
      </c>
      <c r="L129" s="47">
        <v>88.546099999999996</v>
      </c>
    </row>
    <row r="130" spans="1:12" x14ac:dyDescent="0.25">
      <c r="K130" s="74">
        <v>44044</v>
      </c>
      <c r="L130" s="47">
        <v>88.709000000000003</v>
      </c>
    </row>
    <row r="131" spans="1:12" x14ac:dyDescent="0.25">
      <c r="K131" s="74">
        <v>44051</v>
      </c>
      <c r="L131" s="47">
        <v>88.415099999999995</v>
      </c>
    </row>
    <row r="132" spans="1:12" x14ac:dyDescent="0.25">
      <c r="K132" s="74">
        <v>44058</v>
      </c>
      <c r="L132" s="47">
        <v>89.241200000000006</v>
      </c>
    </row>
    <row r="133" spans="1:12" x14ac:dyDescent="0.25">
      <c r="K133" s="74">
        <v>44065</v>
      </c>
      <c r="L133" s="47">
        <v>89.486699999999999</v>
      </c>
    </row>
    <row r="134" spans="1:12" x14ac:dyDescent="0.25">
      <c r="K134" s="74">
        <v>44072</v>
      </c>
      <c r="L134" s="47">
        <v>89.498500000000007</v>
      </c>
    </row>
    <row r="135" spans="1:12" x14ac:dyDescent="0.25">
      <c r="K135" s="74">
        <v>44079</v>
      </c>
      <c r="L135" s="47">
        <v>89.6006</v>
      </c>
    </row>
    <row r="136" spans="1:12" x14ac:dyDescent="0.25">
      <c r="K136" s="74">
        <v>44086</v>
      </c>
      <c r="L136" s="47">
        <v>90.541799999999995</v>
      </c>
    </row>
    <row r="137" spans="1:12" x14ac:dyDescent="0.25">
      <c r="K137" s="74">
        <v>44093</v>
      </c>
      <c r="L137" s="47">
        <v>90.879400000000004</v>
      </c>
    </row>
    <row r="138" spans="1:12" x14ac:dyDescent="0.25">
      <c r="K138" s="74">
        <v>44100</v>
      </c>
      <c r="L138" s="47">
        <v>90.802099999999996</v>
      </c>
    </row>
    <row r="139" spans="1:12" x14ac:dyDescent="0.25">
      <c r="K139" s="74">
        <v>44107</v>
      </c>
      <c r="L139" s="47">
        <v>89.525700000000001</v>
      </c>
    </row>
    <row r="140" spans="1:12" x14ac:dyDescent="0.25">
      <c r="A140" s="25"/>
      <c r="B140" s="24"/>
      <c r="K140" s="74">
        <v>44114</v>
      </c>
      <c r="L140" s="47">
        <v>90.200199999999995</v>
      </c>
    </row>
    <row r="141" spans="1:12" x14ac:dyDescent="0.25">
      <c r="A141" s="25"/>
      <c r="B141" s="24"/>
      <c r="K141" s="74">
        <v>44121</v>
      </c>
      <c r="L141" s="47">
        <v>90.878200000000007</v>
      </c>
    </row>
    <row r="142" spans="1:12" x14ac:dyDescent="0.25">
      <c r="K142" s="74">
        <v>44128</v>
      </c>
      <c r="L142" s="47">
        <v>91.025700000000001</v>
      </c>
    </row>
    <row r="143" spans="1:12" x14ac:dyDescent="0.25">
      <c r="K143" s="74">
        <v>44135</v>
      </c>
      <c r="L143" s="47">
        <v>91.165000000000006</v>
      </c>
    </row>
    <row r="144" spans="1:12" x14ac:dyDescent="0.25">
      <c r="K144" s="74">
        <v>44142</v>
      </c>
      <c r="L144" s="47">
        <v>92.285600000000002</v>
      </c>
    </row>
    <row r="145" spans="11:12" x14ac:dyDescent="0.25">
      <c r="K145" s="74">
        <v>44149</v>
      </c>
      <c r="L145" s="47">
        <v>93.500600000000006</v>
      </c>
    </row>
    <row r="146" spans="11:12" x14ac:dyDescent="0.25">
      <c r="K146" s="74">
        <v>44156</v>
      </c>
      <c r="L146" s="47">
        <v>93.922499999999999</v>
      </c>
    </row>
    <row r="147" spans="11:12" x14ac:dyDescent="0.25">
      <c r="K147" s="74">
        <v>44163</v>
      </c>
      <c r="L147" s="47">
        <v>94.855500000000006</v>
      </c>
    </row>
    <row r="148" spans="11:12" x14ac:dyDescent="0.25">
      <c r="K148" s="74">
        <v>44170</v>
      </c>
      <c r="L148" s="47">
        <v>96.805800000000005</v>
      </c>
    </row>
    <row r="149" spans="11:12" x14ac:dyDescent="0.25">
      <c r="K149" s="74">
        <v>44177</v>
      </c>
      <c r="L149" s="47">
        <v>97.544600000000003</v>
      </c>
    </row>
    <row r="150" spans="11:12" x14ac:dyDescent="0.25">
      <c r="K150" s="74">
        <v>44184</v>
      </c>
      <c r="L150" s="47">
        <v>97.663200000000003</v>
      </c>
    </row>
    <row r="151" spans="11:12" x14ac:dyDescent="0.25">
      <c r="K151" s="74">
        <v>44191</v>
      </c>
      <c r="L151" s="47">
        <v>93.235100000000003</v>
      </c>
    </row>
    <row r="152" spans="11:12" x14ac:dyDescent="0.25">
      <c r="K152" s="74">
        <v>44198</v>
      </c>
      <c r="L152" s="47">
        <v>91.776899999999998</v>
      </c>
    </row>
    <row r="153" spans="11:12" x14ac:dyDescent="0.25">
      <c r="K153" s="74">
        <v>44205</v>
      </c>
      <c r="L153" s="47">
        <v>93.705399999999997</v>
      </c>
    </row>
    <row r="154" spans="11:12" x14ac:dyDescent="0.25">
      <c r="K154" s="74">
        <v>44212</v>
      </c>
      <c r="L154" s="47">
        <v>95.008899999999997</v>
      </c>
    </row>
    <row r="155" spans="11:12" x14ac:dyDescent="0.25">
      <c r="K155" s="74">
        <v>44219</v>
      </c>
      <c r="L155" s="47">
        <v>96.012699999999995</v>
      </c>
    </row>
    <row r="156" spans="11:12" x14ac:dyDescent="0.25">
      <c r="K156" s="74">
        <v>44226</v>
      </c>
      <c r="L156" s="47">
        <v>96.756799999999998</v>
      </c>
    </row>
    <row r="157" spans="11:12" x14ac:dyDescent="0.25">
      <c r="K157" s="74">
        <v>44233</v>
      </c>
      <c r="L157" s="47">
        <v>96.240499999999997</v>
      </c>
    </row>
    <row r="158" spans="11:12" x14ac:dyDescent="0.25">
      <c r="K158" s="74">
        <v>44240</v>
      </c>
      <c r="L158" s="47">
        <v>98.341800000000006</v>
      </c>
    </row>
    <row r="159" spans="11:12" x14ac:dyDescent="0.25">
      <c r="K159" s="74">
        <v>44247</v>
      </c>
      <c r="L159" s="47">
        <v>98.521799999999999</v>
      </c>
    </row>
    <row r="160" spans="11:12" x14ac:dyDescent="0.25">
      <c r="K160" s="74">
        <v>44254</v>
      </c>
      <c r="L160" s="47">
        <v>100.17529999999999</v>
      </c>
    </row>
    <row r="161" spans="11:12" x14ac:dyDescent="0.25">
      <c r="K161" s="74">
        <v>44261</v>
      </c>
      <c r="L161" s="47">
        <v>101.5189</v>
      </c>
    </row>
    <row r="162" spans="11:12" x14ac:dyDescent="0.25">
      <c r="K162" s="74">
        <v>44268</v>
      </c>
      <c r="L162" s="47">
        <v>101.7945</v>
      </c>
    </row>
    <row r="163" spans="11:12" x14ac:dyDescent="0.25">
      <c r="K163" s="74">
        <v>44275</v>
      </c>
      <c r="L163" s="47">
        <v>102.11790000000001</v>
      </c>
    </row>
    <row r="164" spans="11:12" x14ac:dyDescent="0.25">
      <c r="K164" s="74">
        <v>44282</v>
      </c>
      <c r="L164" s="47">
        <v>102.6785</v>
      </c>
    </row>
    <row r="165" spans="11:12" x14ac:dyDescent="0.25">
      <c r="K165" s="74">
        <v>44289</v>
      </c>
      <c r="L165" s="47">
        <v>99.558599999999998</v>
      </c>
    </row>
    <row r="166" spans="11:12" x14ac:dyDescent="0.25">
      <c r="K166" s="74">
        <v>44296</v>
      </c>
      <c r="L166" s="47">
        <v>98.150800000000004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94.946299999999994</v>
      </c>
    </row>
    <row r="260" spans="11:12" x14ac:dyDescent="0.25">
      <c r="K260" s="74">
        <v>43918</v>
      </c>
      <c r="L260" s="47">
        <v>89.049400000000006</v>
      </c>
    </row>
    <row r="261" spans="11:12" x14ac:dyDescent="0.25">
      <c r="K261" s="74">
        <v>43925</v>
      </c>
      <c r="L261" s="47">
        <v>86.711699999999993</v>
      </c>
    </row>
    <row r="262" spans="11:12" x14ac:dyDescent="0.25">
      <c r="K262" s="74">
        <v>43932</v>
      </c>
      <c r="L262" s="47">
        <v>86.898799999999994</v>
      </c>
    </row>
    <row r="263" spans="11:12" x14ac:dyDescent="0.25">
      <c r="K263" s="74">
        <v>43939</v>
      </c>
      <c r="L263" s="47">
        <v>101.6212</v>
      </c>
    </row>
    <row r="264" spans="11:12" x14ac:dyDescent="0.25">
      <c r="K264" s="74">
        <v>43946</v>
      </c>
      <c r="L264" s="47">
        <v>102.3231</v>
      </c>
    </row>
    <row r="265" spans="11:12" x14ac:dyDescent="0.25">
      <c r="K265" s="74">
        <v>43953</v>
      </c>
      <c r="L265" s="47">
        <v>101.82559999999999</v>
      </c>
    </row>
    <row r="266" spans="11:12" x14ac:dyDescent="0.25">
      <c r="K266" s="74">
        <v>43960</v>
      </c>
      <c r="L266" s="47">
        <v>88.870500000000007</v>
      </c>
    </row>
    <row r="267" spans="11:12" x14ac:dyDescent="0.25">
      <c r="K267" s="74">
        <v>43967</v>
      </c>
      <c r="L267" s="47">
        <v>84.893600000000006</v>
      </c>
    </row>
    <row r="268" spans="11:12" x14ac:dyDescent="0.25">
      <c r="K268" s="74">
        <v>43974</v>
      </c>
      <c r="L268" s="47">
        <v>84.534099999999995</v>
      </c>
    </row>
    <row r="269" spans="11:12" x14ac:dyDescent="0.25">
      <c r="K269" s="74">
        <v>43981</v>
      </c>
      <c r="L269" s="47">
        <v>85.108199999999997</v>
      </c>
    </row>
    <row r="270" spans="11:12" x14ac:dyDescent="0.25">
      <c r="K270" s="74">
        <v>43988</v>
      </c>
      <c r="L270" s="47">
        <v>95.822599999999994</v>
      </c>
    </row>
    <row r="271" spans="11:12" x14ac:dyDescent="0.25">
      <c r="K271" s="74">
        <v>43995</v>
      </c>
      <c r="L271" s="47">
        <v>99.216399999999993</v>
      </c>
    </row>
    <row r="272" spans="11:12" x14ac:dyDescent="0.25">
      <c r="K272" s="74">
        <v>44002</v>
      </c>
      <c r="L272" s="47">
        <v>94.795699999999997</v>
      </c>
    </row>
    <row r="273" spans="11:12" x14ac:dyDescent="0.25">
      <c r="K273" s="74">
        <v>44009</v>
      </c>
      <c r="L273" s="47">
        <v>90.989699999999999</v>
      </c>
    </row>
    <row r="274" spans="11:12" x14ac:dyDescent="0.25">
      <c r="K274" s="74">
        <v>44016</v>
      </c>
      <c r="L274" s="47">
        <v>95.831400000000002</v>
      </c>
    </row>
    <row r="275" spans="11:12" x14ac:dyDescent="0.25">
      <c r="K275" s="74">
        <v>44023</v>
      </c>
      <c r="L275" s="47">
        <v>92.619799999999998</v>
      </c>
    </row>
    <row r="276" spans="11:12" x14ac:dyDescent="0.25">
      <c r="K276" s="74">
        <v>44030</v>
      </c>
      <c r="L276" s="47">
        <v>92.811300000000003</v>
      </c>
    </row>
    <row r="277" spans="11:12" x14ac:dyDescent="0.25">
      <c r="K277" s="74">
        <v>44037</v>
      </c>
      <c r="L277" s="47">
        <v>92.270799999999994</v>
      </c>
    </row>
    <row r="278" spans="11:12" x14ac:dyDescent="0.25">
      <c r="K278" s="74">
        <v>44044</v>
      </c>
      <c r="L278" s="47">
        <v>92.536500000000004</v>
      </c>
    </row>
    <row r="279" spans="11:12" x14ac:dyDescent="0.25">
      <c r="K279" s="74">
        <v>44051</v>
      </c>
      <c r="L279" s="47">
        <v>93.760400000000004</v>
      </c>
    </row>
    <row r="280" spans="11:12" x14ac:dyDescent="0.25">
      <c r="K280" s="74">
        <v>44058</v>
      </c>
      <c r="L280" s="47">
        <v>95.221400000000003</v>
      </c>
    </row>
    <row r="281" spans="11:12" x14ac:dyDescent="0.25">
      <c r="K281" s="74">
        <v>44065</v>
      </c>
      <c r="L281" s="47">
        <v>95.127600000000001</v>
      </c>
    </row>
    <row r="282" spans="11:12" x14ac:dyDescent="0.25">
      <c r="K282" s="74">
        <v>44072</v>
      </c>
      <c r="L282" s="47">
        <v>95.157200000000003</v>
      </c>
    </row>
    <row r="283" spans="11:12" x14ac:dyDescent="0.25">
      <c r="K283" s="74">
        <v>44079</v>
      </c>
      <c r="L283" s="47">
        <v>97.539500000000004</v>
      </c>
    </row>
    <row r="284" spans="11:12" x14ac:dyDescent="0.25">
      <c r="K284" s="74">
        <v>44086</v>
      </c>
      <c r="L284" s="47">
        <v>97.490600000000001</v>
      </c>
    </row>
    <row r="285" spans="11:12" x14ac:dyDescent="0.25">
      <c r="K285" s="74">
        <v>44093</v>
      </c>
      <c r="L285" s="47">
        <v>95.528999999999996</v>
      </c>
    </row>
    <row r="286" spans="11:12" x14ac:dyDescent="0.25">
      <c r="K286" s="74">
        <v>44100</v>
      </c>
      <c r="L286" s="47">
        <v>93.882000000000005</v>
      </c>
    </row>
    <row r="287" spans="11:12" x14ac:dyDescent="0.25">
      <c r="K287" s="74">
        <v>44107</v>
      </c>
      <c r="L287" s="47">
        <v>92.757000000000005</v>
      </c>
    </row>
    <row r="288" spans="11:12" x14ac:dyDescent="0.25">
      <c r="K288" s="74">
        <v>44114</v>
      </c>
      <c r="L288" s="47">
        <v>91.224100000000007</v>
      </c>
    </row>
    <row r="289" spans="11:12" x14ac:dyDescent="0.25">
      <c r="K289" s="74">
        <v>44121</v>
      </c>
      <c r="L289" s="47">
        <v>91.504499999999993</v>
      </c>
    </row>
    <row r="290" spans="11:12" x14ac:dyDescent="0.25">
      <c r="K290" s="74">
        <v>44128</v>
      </c>
      <c r="L290" s="47">
        <v>90.889099999999999</v>
      </c>
    </row>
    <row r="291" spans="11:12" x14ac:dyDescent="0.25">
      <c r="K291" s="74">
        <v>44135</v>
      </c>
      <c r="L291" s="47">
        <v>91.596400000000003</v>
      </c>
    </row>
    <row r="292" spans="11:12" x14ac:dyDescent="0.25">
      <c r="K292" s="74">
        <v>44142</v>
      </c>
      <c r="L292" s="47">
        <v>92.140799999999999</v>
      </c>
    </row>
    <row r="293" spans="11:12" x14ac:dyDescent="0.25">
      <c r="K293" s="74">
        <v>44149</v>
      </c>
      <c r="L293" s="47">
        <v>93.796199999999999</v>
      </c>
    </row>
    <row r="294" spans="11:12" x14ac:dyDescent="0.25">
      <c r="K294" s="74">
        <v>44156</v>
      </c>
      <c r="L294" s="47">
        <v>94.998400000000004</v>
      </c>
    </row>
    <row r="295" spans="11:12" x14ac:dyDescent="0.25">
      <c r="K295" s="74">
        <v>44163</v>
      </c>
      <c r="L295" s="47">
        <v>96.646699999999996</v>
      </c>
    </row>
    <row r="296" spans="11:12" x14ac:dyDescent="0.25">
      <c r="K296" s="74">
        <v>44170</v>
      </c>
      <c r="L296" s="47">
        <v>98.772499999999994</v>
      </c>
    </row>
    <row r="297" spans="11:12" x14ac:dyDescent="0.25">
      <c r="K297" s="74">
        <v>44177</v>
      </c>
      <c r="L297" s="47">
        <v>99.2059</v>
      </c>
    </row>
    <row r="298" spans="11:12" x14ac:dyDescent="0.25">
      <c r="K298" s="74">
        <v>44184</v>
      </c>
      <c r="L298" s="47">
        <v>100.5523</v>
      </c>
    </row>
    <row r="299" spans="11:12" x14ac:dyDescent="0.25">
      <c r="K299" s="74">
        <v>44191</v>
      </c>
      <c r="L299" s="47">
        <v>98.524699999999996</v>
      </c>
    </row>
    <row r="300" spans="11:12" x14ac:dyDescent="0.25">
      <c r="K300" s="74">
        <v>44198</v>
      </c>
      <c r="L300" s="47">
        <v>98.515900000000002</v>
      </c>
    </row>
    <row r="301" spans="11:12" x14ac:dyDescent="0.25">
      <c r="K301" s="74">
        <v>44205</v>
      </c>
      <c r="L301" s="47">
        <v>99.019599999999997</v>
      </c>
    </row>
    <row r="302" spans="11:12" x14ac:dyDescent="0.25">
      <c r="K302" s="74">
        <v>44212</v>
      </c>
      <c r="L302" s="47">
        <v>99.279700000000005</v>
      </c>
    </row>
    <row r="303" spans="11:12" x14ac:dyDescent="0.25">
      <c r="K303" s="74">
        <v>44219</v>
      </c>
      <c r="L303" s="47">
        <v>100.4449</v>
      </c>
    </row>
    <row r="304" spans="11:12" x14ac:dyDescent="0.25">
      <c r="K304" s="74">
        <v>44226</v>
      </c>
      <c r="L304" s="47">
        <v>101.3586</v>
      </c>
    </row>
    <row r="305" spans="11:12" x14ac:dyDescent="0.25">
      <c r="K305" s="74">
        <v>44233</v>
      </c>
      <c r="L305" s="47">
        <v>99.416499999999999</v>
      </c>
    </row>
    <row r="306" spans="11:12" x14ac:dyDescent="0.25">
      <c r="K306" s="74">
        <v>44240</v>
      </c>
      <c r="L306" s="47">
        <v>102.5758</v>
      </c>
    </row>
    <row r="307" spans="11:12" x14ac:dyDescent="0.25">
      <c r="K307" s="74">
        <v>44247</v>
      </c>
      <c r="L307" s="47">
        <v>102.6716</v>
      </c>
    </row>
    <row r="308" spans="11:12" x14ac:dyDescent="0.25">
      <c r="K308" s="74">
        <v>44254</v>
      </c>
      <c r="L308" s="47">
        <v>106.724</v>
      </c>
    </row>
    <row r="309" spans="11:12" x14ac:dyDescent="0.25">
      <c r="K309" s="74">
        <v>44261</v>
      </c>
      <c r="L309" s="47">
        <v>105.5436</v>
      </c>
    </row>
    <row r="310" spans="11:12" x14ac:dyDescent="0.25">
      <c r="K310" s="74">
        <v>44268</v>
      </c>
      <c r="L310" s="47">
        <v>101.45059999999999</v>
      </c>
    </row>
    <row r="311" spans="11:12" x14ac:dyDescent="0.25">
      <c r="K311" s="74">
        <v>44275</v>
      </c>
      <c r="L311" s="47">
        <v>100.9191</v>
      </c>
    </row>
    <row r="312" spans="11:12" x14ac:dyDescent="0.25">
      <c r="K312" s="74">
        <v>44282</v>
      </c>
      <c r="L312" s="47">
        <v>101.50149999999999</v>
      </c>
    </row>
    <row r="313" spans="11:12" x14ac:dyDescent="0.25">
      <c r="K313" s="74">
        <v>44289</v>
      </c>
      <c r="L313" s="47">
        <v>101.004</v>
      </c>
    </row>
    <row r="314" spans="11:12" x14ac:dyDescent="0.25">
      <c r="K314" s="74">
        <v>44296</v>
      </c>
      <c r="L314" s="47">
        <v>100.9803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017DB-1294-44AE-B8BB-520F37F649F9}">
  <sheetPr codeName="Sheet4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20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Agriculture, forestry and fishing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-5.0294113319699241E-2</v>
      </c>
      <c r="C11" s="32">
        <v>-6.6102506601077859E-2</v>
      </c>
      <c r="D11" s="32">
        <v>-3.6903404852138055E-2</v>
      </c>
      <c r="E11" s="32">
        <v>-2.2033502597326837E-2</v>
      </c>
      <c r="F11" s="32">
        <v>1.3551589046389978E-4</v>
      </c>
      <c r="G11" s="32">
        <v>-5.697250935852971E-2</v>
      </c>
      <c r="H11" s="32">
        <v>-3.0027117302225959E-2</v>
      </c>
      <c r="I11" s="68">
        <v>-1.7329831870814383E-2</v>
      </c>
      <c r="J11" s="46"/>
      <c r="K11" s="46"/>
      <c r="L11" s="47"/>
    </row>
    <row r="12" spans="1:12" x14ac:dyDescent="0.25">
      <c r="A12" s="69" t="s">
        <v>6</v>
      </c>
      <c r="B12" s="32">
        <v>-5.9764952514055225E-2</v>
      </c>
      <c r="C12" s="32">
        <v>-9.1758100147275479E-2</v>
      </c>
      <c r="D12" s="32">
        <v>-4.6837326120556466E-2</v>
      </c>
      <c r="E12" s="32">
        <v>-2.0747934666078049E-2</v>
      </c>
      <c r="F12" s="32">
        <v>4.732349698402194E-3</v>
      </c>
      <c r="G12" s="32">
        <v>-6.2634024341590822E-2</v>
      </c>
      <c r="H12" s="32">
        <v>-3.8995382287382752E-2</v>
      </c>
      <c r="I12" s="68">
        <v>1.6333961000952746E-2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-7.6079708998892825E-2</v>
      </c>
      <c r="C13" s="32">
        <v>-7.8992905565189897E-2</v>
      </c>
      <c r="D13" s="32">
        <v>-3.9974364030763154E-2</v>
      </c>
      <c r="E13" s="32">
        <v>-2.5557263643351313E-2</v>
      </c>
      <c r="F13" s="32">
        <v>-6.7464540612816037E-3</v>
      </c>
      <c r="G13" s="32">
        <v>-6.0808704709752637E-2</v>
      </c>
      <c r="H13" s="32">
        <v>-4.3656611620511931E-2</v>
      </c>
      <c r="I13" s="68">
        <v>-1.1795422844283143E-2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-1.9939557190723378E-2</v>
      </c>
      <c r="C14" s="32">
        <v>-3.5433707283954563E-2</v>
      </c>
      <c r="D14" s="32">
        <v>-1.9198527236266805E-2</v>
      </c>
      <c r="E14" s="32">
        <v>-1.3842961810283327E-2</v>
      </c>
      <c r="F14" s="32">
        <v>1.08892003426595E-2</v>
      </c>
      <c r="G14" s="32">
        <v>-4.0903171797821436E-2</v>
      </c>
      <c r="H14" s="32">
        <v>-1.0220010151835823E-2</v>
      </c>
      <c r="I14" s="68">
        <v>-1.1786869731693295E-2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-5.7062256809338519E-2</v>
      </c>
      <c r="C15" s="32">
        <v>-8.2759273277819845E-2</v>
      </c>
      <c r="D15" s="32">
        <v>-5.4548410169711903E-2</v>
      </c>
      <c r="E15" s="32">
        <v>-2.7384265115102502E-2</v>
      </c>
      <c r="F15" s="32">
        <v>3.8103504248017117E-2</v>
      </c>
      <c r="G15" s="32">
        <v>-7.674112084181961E-2</v>
      </c>
      <c r="H15" s="32">
        <v>-3.2580698320138657E-2</v>
      </c>
      <c r="I15" s="68">
        <v>-4.8286320195062293E-2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-5.5043432482232202E-2</v>
      </c>
      <c r="C16" s="32">
        <v>-4.3779716321502349E-2</v>
      </c>
      <c r="D16" s="32">
        <v>-2.6404502000135666E-2</v>
      </c>
      <c r="E16" s="32">
        <v>-2.4537037037037024E-2</v>
      </c>
      <c r="F16" s="32">
        <v>-2.989638239333825E-2</v>
      </c>
      <c r="G16" s="32">
        <v>-4.2981483684735422E-2</v>
      </c>
      <c r="H16" s="32">
        <v>-1.7993500047470801E-2</v>
      </c>
      <c r="I16" s="68">
        <v>-4.5784531988232735E-2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-2.3112680200058855E-2</v>
      </c>
      <c r="C17" s="32">
        <v>-4.6398621481906988E-2</v>
      </c>
      <c r="D17" s="32">
        <v>-3.9317195486546441E-2</v>
      </c>
      <c r="E17" s="32">
        <v>-3.1748996171444555E-2</v>
      </c>
      <c r="F17" s="32">
        <v>-3.0190440016574227E-2</v>
      </c>
      <c r="G17" s="32">
        <v>-7.4027698976232403E-2</v>
      </c>
      <c r="H17" s="32">
        <v>-3.5199977389287596E-2</v>
      </c>
      <c r="I17" s="68">
        <v>-5.9145647185731898E-2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-2.6363636363636478E-2</v>
      </c>
      <c r="C18" s="32">
        <v>-5.8273381294964066E-2</v>
      </c>
      <c r="D18" s="32">
        <v>-3.592471358428817E-2</v>
      </c>
      <c r="E18" s="32">
        <v>9.917355371900749E-3</v>
      </c>
      <c r="F18" s="32">
        <v>-4.4676093099402681E-2</v>
      </c>
      <c r="G18" s="32">
        <v>-1.9251825838328518E-2</v>
      </c>
      <c r="H18" s="32">
        <v>-1.5002667908391776E-2</v>
      </c>
      <c r="I18" s="68">
        <v>-5.2028505108279166E-3</v>
      </c>
      <c r="J18" s="46"/>
      <c r="K18" s="46"/>
      <c r="L18" s="47"/>
    </row>
    <row r="19" spans="1:12" x14ac:dyDescent="0.25">
      <c r="A19" s="70" t="s">
        <v>1</v>
      </c>
      <c r="B19" s="32">
        <v>0.11072776280323438</v>
      </c>
      <c r="C19" s="32">
        <v>-4.3897911832946668E-2</v>
      </c>
      <c r="D19" s="32">
        <v>-2.8113207547169838E-2</v>
      </c>
      <c r="E19" s="32">
        <v>-1.1655011655011704E-2</v>
      </c>
      <c r="F19" s="32">
        <v>0.25490524583346663</v>
      </c>
      <c r="G19" s="32">
        <v>1.6660419347089839E-2</v>
      </c>
      <c r="H19" s="32">
        <v>-1.599488060187837E-2</v>
      </c>
      <c r="I19" s="68">
        <v>3.5013823520071874E-2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-8.0402733681321559E-2</v>
      </c>
      <c r="C21" s="32">
        <v>-7.4746553759190815E-2</v>
      </c>
      <c r="D21" s="32">
        <v>-4.1082094158576887E-2</v>
      </c>
      <c r="E21" s="32">
        <v>-2.4223310007994159E-2</v>
      </c>
      <c r="F21" s="32">
        <v>-2.0985240943241945E-2</v>
      </c>
      <c r="G21" s="32">
        <v>-6.529757463188246E-2</v>
      </c>
      <c r="H21" s="32">
        <v>-3.3706021731504165E-2</v>
      </c>
      <c r="I21" s="68">
        <v>-2.0293022317724674E-2</v>
      </c>
      <c r="J21" s="46"/>
      <c r="K21" s="46"/>
      <c r="L21" s="46"/>
    </row>
    <row r="22" spans="1:12" x14ac:dyDescent="0.25">
      <c r="A22" s="69" t="s">
        <v>13</v>
      </c>
      <c r="B22" s="32">
        <v>-4.2634501423172044E-2</v>
      </c>
      <c r="C22" s="32">
        <v>-5.3695546894818147E-2</v>
      </c>
      <c r="D22" s="32">
        <v>-3.101445168603012E-2</v>
      </c>
      <c r="E22" s="32">
        <v>-1.8836449572530722E-2</v>
      </c>
      <c r="F22" s="32">
        <v>1.8641803319790151E-2</v>
      </c>
      <c r="G22" s="32">
        <v>-3.3042577002009188E-2</v>
      </c>
      <c r="H22" s="32">
        <v>-2.2006986349711433E-2</v>
      </c>
      <c r="I22" s="68">
        <v>-8.2104738396291399E-3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2.3063431042767757E-2</v>
      </c>
      <c r="C23" s="32">
        <v>-5.3674852761418035E-2</v>
      </c>
      <c r="D23" s="32">
        <v>-1.7877984084880727E-2</v>
      </c>
      <c r="E23" s="32">
        <v>-3.1605986151440724E-2</v>
      </c>
      <c r="F23" s="32">
        <v>5.8961939438652022E-2</v>
      </c>
      <c r="G23" s="32">
        <v>-6.2290660115816188E-2</v>
      </c>
      <c r="H23" s="32">
        <v>-1.1699811716054831E-2</v>
      </c>
      <c r="I23" s="68">
        <v>-4.6957776850383048E-2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-7.0762321024868124E-2</v>
      </c>
      <c r="C24" s="32">
        <v>-7.785043374214784E-2</v>
      </c>
      <c r="D24" s="32">
        <v>-4.2714653914231571E-2</v>
      </c>
      <c r="E24" s="32">
        <v>-2.5952028069326394E-2</v>
      </c>
      <c r="F24" s="32">
        <v>-4.7392651749841308E-3</v>
      </c>
      <c r="G24" s="32">
        <v>-7.7280874499498942E-2</v>
      </c>
      <c r="H24" s="32">
        <v>-3.2377658001167431E-2</v>
      </c>
      <c r="I24" s="68">
        <v>-2.4903808608369271E-2</v>
      </c>
      <c r="J24" s="46"/>
      <c r="K24" s="46" t="s">
        <v>65</v>
      </c>
      <c r="L24" s="47">
        <v>108.11</v>
      </c>
    </row>
    <row r="25" spans="1:12" x14ac:dyDescent="0.25">
      <c r="A25" s="69" t="s">
        <v>47</v>
      </c>
      <c r="B25" s="32">
        <v>-3.7466753273392328E-2</v>
      </c>
      <c r="C25" s="32">
        <v>-6.6291039331431989E-2</v>
      </c>
      <c r="D25" s="32">
        <v>-3.953537558845599E-2</v>
      </c>
      <c r="E25" s="32">
        <v>-2.0810368440391525E-2</v>
      </c>
      <c r="F25" s="32">
        <v>1.4365864576640242E-2</v>
      </c>
      <c r="G25" s="32">
        <v>-5.6956415098582958E-2</v>
      </c>
      <c r="H25" s="32">
        <v>-2.4388635471145892E-2</v>
      </c>
      <c r="I25" s="68">
        <v>-1.6762791504809083E-2</v>
      </c>
      <c r="J25" s="46"/>
      <c r="K25" s="46" t="s">
        <v>46</v>
      </c>
      <c r="L25" s="47">
        <v>100.77</v>
      </c>
    </row>
    <row r="26" spans="1:12" x14ac:dyDescent="0.25">
      <c r="A26" s="69" t="s">
        <v>48</v>
      </c>
      <c r="B26" s="32">
        <v>-5.9620002331273958E-2</v>
      </c>
      <c r="C26" s="32">
        <v>-5.3330204177423068E-2</v>
      </c>
      <c r="D26" s="32">
        <v>-3.1316389833900282E-2</v>
      </c>
      <c r="E26" s="32">
        <v>-1.6764393372948772E-2</v>
      </c>
      <c r="F26" s="32">
        <v>-2.2891826082332978E-2</v>
      </c>
      <c r="G26" s="32">
        <v>-4.6138175650613844E-2</v>
      </c>
      <c r="H26" s="32">
        <v>-3.0305837434959848E-2</v>
      </c>
      <c r="I26" s="68">
        <v>-1.570598383447952E-2</v>
      </c>
      <c r="J26" s="46"/>
      <c r="K26" s="46" t="s">
        <v>47</v>
      </c>
      <c r="L26" s="47">
        <v>103.09</v>
      </c>
    </row>
    <row r="27" spans="1:12" ht="17.25" customHeight="1" x14ac:dyDescent="0.25">
      <c r="A27" s="69" t="s">
        <v>49</v>
      </c>
      <c r="B27" s="32">
        <v>-6.9076288487979753E-2</v>
      </c>
      <c r="C27" s="32">
        <v>-6.4711792038176674E-2</v>
      </c>
      <c r="D27" s="32">
        <v>-3.543861163874984E-2</v>
      </c>
      <c r="E27" s="32">
        <v>-2.1542620596434858E-2</v>
      </c>
      <c r="F27" s="32">
        <v>-1.9771936508609311E-2</v>
      </c>
      <c r="G27" s="32">
        <v>-4.8956409484424812E-2</v>
      </c>
      <c r="H27" s="32">
        <v>-3.1616298001686971E-2</v>
      </c>
      <c r="I27" s="68">
        <v>-1.3464496045300534E-2</v>
      </c>
      <c r="J27" s="59"/>
      <c r="K27" s="50" t="s">
        <v>48</v>
      </c>
      <c r="L27" s="47">
        <v>99.34</v>
      </c>
    </row>
    <row r="28" spans="1:12" x14ac:dyDescent="0.25">
      <c r="A28" s="69" t="s">
        <v>50</v>
      </c>
      <c r="B28" s="32">
        <v>-3.4114693017981534E-2</v>
      </c>
      <c r="C28" s="32">
        <v>-6.7207446808510651E-2</v>
      </c>
      <c r="D28" s="32">
        <v>-3.963759362164776E-2</v>
      </c>
      <c r="E28" s="32">
        <v>-1.6708900855242348E-2</v>
      </c>
      <c r="F28" s="32">
        <v>3.9435055805352892E-2</v>
      </c>
      <c r="G28" s="32">
        <v>-4.2191880053885411E-2</v>
      </c>
      <c r="H28" s="32">
        <v>-3.8300384569424639E-2</v>
      </c>
      <c r="I28" s="68">
        <v>-2.2011558285457422E-3</v>
      </c>
      <c r="J28" s="54"/>
      <c r="K28" s="41" t="s">
        <v>49</v>
      </c>
      <c r="L28" s="47">
        <v>99.53</v>
      </c>
    </row>
    <row r="29" spans="1:12" ht="15.75" thickBot="1" x14ac:dyDescent="0.3">
      <c r="A29" s="71" t="s">
        <v>51</v>
      </c>
      <c r="B29" s="72">
        <v>-4.9294512877939511E-2</v>
      </c>
      <c r="C29" s="72">
        <v>-9.4260312944523417E-2</v>
      </c>
      <c r="D29" s="72">
        <v>-5.878048780487799E-2</v>
      </c>
      <c r="E29" s="72">
        <v>-2.9063509149623301E-2</v>
      </c>
      <c r="F29" s="72">
        <v>5.2260420175670452E-2</v>
      </c>
      <c r="G29" s="72">
        <v>-6.9576318571839879E-2</v>
      </c>
      <c r="H29" s="72">
        <v>-6.5666396647702907E-2</v>
      </c>
      <c r="I29" s="73">
        <v>-7.6260753344677967E-3</v>
      </c>
      <c r="J29" s="54"/>
      <c r="K29" s="41" t="s">
        <v>50</v>
      </c>
      <c r="L29" s="47">
        <v>103.55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104.96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Agriculture, forestry and fishing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104.17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97.07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100.22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97.08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96.51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100.58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101.01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102.31</v>
      </c>
    </row>
    <row r="43" spans="1:12" x14ac:dyDescent="0.25">
      <c r="K43" s="46" t="s">
        <v>46</v>
      </c>
      <c r="L43" s="47">
        <v>92.92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96.25</v>
      </c>
    </row>
    <row r="45" spans="1:12" ht="15.4" customHeight="1" x14ac:dyDescent="0.25">
      <c r="A45" s="26" t="str">
        <f>"Indexed number of payroll jobs in "&amp;$L$1&amp;" each week by age group"</f>
        <v>Indexed number of payroll jobs in Agriculture, forestry and fishing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94.04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93.09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96.59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95.07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100.9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98.46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100.34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99.49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96.06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98.91</v>
      </c>
    </row>
    <row r="59" spans="1:12" ht="15.4" customHeight="1" x14ac:dyDescent="0.25">
      <c r="K59" s="41" t="s">
        <v>2</v>
      </c>
      <c r="L59" s="47">
        <v>100.37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41" t="s">
        <v>1</v>
      </c>
      <c r="L60" s="47">
        <v>111.86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95.75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93.98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97.94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95.93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93.63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98.46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98.17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111.46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90.41</v>
      </c>
    </row>
    <row r="72" spans="1:12" ht="15.4" customHeight="1" x14ac:dyDescent="0.25">
      <c r="K72" s="46" t="s">
        <v>5</v>
      </c>
      <c r="L72" s="47">
        <v>89.8</v>
      </c>
    </row>
    <row r="73" spans="1:12" ht="15.4" customHeight="1" x14ac:dyDescent="0.25">
      <c r="K73" s="46" t="s">
        <v>44</v>
      </c>
      <c r="L73" s="47">
        <v>95.7</v>
      </c>
    </row>
    <row r="74" spans="1:12" ht="15.4" customHeight="1" x14ac:dyDescent="0.25">
      <c r="K74" s="50" t="s">
        <v>4</v>
      </c>
      <c r="L74" s="47">
        <v>90.33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41" t="s">
        <v>3</v>
      </c>
      <c r="L75" s="47">
        <v>91.34</v>
      </c>
    </row>
    <row r="76" spans="1:12" ht="15.4" customHeight="1" x14ac:dyDescent="0.25">
      <c r="K76" s="41" t="s">
        <v>43</v>
      </c>
      <c r="L76" s="47">
        <v>94.85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94.54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106.03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104.18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98.81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99.23</v>
      </c>
    </row>
    <row r="85" spans="1:12" ht="15.4" customHeight="1" x14ac:dyDescent="0.25">
      <c r="K85" s="50" t="s">
        <v>4</v>
      </c>
      <c r="L85" s="47">
        <v>106.64</v>
      </c>
    </row>
    <row r="86" spans="1:12" ht="15.4" customHeight="1" x14ac:dyDescent="0.25">
      <c r="K86" s="41" t="s">
        <v>3</v>
      </c>
      <c r="L86" s="47">
        <v>98.66</v>
      </c>
    </row>
    <row r="87" spans="1:12" ht="15.4" customHeight="1" x14ac:dyDescent="0.25">
      <c r="K87" s="41" t="s">
        <v>43</v>
      </c>
      <c r="L87" s="47">
        <v>101.13</v>
      </c>
    </row>
    <row r="88" spans="1:12" ht="15.4" customHeight="1" x14ac:dyDescent="0.25">
      <c r="K88" s="41" t="s">
        <v>2</v>
      </c>
      <c r="L88" s="47">
        <v>107.95</v>
      </c>
    </row>
    <row r="89" spans="1:12" ht="15.4" customHeight="1" x14ac:dyDescent="0.25">
      <c r="K89" s="41" t="s">
        <v>1</v>
      </c>
      <c r="L89" s="47">
        <v>119.49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100.16</v>
      </c>
    </row>
    <row r="92" spans="1:12" ht="15" customHeight="1" x14ac:dyDescent="0.25">
      <c r="K92" s="46" t="s">
        <v>5</v>
      </c>
      <c r="L92" s="47">
        <v>95.23</v>
      </c>
    </row>
    <row r="93" spans="1:12" ht="15" customHeight="1" x14ac:dyDescent="0.25">
      <c r="A93" s="26"/>
      <c r="K93" s="46" t="s">
        <v>44</v>
      </c>
      <c r="L93" s="47">
        <v>98.57</v>
      </c>
    </row>
    <row r="94" spans="1:12" ht="15" customHeight="1" x14ac:dyDescent="0.25">
      <c r="K94" s="50" t="s">
        <v>4</v>
      </c>
      <c r="L94" s="47">
        <v>104.92</v>
      </c>
    </row>
    <row r="95" spans="1:12" ht="15" customHeight="1" x14ac:dyDescent="0.25">
      <c r="K95" s="41" t="s">
        <v>3</v>
      </c>
      <c r="L95" s="47">
        <v>98</v>
      </c>
    </row>
    <row r="96" spans="1:12" ht="15" customHeight="1" x14ac:dyDescent="0.25">
      <c r="K96" s="41" t="s">
        <v>43</v>
      </c>
      <c r="L96" s="47">
        <v>99.67</v>
      </c>
    </row>
    <row r="97" spans="1:12" ht="15" customHeight="1" x14ac:dyDescent="0.25">
      <c r="K97" s="41" t="s">
        <v>2</v>
      </c>
      <c r="L97" s="47">
        <v>103.59</v>
      </c>
    </row>
    <row r="98" spans="1:12" ht="15" customHeight="1" x14ac:dyDescent="0.25">
      <c r="K98" s="41" t="s">
        <v>1</v>
      </c>
      <c r="L98" s="47">
        <v>115.25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96.91</v>
      </c>
    </row>
    <row r="101" spans="1:12" x14ac:dyDescent="0.25">
      <c r="A101" s="25"/>
      <c r="B101" s="24"/>
      <c r="K101" s="46" t="s">
        <v>5</v>
      </c>
      <c r="L101" s="47">
        <v>92.18</v>
      </c>
    </row>
    <row r="102" spans="1:12" x14ac:dyDescent="0.25">
      <c r="A102" s="25"/>
      <c r="B102" s="24"/>
      <c r="K102" s="46" t="s">
        <v>44</v>
      </c>
      <c r="L102" s="47">
        <v>97.01</v>
      </c>
    </row>
    <row r="103" spans="1:12" x14ac:dyDescent="0.25">
      <c r="A103" s="25"/>
      <c r="B103" s="24"/>
      <c r="K103" s="50" t="s">
        <v>4</v>
      </c>
      <c r="L103" s="47">
        <v>100.38</v>
      </c>
    </row>
    <row r="104" spans="1:12" x14ac:dyDescent="0.25">
      <c r="A104" s="25"/>
      <c r="B104" s="24"/>
      <c r="K104" s="41" t="s">
        <v>3</v>
      </c>
      <c r="L104" s="47">
        <v>94.66</v>
      </c>
    </row>
    <row r="105" spans="1:12" x14ac:dyDescent="0.25">
      <c r="A105" s="25"/>
      <c r="B105" s="24"/>
      <c r="K105" s="41" t="s">
        <v>43</v>
      </c>
      <c r="L105" s="47">
        <v>94.48</v>
      </c>
    </row>
    <row r="106" spans="1:12" x14ac:dyDescent="0.25">
      <c r="A106" s="25"/>
      <c r="B106" s="24"/>
      <c r="K106" s="41" t="s">
        <v>2</v>
      </c>
      <c r="L106" s="47">
        <v>100.95</v>
      </c>
    </row>
    <row r="107" spans="1:12" x14ac:dyDescent="0.25">
      <c r="A107" s="25"/>
      <c r="B107" s="24"/>
      <c r="K107" s="41" t="s">
        <v>1</v>
      </c>
      <c r="L107" s="47">
        <v>116.69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100.2744</v>
      </c>
    </row>
    <row r="112" spans="1:12" x14ac:dyDescent="0.25">
      <c r="K112" s="74">
        <v>43918</v>
      </c>
      <c r="L112" s="47">
        <v>99.375399999999999</v>
      </c>
    </row>
    <row r="113" spans="11:12" x14ac:dyDescent="0.25">
      <c r="K113" s="74">
        <v>43925</v>
      </c>
      <c r="L113" s="47">
        <v>97.399500000000003</v>
      </c>
    </row>
    <row r="114" spans="11:12" x14ac:dyDescent="0.25">
      <c r="K114" s="74">
        <v>43932</v>
      </c>
      <c r="L114" s="47">
        <v>95.991399999999999</v>
      </c>
    </row>
    <row r="115" spans="11:12" x14ac:dyDescent="0.25">
      <c r="K115" s="74">
        <v>43939</v>
      </c>
      <c r="L115" s="47">
        <v>96.4255</v>
      </c>
    </row>
    <row r="116" spans="11:12" x14ac:dyDescent="0.25">
      <c r="K116" s="74">
        <v>43946</v>
      </c>
      <c r="L116" s="47">
        <v>96.921999999999997</v>
      </c>
    </row>
    <row r="117" spans="11:12" x14ac:dyDescent="0.25">
      <c r="K117" s="74">
        <v>43953</v>
      </c>
      <c r="L117" s="47">
        <v>96.724100000000007</v>
      </c>
    </row>
    <row r="118" spans="11:12" x14ac:dyDescent="0.25">
      <c r="K118" s="74">
        <v>43960</v>
      </c>
      <c r="L118" s="47">
        <v>97.038300000000007</v>
      </c>
    </row>
    <row r="119" spans="11:12" x14ac:dyDescent="0.25">
      <c r="K119" s="74">
        <v>43967</v>
      </c>
      <c r="L119" s="47">
        <v>97.218500000000006</v>
      </c>
    </row>
    <row r="120" spans="11:12" x14ac:dyDescent="0.25">
      <c r="K120" s="74">
        <v>43974</v>
      </c>
      <c r="L120" s="47">
        <v>97.042699999999996</v>
      </c>
    </row>
    <row r="121" spans="11:12" x14ac:dyDescent="0.25">
      <c r="K121" s="74">
        <v>43981</v>
      </c>
      <c r="L121" s="47">
        <v>96.632900000000006</v>
      </c>
    </row>
    <row r="122" spans="11:12" x14ac:dyDescent="0.25">
      <c r="K122" s="74">
        <v>43988</v>
      </c>
      <c r="L122" s="47">
        <v>96.957300000000004</v>
      </c>
    </row>
    <row r="123" spans="11:12" x14ac:dyDescent="0.25">
      <c r="K123" s="74">
        <v>43995</v>
      </c>
      <c r="L123" s="47">
        <v>97.542199999999994</v>
      </c>
    </row>
    <row r="124" spans="11:12" x14ac:dyDescent="0.25">
      <c r="K124" s="74">
        <v>44002</v>
      </c>
      <c r="L124" s="47">
        <v>97.832800000000006</v>
      </c>
    </row>
    <row r="125" spans="11:12" x14ac:dyDescent="0.25">
      <c r="K125" s="74">
        <v>44009</v>
      </c>
      <c r="L125" s="47">
        <v>97.789400000000001</v>
      </c>
    </row>
    <row r="126" spans="11:12" x14ac:dyDescent="0.25">
      <c r="K126" s="74">
        <v>44016</v>
      </c>
      <c r="L126" s="47">
        <v>98.674400000000006</v>
      </c>
    </row>
    <row r="127" spans="11:12" x14ac:dyDescent="0.25">
      <c r="K127" s="74">
        <v>44023</v>
      </c>
      <c r="L127" s="47">
        <v>99.492400000000004</v>
      </c>
    </row>
    <row r="128" spans="11:12" x14ac:dyDescent="0.25">
      <c r="K128" s="74">
        <v>44030</v>
      </c>
      <c r="L128" s="47">
        <v>99.530699999999996</v>
      </c>
    </row>
    <row r="129" spans="1:12" x14ac:dyDescent="0.25">
      <c r="K129" s="74">
        <v>44037</v>
      </c>
      <c r="L129" s="47">
        <v>99.656499999999994</v>
      </c>
    </row>
    <row r="130" spans="1:12" x14ac:dyDescent="0.25">
      <c r="K130" s="74">
        <v>44044</v>
      </c>
      <c r="L130" s="47">
        <v>99.757199999999997</v>
      </c>
    </row>
    <row r="131" spans="1:12" x14ac:dyDescent="0.25">
      <c r="K131" s="74">
        <v>44051</v>
      </c>
      <c r="L131" s="47">
        <v>99.907300000000006</v>
      </c>
    </row>
    <row r="132" spans="1:12" x14ac:dyDescent="0.25">
      <c r="K132" s="74">
        <v>44058</v>
      </c>
      <c r="L132" s="47">
        <v>99.939700000000002</v>
      </c>
    </row>
    <row r="133" spans="1:12" x14ac:dyDescent="0.25">
      <c r="K133" s="74">
        <v>44065</v>
      </c>
      <c r="L133" s="47">
        <v>99.944800000000001</v>
      </c>
    </row>
    <row r="134" spans="1:12" x14ac:dyDescent="0.25">
      <c r="K134" s="74">
        <v>44072</v>
      </c>
      <c r="L134" s="47">
        <v>100.5745</v>
      </c>
    </row>
    <row r="135" spans="1:12" x14ac:dyDescent="0.25">
      <c r="K135" s="74">
        <v>44079</v>
      </c>
      <c r="L135" s="47">
        <v>101.6935</v>
      </c>
    </row>
    <row r="136" spans="1:12" x14ac:dyDescent="0.25">
      <c r="K136" s="74">
        <v>44086</v>
      </c>
      <c r="L136" s="47">
        <v>102.13339999999999</v>
      </c>
    </row>
    <row r="137" spans="1:12" x14ac:dyDescent="0.25">
      <c r="K137" s="74">
        <v>44093</v>
      </c>
      <c r="L137" s="47">
        <v>102.66379999999999</v>
      </c>
    </row>
    <row r="138" spans="1:12" x14ac:dyDescent="0.25">
      <c r="K138" s="74">
        <v>44100</v>
      </c>
      <c r="L138" s="47">
        <v>102.6682</v>
      </c>
    </row>
    <row r="139" spans="1:12" x14ac:dyDescent="0.25">
      <c r="K139" s="74">
        <v>44107</v>
      </c>
      <c r="L139" s="47">
        <v>102.2636</v>
      </c>
    </row>
    <row r="140" spans="1:12" x14ac:dyDescent="0.25">
      <c r="A140" s="25"/>
      <c r="B140" s="24"/>
      <c r="K140" s="74">
        <v>44114</v>
      </c>
      <c r="L140" s="47">
        <v>101.85680000000001</v>
      </c>
    </row>
    <row r="141" spans="1:12" x14ac:dyDescent="0.25">
      <c r="A141" s="25"/>
      <c r="B141" s="24"/>
      <c r="K141" s="74">
        <v>44121</v>
      </c>
      <c r="L141" s="47">
        <v>102.9014</v>
      </c>
    </row>
    <row r="142" spans="1:12" x14ac:dyDescent="0.25">
      <c r="K142" s="74">
        <v>44128</v>
      </c>
      <c r="L142" s="47">
        <v>103.23099999999999</v>
      </c>
    </row>
    <row r="143" spans="1:12" x14ac:dyDescent="0.25">
      <c r="K143" s="74">
        <v>44135</v>
      </c>
      <c r="L143" s="47">
        <v>103.4436</v>
      </c>
    </row>
    <row r="144" spans="1:12" x14ac:dyDescent="0.25">
      <c r="K144" s="74">
        <v>44142</v>
      </c>
      <c r="L144" s="47">
        <v>104.1057</v>
      </c>
    </row>
    <row r="145" spans="11:12" x14ac:dyDescent="0.25">
      <c r="K145" s="74">
        <v>44149</v>
      </c>
      <c r="L145" s="47">
        <v>105.22020000000001</v>
      </c>
    </row>
    <row r="146" spans="11:12" x14ac:dyDescent="0.25">
      <c r="K146" s="74">
        <v>44156</v>
      </c>
      <c r="L146" s="47">
        <v>106.16030000000001</v>
      </c>
    </row>
    <row r="147" spans="11:12" x14ac:dyDescent="0.25">
      <c r="K147" s="74">
        <v>44163</v>
      </c>
      <c r="L147" s="47">
        <v>106.7334</v>
      </c>
    </row>
    <row r="148" spans="11:12" x14ac:dyDescent="0.25">
      <c r="K148" s="74">
        <v>44170</v>
      </c>
      <c r="L148" s="47">
        <v>107.48009999999999</v>
      </c>
    </row>
    <row r="149" spans="11:12" x14ac:dyDescent="0.25">
      <c r="K149" s="74">
        <v>44177</v>
      </c>
      <c r="L149" s="47">
        <v>107.7839</v>
      </c>
    </row>
    <row r="150" spans="11:12" x14ac:dyDescent="0.25">
      <c r="K150" s="74">
        <v>44184</v>
      </c>
      <c r="L150" s="47">
        <v>106.8408</v>
      </c>
    </row>
    <row r="151" spans="11:12" x14ac:dyDescent="0.25">
      <c r="K151" s="74">
        <v>44191</v>
      </c>
      <c r="L151" s="47">
        <v>102.02160000000001</v>
      </c>
    </row>
    <row r="152" spans="11:12" x14ac:dyDescent="0.25">
      <c r="K152" s="74">
        <v>44198</v>
      </c>
      <c r="L152" s="47">
        <v>97.304599999999994</v>
      </c>
    </row>
    <row r="153" spans="11:12" x14ac:dyDescent="0.25">
      <c r="K153" s="74">
        <v>44205</v>
      </c>
      <c r="L153" s="47">
        <v>100.384</v>
      </c>
    </row>
    <row r="154" spans="11:12" x14ac:dyDescent="0.25">
      <c r="K154" s="74">
        <v>44212</v>
      </c>
      <c r="L154" s="47">
        <v>102.77119999999999</v>
      </c>
    </row>
    <row r="155" spans="11:12" x14ac:dyDescent="0.25">
      <c r="K155" s="74">
        <v>44219</v>
      </c>
      <c r="L155" s="47">
        <v>103.05589999999999</v>
      </c>
    </row>
    <row r="156" spans="11:12" x14ac:dyDescent="0.25">
      <c r="K156" s="74">
        <v>44226</v>
      </c>
      <c r="L156" s="47">
        <v>102.78149999999999</v>
      </c>
    </row>
    <row r="157" spans="11:12" x14ac:dyDescent="0.25">
      <c r="K157" s="74">
        <v>44233</v>
      </c>
      <c r="L157" s="47">
        <v>102.77930000000001</v>
      </c>
    </row>
    <row r="158" spans="11:12" x14ac:dyDescent="0.25">
      <c r="K158" s="74">
        <v>44240</v>
      </c>
      <c r="L158" s="47">
        <v>102.4615</v>
      </c>
    </row>
    <row r="159" spans="11:12" x14ac:dyDescent="0.25">
      <c r="K159" s="74">
        <v>44247</v>
      </c>
      <c r="L159" s="47">
        <v>101.84350000000001</v>
      </c>
    </row>
    <row r="160" spans="11:12" x14ac:dyDescent="0.25">
      <c r="K160" s="74">
        <v>44254</v>
      </c>
      <c r="L160" s="47">
        <v>101.9178</v>
      </c>
    </row>
    <row r="161" spans="11:12" x14ac:dyDescent="0.25">
      <c r="K161" s="74">
        <v>44261</v>
      </c>
      <c r="L161" s="47">
        <v>102.2923</v>
      </c>
    </row>
    <row r="162" spans="11:12" x14ac:dyDescent="0.25">
      <c r="K162" s="74">
        <v>44268</v>
      </c>
      <c r="L162" s="47">
        <v>101.6927</v>
      </c>
    </row>
    <row r="163" spans="11:12" x14ac:dyDescent="0.25">
      <c r="K163" s="74">
        <v>44275</v>
      </c>
      <c r="L163" s="47">
        <v>101.5603</v>
      </c>
    </row>
    <row r="164" spans="11:12" x14ac:dyDescent="0.25">
      <c r="K164" s="74">
        <v>44282</v>
      </c>
      <c r="L164" s="47">
        <v>100.8313</v>
      </c>
    </row>
    <row r="165" spans="11:12" x14ac:dyDescent="0.25">
      <c r="K165" s="74">
        <v>44289</v>
      </c>
      <c r="L165" s="47">
        <v>98.6096</v>
      </c>
    </row>
    <row r="166" spans="11:12" x14ac:dyDescent="0.25">
      <c r="K166" s="74">
        <v>44296</v>
      </c>
      <c r="L166" s="47">
        <v>94.970600000000005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102.26909999999999</v>
      </c>
    </row>
    <row r="260" spans="11:12" x14ac:dyDescent="0.25">
      <c r="K260" s="74">
        <v>43918</v>
      </c>
      <c r="L260" s="47">
        <v>103.2975</v>
      </c>
    </row>
    <row r="261" spans="11:12" x14ac:dyDescent="0.25">
      <c r="K261" s="74">
        <v>43925</v>
      </c>
      <c r="L261" s="47">
        <v>102.4182</v>
      </c>
    </row>
    <row r="262" spans="11:12" x14ac:dyDescent="0.25">
      <c r="K262" s="74">
        <v>43932</v>
      </c>
      <c r="L262" s="47">
        <v>98.826400000000007</v>
      </c>
    </row>
    <row r="263" spans="11:12" x14ac:dyDescent="0.25">
      <c r="K263" s="74">
        <v>43939</v>
      </c>
      <c r="L263" s="47">
        <v>99.544799999999995</v>
      </c>
    </row>
    <row r="264" spans="11:12" x14ac:dyDescent="0.25">
      <c r="K264" s="74">
        <v>43946</v>
      </c>
      <c r="L264" s="47">
        <v>102.29819999999999</v>
      </c>
    </row>
    <row r="265" spans="11:12" x14ac:dyDescent="0.25">
      <c r="K265" s="74">
        <v>43953</v>
      </c>
      <c r="L265" s="47">
        <v>102.6737</v>
      </c>
    </row>
    <row r="266" spans="11:12" x14ac:dyDescent="0.25">
      <c r="K266" s="74">
        <v>43960</v>
      </c>
      <c r="L266" s="47">
        <v>101.7342</v>
      </c>
    </row>
    <row r="267" spans="11:12" x14ac:dyDescent="0.25">
      <c r="K267" s="74">
        <v>43967</v>
      </c>
      <c r="L267" s="47">
        <v>101.20829999999999</v>
      </c>
    </row>
    <row r="268" spans="11:12" x14ac:dyDescent="0.25">
      <c r="K268" s="74">
        <v>43974</v>
      </c>
      <c r="L268" s="47">
        <v>100.93129999999999</v>
      </c>
    </row>
    <row r="269" spans="11:12" x14ac:dyDescent="0.25">
      <c r="K269" s="74">
        <v>43981</v>
      </c>
      <c r="L269" s="47">
        <v>99.958299999999994</v>
      </c>
    </row>
    <row r="270" spans="11:12" x14ac:dyDescent="0.25">
      <c r="K270" s="74">
        <v>43988</v>
      </c>
      <c r="L270" s="47">
        <v>100.1729</v>
      </c>
    </row>
    <row r="271" spans="11:12" x14ac:dyDescent="0.25">
      <c r="K271" s="74">
        <v>43995</v>
      </c>
      <c r="L271" s="47">
        <v>102.0039</v>
      </c>
    </row>
    <row r="272" spans="11:12" x14ac:dyDescent="0.25">
      <c r="K272" s="74">
        <v>44002</v>
      </c>
      <c r="L272" s="47">
        <v>106.4284</v>
      </c>
    </row>
    <row r="273" spans="11:12" x14ac:dyDescent="0.25">
      <c r="K273" s="74">
        <v>44009</v>
      </c>
      <c r="L273" s="47">
        <v>105.8355</v>
      </c>
    </row>
    <row r="274" spans="11:12" x14ac:dyDescent="0.25">
      <c r="K274" s="74">
        <v>44016</v>
      </c>
      <c r="L274" s="47">
        <v>103.444</v>
      </c>
    </row>
    <row r="275" spans="11:12" x14ac:dyDescent="0.25">
      <c r="K275" s="74">
        <v>44023</v>
      </c>
      <c r="L275" s="47">
        <v>98.347700000000003</v>
      </c>
    </row>
    <row r="276" spans="11:12" x14ac:dyDescent="0.25">
      <c r="K276" s="74">
        <v>44030</v>
      </c>
      <c r="L276" s="47">
        <v>98.570899999999995</v>
      </c>
    </row>
    <row r="277" spans="11:12" x14ac:dyDescent="0.25">
      <c r="K277" s="74">
        <v>44037</v>
      </c>
      <c r="L277" s="47">
        <v>98.134500000000003</v>
      </c>
    </row>
    <row r="278" spans="11:12" x14ac:dyDescent="0.25">
      <c r="K278" s="74">
        <v>44044</v>
      </c>
      <c r="L278" s="47">
        <v>99.898300000000006</v>
      </c>
    </row>
    <row r="279" spans="11:12" x14ac:dyDescent="0.25">
      <c r="K279" s="74">
        <v>44051</v>
      </c>
      <c r="L279" s="47">
        <v>99.233000000000004</v>
      </c>
    </row>
    <row r="280" spans="11:12" x14ac:dyDescent="0.25">
      <c r="K280" s="74">
        <v>44058</v>
      </c>
      <c r="L280" s="47">
        <v>98.959599999999995</v>
      </c>
    </row>
    <row r="281" spans="11:12" x14ac:dyDescent="0.25">
      <c r="K281" s="74">
        <v>44065</v>
      </c>
      <c r="L281" s="47">
        <v>99.983599999999996</v>
      </c>
    </row>
    <row r="282" spans="11:12" x14ac:dyDescent="0.25">
      <c r="K282" s="74">
        <v>44072</v>
      </c>
      <c r="L282" s="47">
        <v>102.0458</v>
      </c>
    </row>
    <row r="283" spans="11:12" x14ac:dyDescent="0.25">
      <c r="K283" s="74">
        <v>44079</v>
      </c>
      <c r="L283" s="47">
        <v>103.6139</v>
      </c>
    </row>
    <row r="284" spans="11:12" x14ac:dyDescent="0.25">
      <c r="K284" s="74">
        <v>44086</v>
      </c>
      <c r="L284" s="47">
        <v>104.4781</v>
      </c>
    </row>
    <row r="285" spans="11:12" x14ac:dyDescent="0.25">
      <c r="K285" s="74">
        <v>44093</v>
      </c>
      <c r="L285" s="47">
        <v>105.7377</v>
      </c>
    </row>
    <row r="286" spans="11:12" x14ac:dyDescent="0.25">
      <c r="K286" s="74">
        <v>44100</v>
      </c>
      <c r="L286" s="47">
        <v>106.2573</v>
      </c>
    </row>
    <row r="287" spans="11:12" x14ac:dyDescent="0.25">
      <c r="K287" s="74">
        <v>44107</v>
      </c>
      <c r="L287" s="47">
        <v>106.8096</v>
      </c>
    </row>
    <row r="288" spans="11:12" x14ac:dyDescent="0.25">
      <c r="K288" s="74">
        <v>44114</v>
      </c>
      <c r="L288" s="47">
        <v>104.77630000000001</v>
      </c>
    </row>
    <row r="289" spans="11:12" x14ac:dyDescent="0.25">
      <c r="K289" s="74">
        <v>44121</v>
      </c>
      <c r="L289" s="47">
        <v>105.60169999999999</v>
      </c>
    </row>
    <row r="290" spans="11:12" x14ac:dyDescent="0.25">
      <c r="K290" s="74">
        <v>44128</v>
      </c>
      <c r="L290" s="47">
        <v>106.0908</v>
      </c>
    </row>
    <row r="291" spans="11:12" x14ac:dyDescent="0.25">
      <c r="K291" s="74">
        <v>44135</v>
      </c>
      <c r="L291" s="47">
        <v>106.51779999999999</v>
      </c>
    </row>
    <row r="292" spans="11:12" x14ac:dyDescent="0.25">
      <c r="K292" s="74">
        <v>44142</v>
      </c>
      <c r="L292" s="47">
        <v>108.5911</v>
      </c>
    </row>
    <row r="293" spans="11:12" x14ac:dyDescent="0.25">
      <c r="K293" s="74">
        <v>44149</v>
      </c>
      <c r="L293" s="47">
        <v>109.9803</v>
      </c>
    </row>
    <row r="294" spans="11:12" x14ac:dyDescent="0.25">
      <c r="K294" s="74">
        <v>44156</v>
      </c>
      <c r="L294" s="47">
        <v>111.2615</v>
      </c>
    </row>
    <row r="295" spans="11:12" x14ac:dyDescent="0.25">
      <c r="K295" s="74">
        <v>44163</v>
      </c>
      <c r="L295" s="47">
        <v>111.97799999999999</v>
      </c>
    </row>
    <row r="296" spans="11:12" x14ac:dyDescent="0.25">
      <c r="K296" s="74">
        <v>44170</v>
      </c>
      <c r="L296" s="47">
        <v>113.6335</v>
      </c>
    </row>
    <row r="297" spans="11:12" x14ac:dyDescent="0.25">
      <c r="K297" s="74">
        <v>44177</v>
      </c>
      <c r="L297" s="47">
        <v>114.4697</v>
      </c>
    </row>
    <row r="298" spans="11:12" x14ac:dyDescent="0.25">
      <c r="K298" s="74">
        <v>44184</v>
      </c>
      <c r="L298" s="47">
        <v>113.0889</v>
      </c>
    </row>
    <row r="299" spans="11:12" x14ac:dyDescent="0.25">
      <c r="K299" s="74">
        <v>44191</v>
      </c>
      <c r="L299" s="47">
        <v>103.12990000000001</v>
      </c>
    </row>
    <row r="300" spans="11:12" x14ac:dyDescent="0.25">
      <c r="K300" s="74">
        <v>44198</v>
      </c>
      <c r="L300" s="47">
        <v>97.441400000000002</v>
      </c>
    </row>
    <row r="301" spans="11:12" x14ac:dyDescent="0.25">
      <c r="K301" s="74">
        <v>44205</v>
      </c>
      <c r="L301" s="47">
        <v>101.554</v>
      </c>
    </row>
    <row r="302" spans="11:12" x14ac:dyDescent="0.25">
      <c r="K302" s="74">
        <v>44212</v>
      </c>
      <c r="L302" s="47">
        <v>105.6998</v>
      </c>
    </row>
    <row r="303" spans="11:12" x14ac:dyDescent="0.25">
      <c r="K303" s="74">
        <v>44219</v>
      </c>
      <c r="L303" s="47">
        <v>105.67440000000001</v>
      </c>
    </row>
    <row r="304" spans="11:12" x14ac:dyDescent="0.25">
      <c r="K304" s="74">
        <v>44226</v>
      </c>
      <c r="L304" s="47">
        <v>104.7555</v>
      </c>
    </row>
    <row r="305" spans="11:12" x14ac:dyDescent="0.25">
      <c r="K305" s="74">
        <v>44233</v>
      </c>
      <c r="L305" s="47">
        <v>106.6887</v>
      </c>
    </row>
    <row r="306" spans="11:12" x14ac:dyDescent="0.25">
      <c r="K306" s="74">
        <v>44240</v>
      </c>
      <c r="L306" s="47">
        <v>107.2937</v>
      </c>
    </row>
    <row r="307" spans="11:12" x14ac:dyDescent="0.25">
      <c r="K307" s="74">
        <v>44247</v>
      </c>
      <c r="L307" s="47">
        <v>107.0917</v>
      </c>
    </row>
    <row r="308" spans="11:12" x14ac:dyDescent="0.25">
      <c r="K308" s="74">
        <v>44254</v>
      </c>
      <c r="L308" s="47">
        <v>106.99679999999999</v>
      </c>
    </row>
    <row r="309" spans="11:12" x14ac:dyDescent="0.25">
      <c r="K309" s="74">
        <v>44261</v>
      </c>
      <c r="L309" s="47">
        <v>107.6794</v>
      </c>
    </row>
    <row r="310" spans="11:12" x14ac:dyDescent="0.25">
      <c r="K310" s="74">
        <v>44268</v>
      </c>
      <c r="L310" s="47">
        <v>106.0558</v>
      </c>
    </row>
    <row r="311" spans="11:12" x14ac:dyDescent="0.25">
      <c r="K311" s="74">
        <v>44275</v>
      </c>
      <c r="L311" s="47">
        <v>105.72020000000001</v>
      </c>
    </row>
    <row r="312" spans="11:12" x14ac:dyDescent="0.25">
      <c r="K312" s="74">
        <v>44282</v>
      </c>
      <c r="L312" s="47">
        <v>104.928</v>
      </c>
    </row>
    <row r="313" spans="11:12" x14ac:dyDescent="0.25">
      <c r="K313" s="74">
        <v>44289</v>
      </c>
      <c r="L313" s="47">
        <v>103.1096</v>
      </c>
    </row>
    <row r="314" spans="11:12" x14ac:dyDescent="0.25">
      <c r="K314" s="74">
        <v>44296</v>
      </c>
      <c r="L314" s="47">
        <v>100.0136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46069-36AC-417A-B92A-2A8C38C4EA5A}">
  <sheetPr codeName="Sheet22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Other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-1.4044138610627477E-2</v>
      </c>
      <c r="C11" s="32">
        <v>-3.1388317833251689E-2</v>
      </c>
      <c r="D11" s="32">
        <v>-1.4175119492747412E-2</v>
      </c>
      <c r="E11" s="32">
        <v>-1.7669064591727457E-2</v>
      </c>
      <c r="F11" s="32">
        <v>4.6858093663491251E-2</v>
      </c>
      <c r="G11" s="32">
        <v>-2.4415933281557778E-2</v>
      </c>
      <c r="H11" s="32">
        <v>-7.2414910983750191E-3</v>
      </c>
      <c r="I11" s="68">
        <v>-1.5599988163293887E-2</v>
      </c>
      <c r="J11" s="46"/>
      <c r="K11" s="46"/>
      <c r="L11" s="47"/>
    </row>
    <row r="12" spans="1:12" x14ac:dyDescent="0.25">
      <c r="A12" s="69" t="s">
        <v>6</v>
      </c>
      <c r="B12" s="32">
        <v>-1.501673948816884E-2</v>
      </c>
      <c r="C12" s="32">
        <v>-3.7669343139881906E-2</v>
      </c>
      <c r="D12" s="32">
        <v>-2.108071019709945E-2</v>
      </c>
      <c r="E12" s="32">
        <v>-1.6418752137858372E-2</v>
      </c>
      <c r="F12" s="32">
        <v>3.3909009077717212E-2</v>
      </c>
      <c r="G12" s="32">
        <v>-2.093505430449405E-2</v>
      </c>
      <c r="H12" s="32">
        <v>-9.2853972735081891E-3</v>
      </c>
      <c r="I12" s="68">
        <v>-1.1893747333748372E-2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-4.536224729936067E-2</v>
      </c>
      <c r="C13" s="32">
        <v>-3.2050144917414647E-2</v>
      </c>
      <c r="D13" s="32">
        <v>-1.4802800715580489E-2</v>
      </c>
      <c r="E13" s="32">
        <v>-2.0664129577203316E-2</v>
      </c>
      <c r="F13" s="32">
        <v>3.2588794811117205E-2</v>
      </c>
      <c r="G13" s="32">
        <v>-2.4185962662368055E-2</v>
      </c>
      <c r="H13" s="32">
        <v>-9.9541654477977026E-3</v>
      </c>
      <c r="I13" s="68">
        <v>-8.4025062035805176E-3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-1.8913941600728235E-2</v>
      </c>
      <c r="C14" s="32">
        <v>-2.7314234142503446E-2</v>
      </c>
      <c r="D14" s="32">
        <v>-8.698513024303467E-3</v>
      </c>
      <c r="E14" s="32">
        <v>-1.8495156306061244E-2</v>
      </c>
      <c r="F14" s="32">
        <v>1.9502673333156473E-2</v>
      </c>
      <c r="G14" s="32">
        <v>-4.1005895471733944E-2</v>
      </c>
      <c r="H14" s="32">
        <v>-2.7402618695852032E-3</v>
      </c>
      <c r="I14" s="68">
        <v>-2.8576913860274611E-2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8.6671436387357748E-3</v>
      </c>
      <c r="C15" s="32">
        <v>-2.3749898167006123E-2</v>
      </c>
      <c r="D15" s="32">
        <v>-7.6212165127738096E-3</v>
      </c>
      <c r="E15" s="32">
        <v>-1.3076703036246973E-2</v>
      </c>
      <c r="F15" s="32">
        <v>6.847817762056585E-2</v>
      </c>
      <c r="G15" s="32">
        <v>-1.9329328444498195E-2</v>
      </c>
      <c r="H15" s="32">
        <v>-7.9698704511670382E-3</v>
      </c>
      <c r="I15" s="68">
        <v>-2.5256575122102554E-2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3.5318133220617165E-2</v>
      </c>
      <c r="C16" s="32">
        <v>-2.7365396743827541E-2</v>
      </c>
      <c r="D16" s="32">
        <v>-1.2674633660549217E-2</v>
      </c>
      <c r="E16" s="32">
        <v>-1.8136102251297914E-2</v>
      </c>
      <c r="F16" s="32">
        <v>0.12411010074265416</v>
      </c>
      <c r="G16" s="32">
        <v>-1.6361533731943156E-2</v>
      </c>
      <c r="H16" s="32">
        <v>-1.0460158691565358E-2</v>
      </c>
      <c r="I16" s="68">
        <v>-1.5678081049009474E-2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-2.7050247331423805E-3</v>
      </c>
      <c r="C17" s="32">
        <v>-2.8626854317230888E-2</v>
      </c>
      <c r="D17" s="32">
        <v>-6.3268482490271838E-3</v>
      </c>
      <c r="E17" s="32">
        <v>-1.2424747021903437E-2</v>
      </c>
      <c r="F17" s="32">
        <v>3.7261233090197576E-2</v>
      </c>
      <c r="G17" s="32">
        <v>-4.4901328885024516E-2</v>
      </c>
      <c r="H17" s="32">
        <v>-3.5684445966790435E-3</v>
      </c>
      <c r="I17" s="68">
        <v>-1.9475084150178512E-2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4.4413038522908677E-2</v>
      </c>
      <c r="C18" s="32">
        <v>-2.389433319130807E-2</v>
      </c>
      <c r="D18" s="32">
        <v>2.3714723255305881E-3</v>
      </c>
      <c r="E18" s="32">
        <v>-1.017756604590736E-2</v>
      </c>
      <c r="F18" s="32">
        <v>0.16833730020907933</v>
      </c>
      <c r="G18" s="32">
        <v>5.9426272945411585E-2</v>
      </c>
      <c r="H18" s="32">
        <v>3.122882368273916E-2</v>
      </c>
      <c r="I18" s="68">
        <v>4.1013173271991388E-2</v>
      </c>
      <c r="J18" s="46"/>
      <c r="K18" s="46"/>
      <c r="L18" s="47"/>
    </row>
    <row r="19" spans="1:12" x14ac:dyDescent="0.25">
      <c r="A19" s="70" t="s">
        <v>1</v>
      </c>
      <c r="B19" s="32">
        <v>4.5124662060678888E-2</v>
      </c>
      <c r="C19" s="32">
        <v>-2.8286552157519962E-2</v>
      </c>
      <c r="D19" s="32">
        <v>-1.910910628700313E-2</v>
      </c>
      <c r="E19" s="32">
        <v>-6.5817112449236825E-3</v>
      </c>
      <c r="F19" s="32">
        <v>0.13738319652740594</v>
      </c>
      <c r="G19" s="32">
        <v>1.7139565431146142E-2</v>
      </c>
      <c r="H19" s="32">
        <v>-6.9171104186661614E-3</v>
      </c>
      <c r="I19" s="68">
        <v>1.725347542805622E-3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-2.788919943745205E-2</v>
      </c>
      <c r="C21" s="32">
        <v>-3.2030607421413282E-2</v>
      </c>
      <c r="D21" s="32">
        <v>-1.4669128703581058E-2</v>
      </c>
      <c r="E21" s="32">
        <v>-1.6637980493402149E-2</v>
      </c>
      <c r="F21" s="32">
        <v>2.2049866442951815E-2</v>
      </c>
      <c r="G21" s="32">
        <v>-3.8297059699090918E-2</v>
      </c>
      <c r="H21" s="32">
        <v>-1.2214603209839914E-2</v>
      </c>
      <c r="I21" s="68">
        <v>-1.898749002911726E-2</v>
      </c>
      <c r="J21" s="46"/>
      <c r="K21" s="46"/>
      <c r="L21" s="46"/>
    </row>
    <row r="22" spans="1:12" x14ac:dyDescent="0.25">
      <c r="A22" s="69" t="s">
        <v>13</v>
      </c>
      <c r="B22" s="32">
        <v>-1.8580934027976226E-2</v>
      </c>
      <c r="C22" s="32">
        <v>-3.1727880697978383E-2</v>
      </c>
      <c r="D22" s="32">
        <v>-1.3744969385677819E-2</v>
      </c>
      <c r="E22" s="32">
        <v>-1.8650944072780229E-2</v>
      </c>
      <c r="F22" s="32">
        <v>6.9994035338542204E-2</v>
      </c>
      <c r="G22" s="32">
        <v>-7.5356732229218126E-3</v>
      </c>
      <c r="H22" s="32">
        <v>-1.1795966259806612E-3</v>
      </c>
      <c r="I22" s="68">
        <v>-1.1394416839415999E-2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-4.2164965890511441E-2</v>
      </c>
      <c r="C23" s="32">
        <v>-4.0216936896220634E-2</v>
      </c>
      <c r="D23" s="32">
        <v>-1.1110593713620553E-2</v>
      </c>
      <c r="E23" s="32">
        <v>-4.0330689308457179E-2</v>
      </c>
      <c r="F23" s="32">
        <v>1.4701688441520755E-2</v>
      </c>
      <c r="G23" s="32">
        <v>-4.1780896597692685E-2</v>
      </c>
      <c r="H23" s="32">
        <v>-1.8118978368427685E-3</v>
      </c>
      <c r="I23" s="68">
        <v>-5.7373500295209268E-2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-5.0806948630252924E-2</v>
      </c>
      <c r="C24" s="32">
        <v>-3.8983120578722996E-2</v>
      </c>
      <c r="D24" s="32">
        <v>-1.6664990586666928E-2</v>
      </c>
      <c r="E24" s="32">
        <v>-2.0479926693774742E-2</v>
      </c>
      <c r="F24" s="32">
        <v>3.1295356297864618E-3</v>
      </c>
      <c r="G24" s="32">
        <v>-4.2658730045597837E-2</v>
      </c>
      <c r="H24" s="32">
        <v>-1.1325750901783227E-2</v>
      </c>
      <c r="I24" s="68">
        <v>-2.5573494523230433E-2</v>
      </c>
      <c r="J24" s="46"/>
      <c r="K24" s="46" t="s">
        <v>65</v>
      </c>
      <c r="L24" s="47">
        <v>99.8</v>
      </c>
    </row>
    <row r="25" spans="1:12" x14ac:dyDescent="0.25">
      <c r="A25" s="69" t="s">
        <v>47</v>
      </c>
      <c r="B25" s="32">
        <v>-1.3583250249252221E-2</v>
      </c>
      <c r="C25" s="32">
        <v>-3.4865897744878582E-2</v>
      </c>
      <c r="D25" s="32">
        <v>-1.6110630133139847E-2</v>
      </c>
      <c r="E25" s="32">
        <v>-1.871326230712711E-2</v>
      </c>
      <c r="F25" s="32">
        <v>4.7497261667142521E-2</v>
      </c>
      <c r="G25" s="32">
        <v>-2.8020789028572746E-2</v>
      </c>
      <c r="H25" s="32">
        <v>-1.1168143443448963E-2</v>
      </c>
      <c r="I25" s="68">
        <v>-1.2392217897230995E-2</v>
      </c>
      <c r="J25" s="46"/>
      <c r="K25" s="46" t="s">
        <v>46</v>
      </c>
      <c r="L25" s="47">
        <v>98.77</v>
      </c>
    </row>
    <row r="26" spans="1:12" x14ac:dyDescent="0.25">
      <c r="A26" s="69" t="s">
        <v>48</v>
      </c>
      <c r="B26" s="32">
        <v>-1.872541434214281E-2</v>
      </c>
      <c r="C26" s="32">
        <v>-3.0893345487693735E-2</v>
      </c>
      <c r="D26" s="32">
        <v>-1.4431083844580805E-2</v>
      </c>
      <c r="E26" s="32">
        <v>-1.7269791931831868E-2</v>
      </c>
      <c r="F26" s="32">
        <v>4.5980749091008688E-2</v>
      </c>
      <c r="G26" s="32">
        <v>-1.3720443770920632E-2</v>
      </c>
      <c r="H26" s="32">
        <v>-3.2328643022520032E-3</v>
      </c>
      <c r="I26" s="68">
        <v>-1.3883398379834766E-2</v>
      </c>
      <c r="J26" s="46"/>
      <c r="K26" s="46" t="s">
        <v>47</v>
      </c>
      <c r="L26" s="47">
        <v>102.21</v>
      </c>
    </row>
    <row r="27" spans="1:12" ht="17.25" customHeight="1" x14ac:dyDescent="0.25">
      <c r="A27" s="69" t="s">
        <v>49</v>
      </c>
      <c r="B27" s="32">
        <v>1.2604379562043855E-2</v>
      </c>
      <c r="C27" s="32">
        <v>-2.1749431951735509E-2</v>
      </c>
      <c r="D27" s="32">
        <v>-9.2358234537923689E-3</v>
      </c>
      <c r="E27" s="32">
        <v>-1.2692144972500374E-2</v>
      </c>
      <c r="F27" s="32">
        <v>7.0007748447990625E-2</v>
      </c>
      <c r="G27" s="32">
        <v>-1.3992025936933938E-2</v>
      </c>
      <c r="H27" s="32">
        <v>-1.9812540210312202E-3</v>
      </c>
      <c r="I27" s="68">
        <v>-1.3439186603023789E-2</v>
      </c>
      <c r="J27" s="59"/>
      <c r="K27" s="50" t="s">
        <v>48</v>
      </c>
      <c r="L27" s="47">
        <v>101.26</v>
      </c>
    </row>
    <row r="28" spans="1:12" x14ac:dyDescent="0.25">
      <c r="A28" s="69" t="s">
        <v>50</v>
      </c>
      <c r="B28" s="32">
        <v>5.2647058823529491E-2</v>
      </c>
      <c r="C28" s="32">
        <v>-1.840797625193602E-2</v>
      </c>
      <c r="D28" s="32">
        <v>-1.2417218543046338E-2</v>
      </c>
      <c r="E28" s="32">
        <v>-6.1622842393934674E-3</v>
      </c>
      <c r="F28" s="32">
        <v>0.10487743277178541</v>
      </c>
      <c r="G28" s="32">
        <v>-2.1176129423017054E-2</v>
      </c>
      <c r="H28" s="32">
        <v>-1.1824497753750385E-2</v>
      </c>
      <c r="I28" s="68">
        <v>-2.0028017012791999E-3</v>
      </c>
      <c r="J28" s="54"/>
      <c r="K28" s="41" t="s">
        <v>49</v>
      </c>
      <c r="L28" s="47">
        <v>103.51</v>
      </c>
    </row>
    <row r="29" spans="1:12" ht="15.75" thickBot="1" x14ac:dyDescent="0.3">
      <c r="A29" s="71" t="s">
        <v>51</v>
      </c>
      <c r="B29" s="72">
        <v>5.3624200116346721E-2</v>
      </c>
      <c r="C29" s="72">
        <v>-1.3697585768742027E-2</v>
      </c>
      <c r="D29" s="72">
        <v>-1.7265328269126412E-2</v>
      </c>
      <c r="E29" s="72">
        <v>-4.5012603528987727E-3</v>
      </c>
      <c r="F29" s="72">
        <v>0.11950157326985189</v>
      </c>
      <c r="G29" s="72">
        <v>-2.1849077614198853E-3</v>
      </c>
      <c r="H29" s="72">
        <v>6.1591177525166518E-3</v>
      </c>
      <c r="I29" s="73">
        <v>2.1000977715768254E-3</v>
      </c>
      <c r="J29" s="54"/>
      <c r="K29" s="41" t="s">
        <v>50</v>
      </c>
      <c r="L29" s="47">
        <v>107.24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106.83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Other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96.86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96.53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100.26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99.56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102.2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106.59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107.21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95.78</v>
      </c>
    </row>
    <row r="43" spans="1:12" x14ac:dyDescent="0.25">
      <c r="K43" s="46" t="s">
        <v>46</v>
      </c>
      <c r="L43" s="47">
        <v>94.92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98.64</v>
      </c>
    </row>
    <row r="45" spans="1:12" ht="15.4" customHeight="1" x14ac:dyDescent="0.25">
      <c r="A45" s="26" t="str">
        <f>"Indexed number of payroll jobs in "&amp;$L$1&amp;" each week by age group"</f>
        <v>Indexed number of payroll jobs in Other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98.13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101.26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105.26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105.36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99.48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97.83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99.9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101.49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107.53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101.11</v>
      </c>
    </row>
    <row r="59" spans="1:12" ht="15.4" customHeight="1" x14ac:dyDescent="0.25">
      <c r="K59" s="41" t="s">
        <v>2</v>
      </c>
      <c r="L59" s="47">
        <v>107.05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Other services each week by State and Territory</v>
      </c>
      <c r="K60" s="41" t="s">
        <v>1</v>
      </c>
      <c r="L60" s="47">
        <v>102.77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97.6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96.19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98.05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99.96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105.92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98.66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105.19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101.95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95.74</v>
      </c>
    </row>
    <row r="72" spans="1:12" ht="15.4" customHeight="1" x14ac:dyDescent="0.25">
      <c r="K72" s="46" t="s">
        <v>5</v>
      </c>
      <c r="L72" s="47">
        <v>94.64</v>
      </c>
    </row>
    <row r="73" spans="1:12" ht="15.4" customHeight="1" x14ac:dyDescent="0.25">
      <c r="K73" s="46" t="s">
        <v>44</v>
      </c>
      <c r="L73" s="47">
        <v>97</v>
      </c>
    </row>
    <row r="74" spans="1:12" ht="15.4" customHeight="1" x14ac:dyDescent="0.25">
      <c r="K74" s="50" t="s">
        <v>4</v>
      </c>
      <c r="L74" s="47">
        <v>99.16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Other services each week by State and Territory</v>
      </c>
      <c r="K75" s="41" t="s">
        <v>3</v>
      </c>
      <c r="L75" s="47">
        <v>104.09</v>
      </c>
    </row>
    <row r="76" spans="1:12" ht="15.4" customHeight="1" x14ac:dyDescent="0.25">
      <c r="K76" s="41" t="s">
        <v>43</v>
      </c>
      <c r="L76" s="47">
        <v>98.01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105.66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101.2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103.1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98.09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100.2</v>
      </c>
    </row>
    <row r="85" spans="1:12" ht="15.4" customHeight="1" x14ac:dyDescent="0.25">
      <c r="K85" s="50" t="s">
        <v>4</v>
      </c>
      <c r="L85" s="47">
        <v>103.43</v>
      </c>
    </row>
    <row r="86" spans="1:12" ht="15.4" customHeight="1" x14ac:dyDescent="0.25">
      <c r="K86" s="41" t="s">
        <v>3</v>
      </c>
      <c r="L86" s="47">
        <v>103.17</v>
      </c>
    </row>
    <row r="87" spans="1:12" ht="15.4" customHeight="1" x14ac:dyDescent="0.25">
      <c r="K87" s="41" t="s">
        <v>43</v>
      </c>
      <c r="L87" s="47">
        <v>102.32</v>
      </c>
    </row>
    <row r="88" spans="1:12" ht="15.4" customHeight="1" x14ac:dyDescent="0.25">
      <c r="K88" s="41" t="s">
        <v>2</v>
      </c>
      <c r="L88" s="47">
        <v>105.21</v>
      </c>
    </row>
    <row r="89" spans="1:12" ht="15.4" customHeight="1" x14ac:dyDescent="0.25">
      <c r="K89" s="41" t="s">
        <v>1</v>
      </c>
      <c r="L89" s="47">
        <v>109.21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101.43</v>
      </c>
    </row>
    <row r="92" spans="1:12" ht="15" customHeight="1" x14ac:dyDescent="0.25">
      <c r="K92" s="46" t="s">
        <v>5</v>
      </c>
      <c r="L92" s="47">
        <v>96.23</v>
      </c>
    </row>
    <row r="93" spans="1:12" ht="15" customHeight="1" x14ac:dyDescent="0.25">
      <c r="A93" s="26"/>
      <c r="K93" s="46" t="s">
        <v>44</v>
      </c>
      <c r="L93" s="47">
        <v>98.22</v>
      </c>
    </row>
    <row r="94" spans="1:12" ht="15" customHeight="1" x14ac:dyDescent="0.25">
      <c r="K94" s="50" t="s">
        <v>4</v>
      </c>
      <c r="L94" s="47">
        <v>101.63</v>
      </c>
    </row>
    <row r="95" spans="1:12" ht="15" customHeight="1" x14ac:dyDescent="0.25">
      <c r="K95" s="41" t="s">
        <v>3</v>
      </c>
      <c r="L95" s="47">
        <v>101.5</v>
      </c>
    </row>
    <row r="96" spans="1:12" ht="15" customHeight="1" x14ac:dyDescent="0.25">
      <c r="K96" s="41" t="s">
        <v>43</v>
      </c>
      <c r="L96" s="47">
        <v>100.07</v>
      </c>
    </row>
    <row r="97" spans="1:12" ht="15" customHeight="1" x14ac:dyDescent="0.25">
      <c r="K97" s="41" t="s">
        <v>2</v>
      </c>
      <c r="L97" s="47">
        <v>101.17</v>
      </c>
    </row>
    <row r="98" spans="1:12" ht="15" customHeight="1" x14ac:dyDescent="0.25">
      <c r="K98" s="41" t="s">
        <v>1</v>
      </c>
      <c r="L98" s="47">
        <v>107.93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99.15</v>
      </c>
    </row>
    <row r="101" spans="1:12" x14ac:dyDescent="0.25">
      <c r="A101" s="25"/>
      <c r="B101" s="24"/>
      <c r="K101" s="46" t="s">
        <v>5</v>
      </c>
      <c r="L101" s="47">
        <v>94.91</v>
      </c>
    </row>
    <row r="102" spans="1:12" x14ac:dyDescent="0.25">
      <c r="A102" s="25"/>
      <c r="B102" s="24"/>
      <c r="K102" s="46" t="s">
        <v>44</v>
      </c>
      <c r="L102" s="47">
        <v>97.46</v>
      </c>
    </row>
    <row r="103" spans="1:12" x14ac:dyDescent="0.25">
      <c r="A103" s="25"/>
      <c r="B103" s="24"/>
      <c r="K103" s="50" t="s">
        <v>4</v>
      </c>
      <c r="L103" s="47">
        <v>100.98</v>
      </c>
    </row>
    <row r="104" spans="1:12" x14ac:dyDescent="0.25">
      <c r="A104" s="25"/>
      <c r="B104" s="24"/>
      <c r="K104" s="41" t="s">
        <v>3</v>
      </c>
      <c r="L104" s="47">
        <v>100.63</v>
      </c>
    </row>
    <row r="105" spans="1:12" x14ac:dyDescent="0.25">
      <c r="A105" s="25"/>
      <c r="B105" s="24"/>
      <c r="K105" s="41" t="s">
        <v>43</v>
      </c>
      <c r="L105" s="47">
        <v>99.56</v>
      </c>
    </row>
    <row r="106" spans="1:12" x14ac:dyDescent="0.25">
      <c r="A106" s="25"/>
      <c r="B106" s="24"/>
      <c r="K106" s="41" t="s">
        <v>2</v>
      </c>
      <c r="L106" s="47">
        <v>101.19</v>
      </c>
    </row>
    <row r="107" spans="1:12" x14ac:dyDescent="0.25">
      <c r="A107" s="25"/>
      <c r="B107" s="24"/>
      <c r="K107" s="41" t="s">
        <v>1</v>
      </c>
      <c r="L107" s="47">
        <v>105.18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99.133099999999999</v>
      </c>
    </row>
    <row r="112" spans="1:12" x14ac:dyDescent="0.25">
      <c r="K112" s="74">
        <v>43918</v>
      </c>
      <c r="L112" s="47">
        <v>95.454700000000003</v>
      </c>
    </row>
    <row r="113" spans="11:12" x14ac:dyDescent="0.25">
      <c r="K113" s="74">
        <v>43925</v>
      </c>
      <c r="L113" s="47">
        <v>91.771299999999997</v>
      </c>
    </row>
    <row r="114" spans="11:12" x14ac:dyDescent="0.25">
      <c r="K114" s="74">
        <v>43932</v>
      </c>
      <c r="L114" s="47">
        <v>89.839200000000005</v>
      </c>
    </row>
    <row r="115" spans="11:12" x14ac:dyDescent="0.25">
      <c r="K115" s="74">
        <v>43939</v>
      </c>
      <c r="L115" s="47">
        <v>89.551100000000005</v>
      </c>
    </row>
    <row r="116" spans="11:12" x14ac:dyDescent="0.25">
      <c r="K116" s="74">
        <v>43946</v>
      </c>
      <c r="L116" s="47">
        <v>90.168000000000006</v>
      </c>
    </row>
    <row r="117" spans="11:12" x14ac:dyDescent="0.25">
      <c r="K117" s="74">
        <v>43953</v>
      </c>
      <c r="L117" s="47">
        <v>90.277699999999996</v>
      </c>
    </row>
    <row r="118" spans="11:12" x14ac:dyDescent="0.25">
      <c r="K118" s="74">
        <v>43960</v>
      </c>
      <c r="L118" s="47">
        <v>91.912999999999997</v>
      </c>
    </row>
    <row r="119" spans="11:12" x14ac:dyDescent="0.25">
      <c r="K119" s="74">
        <v>43967</v>
      </c>
      <c r="L119" s="47">
        <v>93.046999999999997</v>
      </c>
    </row>
    <row r="120" spans="11:12" x14ac:dyDescent="0.25">
      <c r="K120" s="74">
        <v>43974</v>
      </c>
      <c r="L120" s="47">
        <v>93.46</v>
      </c>
    </row>
    <row r="121" spans="11:12" x14ac:dyDescent="0.25">
      <c r="K121" s="74">
        <v>43981</v>
      </c>
      <c r="L121" s="47">
        <v>93.627499999999998</v>
      </c>
    </row>
    <row r="122" spans="11:12" x14ac:dyDescent="0.25">
      <c r="K122" s="74">
        <v>43988</v>
      </c>
      <c r="L122" s="47">
        <v>95.380499999999998</v>
      </c>
    </row>
    <row r="123" spans="11:12" x14ac:dyDescent="0.25">
      <c r="K123" s="74">
        <v>43995</v>
      </c>
      <c r="L123" s="47">
        <v>96.093500000000006</v>
      </c>
    </row>
    <row r="124" spans="11:12" x14ac:dyDescent="0.25">
      <c r="K124" s="74">
        <v>44002</v>
      </c>
      <c r="L124" s="47">
        <v>96.627499999999998</v>
      </c>
    </row>
    <row r="125" spans="11:12" x14ac:dyDescent="0.25">
      <c r="K125" s="74">
        <v>44009</v>
      </c>
      <c r="L125" s="47">
        <v>96.800700000000006</v>
      </c>
    </row>
    <row r="126" spans="11:12" x14ac:dyDescent="0.25">
      <c r="K126" s="74">
        <v>44016</v>
      </c>
      <c r="L126" s="47">
        <v>98.245900000000006</v>
      </c>
    </row>
    <row r="127" spans="11:12" x14ac:dyDescent="0.25">
      <c r="K127" s="74">
        <v>44023</v>
      </c>
      <c r="L127" s="47">
        <v>98.890600000000006</v>
      </c>
    </row>
    <row r="128" spans="11:12" x14ac:dyDescent="0.25">
      <c r="K128" s="74">
        <v>44030</v>
      </c>
      <c r="L128" s="47">
        <v>98.660799999999995</v>
      </c>
    </row>
    <row r="129" spans="1:12" x14ac:dyDescent="0.25">
      <c r="K129" s="74">
        <v>44037</v>
      </c>
      <c r="L129" s="47">
        <v>98.932400000000001</v>
      </c>
    </row>
    <row r="130" spans="1:12" x14ac:dyDescent="0.25">
      <c r="K130" s="74">
        <v>44044</v>
      </c>
      <c r="L130" s="47">
        <v>99.117000000000004</v>
      </c>
    </row>
    <row r="131" spans="1:12" x14ac:dyDescent="0.25">
      <c r="K131" s="74">
        <v>44051</v>
      </c>
      <c r="L131" s="47">
        <v>99.161299999999997</v>
      </c>
    </row>
    <row r="132" spans="1:12" x14ac:dyDescent="0.25">
      <c r="K132" s="74">
        <v>44058</v>
      </c>
      <c r="L132" s="47">
        <v>99.054400000000001</v>
      </c>
    </row>
    <row r="133" spans="1:12" x14ac:dyDescent="0.25">
      <c r="K133" s="74">
        <v>44065</v>
      </c>
      <c r="L133" s="47">
        <v>98.858500000000006</v>
      </c>
    </row>
    <row r="134" spans="1:12" x14ac:dyDescent="0.25">
      <c r="K134" s="74">
        <v>44072</v>
      </c>
      <c r="L134" s="47">
        <v>99.019300000000001</v>
      </c>
    </row>
    <row r="135" spans="1:12" x14ac:dyDescent="0.25">
      <c r="K135" s="74">
        <v>44079</v>
      </c>
      <c r="L135" s="47">
        <v>99.617999999999995</v>
      </c>
    </row>
    <row r="136" spans="1:12" x14ac:dyDescent="0.25">
      <c r="K136" s="74">
        <v>44086</v>
      </c>
      <c r="L136" s="47">
        <v>100.2212</v>
      </c>
    </row>
    <row r="137" spans="1:12" x14ac:dyDescent="0.25">
      <c r="K137" s="74">
        <v>44093</v>
      </c>
      <c r="L137" s="47">
        <v>100.483</v>
      </c>
    </row>
    <row r="138" spans="1:12" x14ac:dyDescent="0.25">
      <c r="K138" s="74">
        <v>44100</v>
      </c>
      <c r="L138" s="47">
        <v>99.667000000000002</v>
      </c>
    </row>
    <row r="139" spans="1:12" x14ac:dyDescent="0.25">
      <c r="K139" s="74">
        <v>44107</v>
      </c>
      <c r="L139" s="47">
        <v>98.310400000000001</v>
      </c>
    </row>
    <row r="140" spans="1:12" x14ac:dyDescent="0.25">
      <c r="A140" s="25"/>
      <c r="B140" s="24"/>
      <c r="K140" s="74">
        <v>44114</v>
      </c>
      <c r="L140" s="47">
        <v>98.350800000000007</v>
      </c>
    </row>
    <row r="141" spans="1:12" x14ac:dyDescent="0.25">
      <c r="A141" s="25"/>
      <c r="B141" s="24"/>
      <c r="K141" s="74">
        <v>44121</v>
      </c>
      <c r="L141" s="47">
        <v>99.474100000000007</v>
      </c>
    </row>
    <row r="142" spans="1:12" x14ac:dyDescent="0.25">
      <c r="K142" s="74">
        <v>44128</v>
      </c>
      <c r="L142" s="47">
        <v>100.1611</v>
      </c>
    </row>
    <row r="143" spans="1:12" x14ac:dyDescent="0.25">
      <c r="K143" s="74">
        <v>44135</v>
      </c>
      <c r="L143" s="47">
        <v>100.5899</v>
      </c>
    </row>
    <row r="144" spans="1:12" x14ac:dyDescent="0.25">
      <c r="K144" s="74">
        <v>44142</v>
      </c>
      <c r="L144" s="47">
        <v>100.59350000000001</v>
      </c>
    </row>
    <row r="145" spans="11:12" x14ac:dyDescent="0.25">
      <c r="K145" s="74">
        <v>44149</v>
      </c>
      <c r="L145" s="47">
        <v>101.2093</v>
      </c>
    </row>
    <row r="146" spans="11:12" x14ac:dyDescent="0.25">
      <c r="K146" s="74">
        <v>44156</v>
      </c>
      <c r="L146" s="47">
        <v>101.5487</v>
      </c>
    </row>
    <row r="147" spans="11:12" x14ac:dyDescent="0.25">
      <c r="K147" s="74">
        <v>44163</v>
      </c>
      <c r="L147" s="47">
        <v>101.67019999999999</v>
      </c>
    </row>
    <row r="148" spans="11:12" x14ac:dyDescent="0.25">
      <c r="K148" s="74">
        <v>44170</v>
      </c>
      <c r="L148" s="47">
        <v>102.3121</v>
      </c>
    </row>
    <row r="149" spans="11:12" x14ac:dyDescent="0.25">
      <c r="K149" s="74">
        <v>44177</v>
      </c>
      <c r="L149" s="47">
        <v>101.99460000000001</v>
      </c>
    </row>
    <row r="150" spans="11:12" x14ac:dyDescent="0.25">
      <c r="K150" s="74">
        <v>44184</v>
      </c>
      <c r="L150" s="47">
        <v>101.14149999999999</v>
      </c>
    </row>
    <row r="151" spans="11:12" x14ac:dyDescent="0.25">
      <c r="K151" s="74">
        <v>44191</v>
      </c>
      <c r="L151" s="47">
        <v>97.403099999999995</v>
      </c>
    </row>
    <row r="152" spans="11:12" x14ac:dyDescent="0.25">
      <c r="K152" s="74">
        <v>44198</v>
      </c>
      <c r="L152" s="47">
        <v>93.365399999999994</v>
      </c>
    </row>
    <row r="153" spans="11:12" x14ac:dyDescent="0.25">
      <c r="K153" s="74">
        <v>44205</v>
      </c>
      <c r="L153" s="47">
        <v>95.731700000000004</v>
      </c>
    </row>
    <row r="154" spans="11:12" x14ac:dyDescent="0.25">
      <c r="K154" s="74">
        <v>44212</v>
      </c>
      <c r="L154" s="47">
        <v>98.630399999999995</v>
      </c>
    </row>
    <row r="155" spans="11:12" x14ac:dyDescent="0.25">
      <c r="K155" s="74">
        <v>44219</v>
      </c>
      <c r="L155" s="47">
        <v>99.6648</v>
      </c>
    </row>
    <row r="156" spans="11:12" x14ac:dyDescent="0.25">
      <c r="K156" s="74">
        <v>44226</v>
      </c>
      <c r="L156" s="47">
        <v>100.026</v>
      </c>
    </row>
    <row r="157" spans="11:12" x14ac:dyDescent="0.25">
      <c r="K157" s="74">
        <v>44233</v>
      </c>
      <c r="L157" s="47">
        <v>100.56489999999999</v>
      </c>
    </row>
    <row r="158" spans="11:12" x14ac:dyDescent="0.25">
      <c r="K158" s="74">
        <v>44240</v>
      </c>
      <c r="L158" s="47">
        <v>101.0128</v>
      </c>
    </row>
    <row r="159" spans="11:12" x14ac:dyDescent="0.25">
      <c r="K159" s="74">
        <v>44247</v>
      </c>
      <c r="L159" s="47">
        <v>101.1169</v>
      </c>
    </row>
    <row r="160" spans="11:12" x14ac:dyDescent="0.25">
      <c r="K160" s="74">
        <v>44254</v>
      </c>
      <c r="L160" s="47">
        <v>101.0936</v>
      </c>
    </row>
    <row r="161" spans="11:12" x14ac:dyDescent="0.25">
      <c r="K161" s="74">
        <v>44261</v>
      </c>
      <c r="L161" s="47">
        <v>101.7859</v>
      </c>
    </row>
    <row r="162" spans="11:12" x14ac:dyDescent="0.25">
      <c r="K162" s="74">
        <v>44268</v>
      </c>
      <c r="L162" s="47">
        <v>101.7906</v>
      </c>
    </row>
    <row r="163" spans="11:12" x14ac:dyDescent="0.25">
      <c r="K163" s="74">
        <v>44275</v>
      </c>
      <c r="L163" s="47">
        <v>101.94589999999999</v>
      </c>
    </row>
    <row r="164" spans="11:12" x14ac:dyDescent="0.25">
      <c r="K164" s="74">
        <v>44282</v>
      </c>
      <c r="L164" s="47">
        <v>101.8122</v>
      </c>
    </row>
    <row r="165" spans="11:12" x14ac:dyDescent="0.25">
      <c r="K165" s="74">
        <v>44289</v>
      </c>
      <c r="L165" s="47">
        <v>100.0133</v>
      </c>
    </row>
    <row r="166" spans="11:12" x14ac:dyDescent="0.25">
      <c r="K166" s="74">
        <v>44296</v>
      </c>
      <c r="L166" s="47">
        <v>98.595600000000005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100.4114</v>
      </c>
    </row>
    <row r="260" spans="11:12" x14ac:dyDescent="0.25">
      <c r="K260" s="74">
        <v>43918</v>
      </c>
      <c r="L260" s="47">
        <v>101.5964</v>
      </c>
    </row>
    <row r="261" spans="11:12" x14ac:dyDescent="0.25">
      <c r="K261" s="74">
        <v>43925</v>
      </c>
      <c r="L261" s="47">
        <v>101.5429</v>
      </c>
    </row>
    <row r="262" spans="11:12" x14ac:dyDescent="0.25">
      <c r="K262" s="74">
        <v>43932</v>
      </c>
      <c r="L262" s="47">
        <v>97.863299999999995</v>
      </c>
    </row>
    <row r="263" spans="11:12" x14ac:dyDescent="0.25">
      <c r="K263" s="74">
        <v>43939</v>
      </c>
      <c r="L263" s="47">
        <v>96.714600000000004</v>
      </c>
    </row>
    <row r="264" spans="11:12" x14ac:dyDescent="0.25">
      <c r="K264" s="74">
        <v>43946</v>
      </c>
      <c r="L264" s="47">
        <v>99.784700000000001</v>
      </c>
    </row>
    <row r="265" spans="11:12" x14ac:dyDescent="0.25">
      <c r="K265" s="74">
        <v>43953</v>
      </c>
      <c r="L265" s="47">
        <v>100.0232</v>
      </c>
    </row>
    <row r="266" spans="11:12" x14ac:dyDescent="0.25">
      <c r="K266" s="74">
        <v>43960</v>
      </c>
      <c r="L266" s="47">
        <v>99.762600000000006</v>
      </c>
    </row>
    <row r="267" spans="11:12" x14ac:dyDescent="0.25">
      <c r="K267" s="74">
        <v>43967</v>
      </c>
      <c r="L267" s="47">
        <v>98.479299999999995</v>
      </c>
    </row>
    <row r="268" spans="11:12" x14ac:dyDescent="0.25">
      <c r="K268" s="74">
        <v>43974</v>
      </c>
      <c r="L268" s="47">
        <v>98.489000000000004</v>
      </c>
    </row>
    <row r="269" spans="11:12" x14ac:dyDescent="0.25">
      <c r="K269" s="74">
        <v>43981</v>
      </c>
      <c r="L269" s="47">
        <v>100.19280000000001</v>
      </c>
    </row>
    <row r="270" spans="11:12" x14ac:dyDescent="0.25">
      <c r="K270" s="74">
        <v>43988</v>
      </c>
      <c r="L270" s="47">
        <v>103.9379</v>
      </c>
    </row>
    <row r="271" spans="11:12" x14ac:dyDescent="0.25">
      <c r="K271" s="74">
        <v>43995</v>
      </c>
      <c r="L271" s="47">
        <v>104.40560000000001</v>
      </c>
    </row>
    <row r="272" spans="11:12" x14ac:dyDescent="0.25">
      <c r="K272" s="74">
        <v>44002</v>
      </c>
      <c r="L272" s="47">
        <v>107.15300000000001</v>
      </c>
    </row>
    <row r="273" spans="11:12" x14ac:dyDescent="0.25">
      <c r="K273" s="74">
        <v>44009</v>
      </c>
      <c r="L273" s="47">
        <v>109.6377</v>
      </c>
    </row>
    <row r="274" spans="11:12" x14ac:dyDescent="0.25">
      <c r="K274" s="74">
        <v>44016</v>
      </c>
      <c r="L274" s="47">
        <v>106.8001</v>
      </c>
    </row>
    <row r="275" spans="11:12" x14ac:dyDescent="0.25">
      <c r="K275" s="74">
        <v>44023</v>
      </c>
      <c r="L275" s="47">
        <v>102.85129999999999</v>
      </c>
    </row>
    <row r="276" spans="11:12" x14ac:dyDescent="0.25">
      <c r="K276" s="74">
        <v>44030</v>
      </c>
      <c r="L276" s="47">
        <v>103.05670000000001</v>
      </c>
    </row>
    <row r="277" spans="11:12" x14ac:dyDescent="0.25">
      <c r="K277" s="74">
        <v>44037</v>
      </c>
      <c r="L277" s="47">
        <v>102.6002</v>
      </c>
    </row>
    <row r="278" spans="11:12" x14ac:dyDescent="0.25">
      <c r="K278" s="74">
        <v>44044</v>
      </c>
      <c r="L278" s="47">
        <v>103.55889999999999</v>
      </c>
    </row>
    <row r="279" spans="11:12" x14ac:dyDescent="0.25">
      <c r="K279" s="74">
        <v>44051</v>
      </c>
      <c r="L279" s="47">
        <v>104.06010000000001</v>
      </c>
    </row>
    <row r="280" spans="11:12" x14ac:dyDescent="0.25">
      <c r="K280" s="74">
        <v>44058</v>
      </c>
      <c r="L280" s="47">
        <v>104.03449999999999</v>
      </c>
    </row>
    <row r="281" spans="11:12" x14ac:dyDescent="0.25">
      <c r="K281" s="74">
        <v>44065</v>
      </c>
      <c r="L281" s="47">
        <v>103.3266</v>
      </c>
    </row>
    <row r="282" spans="11:12" x14ac:dyDescent="0.25">
      <c r="K282" s="74">
        <v>44072</v>
      </c>
      <c r="L282" s="47">
        <v>103.8605</v>
      </c>
    </row>
    <row r="283" spans="11:12" x14ac:dyDescent="0.25">
      <c r="K283" s="74">
        <v>44079</v>
      </c>
      <c r="L283" s="47">
        <v>105.4276</v>
      </c>
    </row>
    <row r="284" spans="11:12" x14ac:dyDescent="0.25">
      <c r="K284" s="74">
        <v>44086</v>
      </c>
      <c r="L284" s="47">
        <v>106.13930000000001</v>
      </c>
    </row>
    <row r="285" spans="11:12" x14ac:dyDescent="0.25">
      <c r="K285" s="74">
        <v>44093</v>
      </c>
      <c r="L285" s="47">
        <v>106.8817</v>
      </c>
    </row>
    <row r="286" spans="11:12" x14ac:dyDescent="0.25">
      <c r="K286" s="74">
        <v>44100</v>
      </c>
      <c r="L286" s="47">
        <v>105.98779999999999</v>
      </c>
    </row>
    <row r="287" spans="11:12" x14ac:dyDescent="0.25">
      <c r="K287" s="74">
        <v>44107</v>
      </c>
      <c r="L287" s="47">
        <v>103.4545</v>
      </c>
    </row>
    <row r="288" spans="11:12" x14ac:dyDescent="0.25">
      <c r="K288" s="74">
        <v>44114</v>
      </c>
      <c r="L288" s="47">
        <v>102.2668</v>
      </c>
    </row>
    <row r="289" spans="11:12" x14ac:dyDescent="0.25">
      <c r="K289" s="74">
        <v>44121</v>
      </c>
      <c r="L289" s="47">
        <v>102.99550000000001</v>
      </c>
    </row>
    <row r="290" spans="11:12" x14ac:dyDescent="0.25">
      <c r="K290" s="74">
        <v>44128</v>
      </c>
      <c r="L290" s="47">
        <v>103.6982</v>
      </c>
    </row>
    <row r="291" spans="11:12" x14ac:dyDescent="0.25">
      <c r="K291" s="74">
        <v>44135</v>
      </c>
      <c r="L291" s="47">
        <v>104.0692</v>
      </c>
    </row>
    <row r="292" spans="11:12" x14ac:dyDescent="0.25">
      <c r="K292" s="74">
        <v>44142</v>
      </c>
      <c r="L292" s="47">
        <v>104.2593</v>
      </c>
    </row>
    <row r="293" spans="11:12" x14ac:dyDescent="0.25">
      <c r="K293" s="74">
        <v>44149</v>
      </c>
      <c r="L293" s="47">
        <v>105.6636</v>
      </c>
    </row>
    <row r="294" spans="11:12" x14ac:dyDescent="0.25">
      <c r="K294" s="74">
        <v>44156</v>
      </c>
      <c r="L294" s="47">
        <v>105.22920000000001</v>
      </c>
    </row>
    <row r="295" spans="11:12" x14ac:dyDescent="0.25">
      <c r="K295" s="74">
        <v>44163</v>
      </c>
      <c r="L295" s="47">
        <v>105.7277</v>
      </c>
    </row>
    <row r="296" spans="11:12" x14ac:dyDescent="0.25">
      <c r="K296" s="74">
        <v>44170</v>
      </c>
      <c r="L296" s="47">
        <v>107.5196</v>
      </c>
    </row>
    <row r="297" spans="11:12" x14ac:dyDescent="0.25">
      <c r="K297" s="74">
        <v>44177</v>
      </c>
      <c r="L297" s="47">
        <v>108.1829</v>
      </c>
    </row>
    <row r="298" spans="11:12" x14ac:dyDescent="0.25">
      <c r="K298" s="74">
        <v>44184</v>
      </c>
      <c r="L298" s="47">
        <v>108.68170000000001</v>
      </c>
    </row>
    <row r="299" spans="11:12" x14ac:dyDescent="0.25">
      <c r="K299" s="74">
        <v>44191</v>
      </c>
      <c r="L299" s="47">
        <v>103.42919999999999</v>
      </c>
    </row>
    <row r="300" spans="11:12" x14ac:dyDescent="0.25">
      <c r="K300" s="74">
        <v>44198</v>
      </c>
      <c r="L300" s="47">
        <v>97.980500000000006</v>
      </c>
    </row>
    <row r="301" spans="11:12" x14ac:dyDescent="0.25">
      <c r="K301" s="74">
        <v>44205</v>
      </c>
      <c r="L301" s="47">
        <v>102.6284</v>
      </c>
    </row>
    <row r="302" spans="11:12" x14ac:dyDescent="0.25">
      <c r="K302" s="74">
        <v>44212</v>
      </c>
      <c r="L302" s="47">
        <v>104.2615</v>
      </c>
    </row>
    <row r="303" spans="11:12" x14ac:dyDescent="0.25">
      <c r="K303" s="74">
        <v>44219</v>
      </c>
      <c r="L303" s="47">
        <v>104.51900000000001</v>
      </c>
    </row>
    <row r="304" spans="11:12" x14ac:dyDescent="0.25">
      <c r="K304" s="74">
        <v>44226</v>
      </c>
      <c r="L304" s="47">
        <v>104.1682</v>
      </c>
    </row>
    <row r="305" spans="11:12" x14ac:dyDescent="0.25">
      <c r="K305" s="74">
        <v>44233</v>
      </c>
      <c r="L305" s="47">
        <v>106.6785</v>
      </c>
    </row>
    <row r="306" spans="11:12" x14ac:dyDescent="0.25">
      <c r="K306" s="74">
        <v>44240</v>
      </c>
      <c r="L306" s="47">
        <v>106.63509999999999</v>
      </c>
    </row>
    <row r="307" spans="11:12" x14ac:dyDescent="0.25">
      <c r="K307" s="74">
        <v>44247</v>
      </c>
      <c r="L307" s="47">
        <v>106.5622</v>
      </c>
    </row>
    <row r="308" spans="11:12" x14ac:dyDescent="0.25">
      <c r="K308" s="74">
        <v>44254</v>
      </c>
      <c r="L308" s="47">
        <v>105.834</v>
      </c>
    </row>
    <row r="309" spans="11:12" x14ac:dyDescent="0.25">
      <c r="K309" s="74">
        <v>44261</v>
      </c>
      <c r="L309" s="47">
        <v>107.8463</v>
      </c>
    </row>
    <row r="310" spans="11:12" x14ac:dyDescent="0.25">
      <c r="K310" s="74">
        <v>44268</v>
      </c>
      <c r="L310" s="47">
        <v>107.3058</v>
      </c>
    </row>
    <row r="311" spans="11:12" x14ac:dyDescent="0.25">
      <c r="K311" s="74">
        <v>44275</v>
      </c>
      <c r="L311" s="47">
        <v>106.9842</v>
      </c>
    </row>
    <row r="312" spans="11:12" x14ac:dyDescent="0.25">
      <c r="K312" s="74">
        <v>44282</v>
      </c>
      <c r="L312" s="47">
        <v>107.12050000000001</v>
      </c>
    </row>
    <row r="313" spans="11:12" x14ac:dyDescent="0.25">
      <c r="K313" s="74">
        <v>44289</v>
      </c>
      <c r="L313" s="47">
        <v>105.4494</v>
      </c>
    </row>
    <row r="314" spans="11:12" x14ac:dyDescent="0.25">
      <c r="K314" s="74">
        <v>44296</v>
      </c>
      <c r="L314" s="47">
        <v>104.6858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C370C-5CC9-4F69-9B03-2B4C1628605A}">
  <sheetPr codeName="Sheet5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Mining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-6.1451759270190198E-3</v>
      </c>
      <c r="C11" s="32">
        <v>-5.8503574545620829E-5</v>
      </c>
      <c r="D11" s="32">
        <v>4.2855272249697762E-3</v>
      </c>
      <c r="E11" s="32">
        <v>-7.0368082223477568E-3</v>
      </c>
      <c r="F11" s="32">
        <v>-0.17925067341789258</v>
      </c>
      <c r="G11" s="32">
        <v>-0.16611041801658488</v>
      </c>
      <c r="H11" s="32">
        <v>-7.5055456263457332E-2</v>
      </c>
      <c r="I11" s="68">
        <v>-4.6754867149246815E-2</v>
      </c>
      <c r="J11" s="46"/>
      <c r="K11" s="46"/>
      <c r="L11" s="47"/>
    </row>
    <row r="12" spans="1:12" x14ac:dyDescent="0.25">
      <c r="A12" s="69" t="s">
        <v>6</v>
      </c>
      <c r="B12" s="32">
        <v>5.6518167950874165E-2</v>
      </c>
      <c r="C12" s="32">
        <v>1.6520528355849828E-2</v>
      </c>
      <c r="D12" s="32">
        <v>-2.5907694585292074E-4</v>
      </c>
      <c r="E12" s="32">
        <v>4.6852340757816968E-3</v>
      </c>
      <c r="F12" s="32">
        <v>3.6304636497534792E-2</v>
      </c>
      <c r="G12" s="32">
        <v>-2.1837177003060759E-2</v>
      </c>
      <c r="H12" s="32">
        <v>0</v>
      </c>
      <c r="I12" s="68">
        <v>0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-1.3806308576036486E-3</v>
      </c>
      <c r="C13" s="32">
        <v>-6.5864661654135848E-3</v>
      </c>
      <c r="D13" s="32">
        <v>-5.4897631473305175E-3</v>
      </c>
      <c r="E13" s="32">
        <v>-7.3719864514844025E-3</v>
      </c>
      <c r="F13" s="32">
        <v>-0.15373907110836726</v>
      </c>
      <c r="G13" s="32">
        <v>-0.1133121132709799</v>
      </c>
      <c r="H13" s="32">
        <v>-5.9893277727955829E-2</v>
      </c>
      <c r="I13" s="68">
        <v>-3.04690665423899E-2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-4.9079307201458477E-2</v>
      </c>
      <c r="C14" s="32">
        <v>-6.6052905810896068E-3</v>
      </c>
      <c r="D14" s="32">
        <v>-1.8048871842986092E-3</v>
      </c>
      <c r="E14" s="32">
        <v>-5.5065178474120735E-3</v>
      </c>
      <c r="F14" s="32">
        <v>-0.17011937137675026</v>
      </c>
      <c r="G14" s="32">
        <v>-0.1613708720903777</v>
      </c>
      <c r="H14" s="32">
        <v>-8.7278883225050508E-2</v>
      </c>
      <c r="I14" s="68">
        <v>-3.5155371358672638E-2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1.3247702796166383E-2</v>
      </c>
      <c r="C15" s="32">
        <v>1.344796916691382E-2</v>
      </c>
      <c r="D15" s="32">
        <v>1.6058654513028792E-2</v>
      </c>
      <c r="E15" s="32">
        <v>-5.8116627265563103E-3</v>
      </c>
      <c r="F15" s="32">
        <v>-0.18571895234688862</v>
      </c>
      <c r="G15" s="32">
        <v>-0.14896440095601504</v>
      </c>
      <c r="H15" s="32">
        <v>-6.9888867447582381E-2</v>
      </c>
      <c r="I15" s="68">
        <v>-6.9085088109151926E-2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-5.8018401642461193E-3</v>
      </c>
      <c r="C16" s="32">
        <v>-3.7817793919691089E-3</v>
      </c>
      <c r="D16" s="32">
        <v>8.137248602454461E-3</v>
      </c>
      <c r="E16" s="32">
        <v>-1.2111363607510528E-2</v>
      </c>
      <c r="F16" s="32">
        <v>-0.23518559183383592</v>
      </c>
      <c r="G16" s="32">
        <v>-0.20907546402677868</v>
      </c>
      <c r="H16" s="32">
        <v>-8.6649286594378316E-2</v>
      </c>
      <c r="I16" s="68">
        <v>-7.3180690068364584E-2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2.0369513520493321E-2</v>
      </c>
      <c r="C17" s="32">
        <v>1.2017075773746111E-2</v>
      </c>
      <c r="D17" s="32">
        <v>1.7082588487665529E-2</v>
      </c>
      <c r="E17" s="32">
        <v>-3.9173789173788665E-3</v>
      </c>
      <c r="F17" s="32">
        <v>-2.8499664887744358E-2</v>
      </c>
      <c r="G17" s="32">
        <v>-0.10338507065580949</v>
      </c>
      <c r="H17" s="32">
        <v>-0.28414852924493772</v>
      </c>
      <c r="I17" s="68">
        <v>0.25838729278386618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1.23466884709722E-3</v>
      </c>
      <c r="C18" s="32">
        <v>1.2828784119106595E-2</v>
      </c>
      <c r="D18" s="32">
        <v>1.7034883720930205E-2</v>
      </c>
      <c r="E18" s="32">
        <v>-5.3696819496076298E-3</v>
      </c>
      <c r="F18" s="32">
        <v>-0.31328131101211332</v>
      </c>
      <c r="G18" s="32">
        <v>-0.32203828083978758</v>
      </c>
      <c r="H18" s="32">
        <v>-1.8772001394368076E-2</v>
      </c>
      <c r="I18" s="68">
        <v>-8.7115429004973599E-3</v>
      </c>
      <c r="J18" s="46"/>
      <c r="K18" s="46"/>
      <c r="L18" s="47"/>
    </row>
    <row r="19" spans="1:12" x14ac:dyDescent="0.25">
      <c r="A19" s="70" t="s">
        <v>1</v>
      </c>
      <c r="B19" s="32">
        <v>4.3720930232558075E-2</v>
      </c>
      <c r="C19" s="32">
        <v>6.2780269058295701E-3</v>
      </c>
      <c r="D19" s="32">
        <v>1.0810810810810922E-2</v>
      </c>
      <c r="E19" s="32">
        <v>-1.3333333333333308E-2</v>
      </c>
      <c r="F19" s="32">
        <v>-7.3688021713848473E-2</v>
      </c>
      <c r="G19" s="32">
        <v>-0.14386293756947133</v>
      </c>
      <c r="H19" s="32">
        <v>-7.2615566477785554E-2</v>
      </c>
      <c r="I19" s="68">
        <v>-4.2843073200442894E-2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-9.792785666189574E-3</v>
      </c>
      <c r="C21" s="32">
        <v>-1.3584293899515654E-4</v>
      </c>
      <c r="D21" s="32">
        <v>4.0108229246005322E-3</v>
      </c>
      <c r="E21" s="32">
        <v>-6.8552754043201825E-3</v>
      </c>
      <c r="F21" s="32">
        <v>-0.17680304148607151</v>
      </c>
      <c r="G21" s="32">
        <v>-0.16297804386107395</v>
      </c>
      <c r="H21" s="32">
        <v>-7.2369571728334026E-2</v>
      </c>
      <c r="I21" s="68">
        <v>-4.5473194947609041E-2</v>
      </c>
      <c r="J21" s="46"/>
      <c r="K21" s="46"/>
      <c r="L21" s="46"/>
    </row>
    <row r="22" spans="1:12" x14ac:dyDescent="0.25">
      <c r="A22" s="69" t="s">
        <v>13</v>
      </c>
      <c r="B22" s="32">
        <v>4.869264786477201E-3</v>
      </c>
      <c r="C22" s="32">
        <v>3.8468501086152962E-4</v>
      </c>
      <c r="D22" s="32">
        <v>6.085095246343375E-3</v>
      </c>
      <c r="E22" s="32">
        <v>-7.5511282148446046E-3</v>
      </c>
      <c r="F22" s="32">
        <v>-0.19691126154033523</v>
      </c>
      <c r="G22" s="32">
        <v>-0.18353521019965346</v>
      </c>
      <c r="H22" s="32">
        <v>-8.9521597284771492E-2</v>
      </c>
      <c r="I22" s="68">
        <v>-5.3498425659519233E-2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-0.10195169519071778</v>
      </c>
      <c r="C23" s="32">
        <v>-3.4395252892863382E-2</v>
      </c>
      <c r="D23" s="32">
        <v>-4.0671112539082399E-3</v>
      </c>
      <c r="E23" s="32">
        <v>-4.375487081110252E-2</v>
      </c>
      <c r="F23" s="32">
        <v>-5.6393116985430702E-2</v>
      </c>
      <c r="G23" s="32">
        <v>-0.12024091972415241</v>
      </c>
      <c r="H23" s="32">
        <v>-5.4086963837169155E-2</v>
      </c>
      <c r="I23" s="68">
        <v>-8.3028692945007143E-2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-3.8089838718099567E-2</v>
      </c>
      <c r="C24" s="32">
        <v>-1.4962428082646029E-2</v>
      </c>
      <c r="D24" s="32">
        <v>2.0212075467687107E-3</v>
      </c>
      <c r="E24" s="32">
        <v>-1.9563239490893891E-2</v>
      </c>
      <c r="F24" s="32">
        <v>-9.1762666518291569E-2</v>
      </c>
      <c r="G24" s="32">
        <v>-9.4936892055723421E-2</v>
      </c>
      <c r="H24" s="32">
        <v>-4.08105878983962E-2</v>
      </c>
      <c r="I24" s="68">
        <v>-2.9183395108107635E-2</v>
      </c>
      <c r="J24" s="46"/>
      <c r="K24" s="46" t="s">
        <v>65</v>
      </c>
      <c r="L24" s="47">
        <v>93</v>
      </c>
    </row>
    <row r="25" spans="1:12" x14ac:dyDescent="0.25">
      <c r="A25" s="69" t="s">
        <v>47</v>
      </c>
      <c r="B25" s="32">
        <v>-1.5204263215771174E-2</v>
      </c>
      <c r="C25" s="32">
        <v>2.2928075559007777E-3</v>
      </c>
      <c r="D25" s="32">
        <v>6.6015318519276889E-3</v>
      </c>
      <c r="E25" s="32">
        <v>-6.4209410473163864E-3</v>
      </c>
      <c r="F25" s="32">
        <v>-0.16431796667815135</v>
      </c>
      <c r="G25" s="32">
        <v>-0.14943605826823825</v>
      </c>
      <c r="H25" s="32">
        <v>-6.2097435710024684E-2</v>
      </c>
      <c r="I25" s="68">
        <v>-3.9482322781685397E-2</v>
      </c>
      <c r="J25" s="46"/>
      <c r="K25" s="46" t="s">
        <v>46</v>
      </c>
      <c r="L25" s="47">
        <v>97.65</v>
      </c>
    </row>
    <row r="26" spans="1:12" x14ac:dyDescent="0.25">
      <c r="A26" s="69" t="s">
        <v>48</v>
      </c>
      <c r="B26" s="32">
        <v>-5.8816753429774549E-3</v>
      </c>
      <c r="C26" s="32">
        <v>2.8532153664069249E-3</v>
      </c>
      <c r="D26" s="32">
        <v>4.5463610099212293E-3</v>
      </c>
      <c r="E26" s="32">
        <v>-4.8250577562628516E-3</v>
      </c>
      <c r="F26" s="32">
        <v>-0.21971287091027625</v>
      </c>
      <c r="G26" s="32">
        <v>-0.19361638653712188</v>
      </c>
      <c r="H26" s="32">
        <v>-8.8249462249995747E-2</v>
      </c>
      <c r="I26" s="68">
        <v>-5.9372352444224896E-2</v>
      </c>
      <c r="J26" s="46"/>
      <c r="K26" s="46" t="s">
        <v>47</v>
      </c>
      <c r="L26" s="47">
        <v>98.25</v>
      </c>
    </row>
    <row r="27" spans="1:12" ht="17.25" customHeight="1" x14ac:dyDescent="0.25">
      <c r="A27" s="69" t="s">
        <v>49</v>
      </c>
      <c r="B27" s="32">
        <v>6.8086317550171138E-3</v>
      </c>
      <c r="C27" s="32">
        <v>1.1610889196611573E-3</v>
      </c>
      <c r="D27" s="32">
        <v>2.5256480759436872E-3</v>
      </c>
      <c r="E27" s="32">
        <v>-4.7262816702371424E-3</v>
      </c>
      <c r="F27" s="32">
        <v>-0.20178924183974467</v>
      </c>
      <c r="G27" s="32">
        <v>-0.18445420774089505</v>
      </c>
      <c r="H27" s="32">
        <v>-8.7839544400223013E-2</v>
      </c>
      <c r="I27" s="68">
        <v>-5.0507575957319917E-2</v>
      </c>
      <c r="J27" s="59"/>
      <c r="K27" s="50" t="s">
        <v>48</v>
      </c>
      <c r="L27" s="47">
        <v>99.13</v>
      </c>
    </row>
    <row r="28" spans="1:12" x14ac:dyDescent="0.25">
      <c r="A28" s="69" t="s">
        <v>50</v>
      </c>
      <c r="B28" s="32">
        <v>7.6425055654269602E-2</v>
      </c>
      <c r="C28" s="32">
        <v>1.021092708596516E-2</v>
      </c>
      <c r="D28" s="32">
        <v>4.7720846479601953E-3</v>
      </c>
      <c r="E28" s="32">
        <v>4.3734518850666593E-3</v>
      </c>
      <c r="F28" s="32">
        <v>-0.11103844363523163</v>
      </c>
      <c r="G28" s="32">
        <v>-0.1585019760806704</v>
      </c>
      <c r="H28" s="32">
        <v>-8.4587444690869207E-2</v>
      </c>
      <c r="I28" s="68">
        <v>-3.387533179260549E-2</v>
      </c>
      <c r="J28" s="54"/>
      <c r="K28" s="41" t="s">
        <v>49</v>
      </c>
      <c r="L28" s="47">
        <v>100.56</v>
      </c>
    </row>
    <row r="29" spans="1:12" ht="15.75" thickBot="1" x14ac:dyDescent="0.3">
      <c r="A29" s="71" t="s">
        <v>51</v>
      </c>
      <c r="B29" s="72">
        <v>0.11010682004930139</v>
      </c>
      <c r="C29" s="72">
        <v>-2.0679020481324417E-2</v>
      </c>
      <c r="D29" s="72">
        <v>-1.465322901471966E-2</v>
      </c>
      <c r="E29" s="72">
        <v>5.6812119918916437E-3</v>
      </c>
      <c r="F29" s="72">
        <v>3.4190632133798582E-2</v>
      </c>
      <c r="G29" s="72">
        <v>-0.12756950793381305</v>
      </c>
      <c r="H29" s="72">
        <v>-4.0017850026174417E-2</v>
      </c>
      <c r="I29" s="73">
        <v>-1.724409774850244E-2</v>
      </c>
      <c r="J29" s="54"/>
      <c r="K29" s="41" t="s">
        <v>50</v>
      </c>
      <c r="L29" s="47">
        <v>106.55</v>
      </c>
    </row>
    <row r="30" spans="1:12" ht="38.25" customHeight="1" x14ac:dyDescent="0.25">
      <c r="A30" s="97" t="s">
        <v>70</v>
      </c>
      <c r="B30" s="97"/>
      <c r="C30" s="97"/>
      <c r="D30" s="97"/>
      <c r="E30" s="97"/>
      <c r="F30" s="97"/>
      <c r="G30" s="97"/>
      <c r="H30" s="97"/>
      <c r="I30" s="97"/>
      <c r="J30" s="54"/>
      <c r="K30" s="41" t="s">
        <v>51</v>
      </c>
      <c r="L30" s="47">
        <v>113.35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90.17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97.83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98.96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100.43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107.13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112.66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89.8</v>
      </c>
    </row>
    <row r="43" spans="1:12" x14ac:dyDescent="0.25">
      <c r="K43" s="46" t="s">
        <v>46</v>
      </c>
      <c r="L43" s="47">
        <v>96.19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98.48</v>
      </c>
    </row>
    <row r="45" spans="1:12" ht="15.4" customHeight="1" x14ac:dyDescent="0.25">
      <c r="A45" s="26" t="str">
        <f>"Indexed number of payroll jobs in "&amp;$L$1&amp;" each week by age group"</f>
        <v>Indexed number of payroll jobs in Mining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99.41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100.68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107.64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111.01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104.23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100.44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95.33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98.95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99.17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102.46</v>
      </c>
    </row>
    <row r="59" spans="1:12" ht="15.4" customHeight="1" x14ac:dyDescent="0.25">
      <c r="K59" s="41" t="s">
        <v>2</v>
      </c>
      <c r="L59" s="47">
        <v>97.35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Mining each week by State and Territory</v>
      </c>
      <c r="K60" s="41" t="s">
        <v>1</v>
      </c>
      <c r="L60" s="47">
        <v>107.27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100.39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94.87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98.55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97.98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101.68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97.15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106.67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105.94</v>
      </c>
    </row>
    <row r="72" spans="1:12" ht="15.4" customHeight="1" x14ac:dyDescent="0.25">
      <c r="K72" s="46" t="s">
        <v>5</v>
      </c>
      <c r="L72" s="47">
        <v>99.94</v>
      </c>
    </row>
    <row r="73" spans="1:12" ht="15.4" customHeight="1" x14ac:dyDescent="0.25">
      <c r="K73" s="46" t="s">
        <v>44</v>
      </c>
      <c r="L73" s="47">
        <v>94.7</v>
      </c>
    </row>
    <row r="74" spans="1:12" ht="15.4" customHeight="1" x14ac:dyDescent="0.25">
      <c r="K74" s="50" t="s">
        <v>4</v>
      </c>
      <c r="L74" s="47">
        <v>100.07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Mining each week by State and Territory</v>
      </c>
      <c r="K75" s="41" t="s">
        <v>3</v>
      </c>
      <c r="L75" s="47">
        <v>98.75</v>
      </c>
    </row>
    <row r="76" spans="1:12" ht="15.4" customHeight="1" x14ac:dyDescent="0.25">
      <c r="K76" s="41" t="s">
        <v>43</v>
      </c>
      <c r="L76" s="47">
        <v>103.42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98.74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107.56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101.31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100.38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97.4</v>
      </c>
    </row>
    <row r="85" spans="1:12" ht="15.4" customHeight="1" x14ac:dyDescent="0.25">
      <c r="K85" s="50" t="s">
        <v>4</v>
      </c>
      <c r="L85" s="47">
        <v>104.66</v>
      </c>
    </row>
    <row r="86" spans="1:12" ht="15.4" customHeight="1" x14ac:dyDescent="0.25">
      <c r="K86" s="41" t="s">
        <v>3</v>
      </c>
      <c r="L86" s="47">
        <v>101.47</v>
      </c>
    </row>
    <row r="87" spans="1:12" ht="15.4" customHeight="1" x14ac:dyDescent="0.25">
      <c r="K87" s="41" t="s">
        <v>43</v>
      </c>
      <c r="L87" s="47">
        <v>88.92</v>
      </c>
    </row>
    <row r="88" spans="1:12" ht="15.4" customHeight="1" x14ac:dyDescent="0.25">
      <c r="K88" s="41" t="s">
        <v>2</v>
      </c>
      <c r="L88" s="47">
        <v>106.31</v>
      </c>
    </row>
    <row r="89" spans="1:12" ht="15.4" customHeight="1" x14ac:dyDescent="0.25">
      <c r="K89" s="41" t="s">
        <v>1</v>
      </c>
      <c r="L89" s="47">
        <v>92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102.93</v>
      </c>
    </row>
    <row r="92" spans="1:12" ht="15" customHeight="1" x14ac:dyDescent="0.25">
      <c r="K92" s="46" t="s">
        <v>5</v>
      </c>
      <c r="L92" s="47">
        <v>100</v>
      </c>
    </row>
    <row r="93" spans="1:12" ht="15" customHeight="1" x14ac:dyDescent="0.25">
      <c r="A93" s="26"/>
      <c r="K93" s="46" t="s">
        <v>44</v>
      </c>
      <c r="L93" s="47">
        <v>96.93</v>
      </c>
    </row>
    <row r="94" spans="1:12" ht="15" customHeight="1" x14ac:dyDescent="0.25">
      <c r="K94" s="50" t="s">
        <v>4</v>
      </c>
      <c r="L94" s="47">
        <v>104.77</v>
      </c>
    </row>
    <row r="95" spans="1:12" ht="15" customHeight="1" x14ac:dyDescent="0.25">
      <c r="K95" s="41" t="s">
        <v>3</v>
      </c>
      <c r="L95" s="47">
        <v>100.25</v>
      </c>
    </row>
    <row r="96" spans="1:12" ht="15" customHeight="1" x14ac:dyDescent="0.25">
      <c r="K96" s="41" t="s">
        <v>43</v>
      </c>
      <c r="L96" s="47">
        <v>90.41</v>
      </c>
    </row>
    <row r="97" spans="1:12" ht="15" customHeight="1" x14ac:dyDescent="0.25">
      <c r="K97" s="41" t="s">
        <v>2</v>
      </c>
      <c r="L97" s="47">
        <v>104.85</v>
      </c>
    </row>
    <row r="98" spans="1:12" ht="15" customHeight="1" x14ac:dyDescent="0.25">
      <c r="K98" s="41" t="s">
        <v>1</v>
      </c>
      <c r="L98" s="47">
        <v>92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103.17</v>
      </c>
    </row>
    <row r="101" spans="1:12" x14ac:dyDescent="0.25">
      <c r="A101" s="25"/>
      <c r="B101" s="24"/>
      <c r="K101" s="46" t="s">
        <v>5</v>
      </c>
      <c r="L101" s="47">
        <v>99.09</v>
      </c>
    </row>
    <row r="102" spans="1:12" x14ac:dyDescent="0.25">
      <c r="A102" s="25"/>
      <c r="B102" s="24"/>
      <c r="K102" s="46" t="s">
        <v>44</v>
      </c>
      <c r="L102" s="47">
        <v>96.76</v>
      </c>
    </row>
    <row r="103" spans="1:12" x14ac:dyDescent="0.25">
      <c r="A103" s="25"/>
      <c r="B103" s="24"/>
      <c r="K103" s="50" t="s">
        <v>4</v>
      </c>
      <c r="L103" s="47">
        <v>106.76</v>
      </c>
    </row>
    <row r="104" spans="1:12" x14ac:dyDescent="0.25">
      <c r="A104" s="25"/>
      <c r="B104" s="24"/>
      <c r="K104" s="41" t="s">
        <v>3</v>
      </c>
      <c r="L104" s="47">
        <v>101.28</v>
      </c>
    </row>
    <row r="105" spans="1:12" x14ac:dyDescent="0.25">
      <c r="A105" s="25"/>
      <c r="B105" s="24"/>
      <c r="K105" s="41" t="s">
        <v>43</v>
      </c>
      <c r="L105" s="47">
        <v>91.92</v>
      </c>
    </row>
    <row r="106" spans="1:12" x14ac:dyDescent="0.25">
      <c r="A106" s="25"/>
      <c r="B106" s="24"/>
      <c r="K106" s="41" t="s">
        <v>2</v>
      </c>
      <c r="L106" s="47">
        <v>106.95</v>
      </c>
    </row>
    <row r="107" spans="1:12" x14ac:dyDescent="0.25">
      <c r="A107" s="25"/>
      <c r="B107" s="24"/>
      <c r="K107" s="41" t="s">
        <v>1</v>
      </c>
      <c r="L107" s="47">
        <v>93.84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99.374799999999993</v>
      </c>
    </row>
    <row r="112" spans="1:12" x14ac:dyDescent="0.25">
      <c r="K112" s="74">
        <v>43918</v>
      </c>
      <c r="L112" s="47">
        <v>98.373400000000004</v>
      </c>
    </row>
    <row r="113" spans="11:12" x14ac:dyDescent="0.25">
      <c r="K113" s="74">
        <v>43925</v>
      </c>
      <c r="L113" s="47">
        <v>94.257499999999993</v>
      </c>
    </row>
    <row r="114" spans="11:12" x14ac:dyDescent="0.25">
      <c r="K114" s="74">
        <v>43932</v>
      </c>
      <c r="L114" s="47">
        <v>91.383300000000006</v>
      </c>
    </row>
    <row r="115" spans="11:12" x14ac:dyDescent="0.25">
      <c r="K115" s="74">
        <v>43939</v>
      </c>
      <c r="L115" s="47">
        <v>91.703800000000001</v>
      </c>
    </row>
    <row r="116" spans="11:12" x14ac:dyDescent="0.25">
      <c r="K116" s="74">
        <v>43946</v>
      </c>
      <c r="L116" s="47">
        <v>91.913600000000002</v>
      </c>
    </row>
    <row r="117" spans="11:12" x14ac:dyDescent="0.25">
      <c r="K117" s="74">
        <v>43953</v>
      </c>
      <c r="L117" s="47">
        <v>92.135900000000007</v>
      </c>
    </row>
    <row r="118" spans="11:12" x14ac:dyDescent="0.25">
      <c r="K118" s="74">
        <v>43960</v>
      </c>
      <c r="L118" s="47">
        <v>93.779799999999994</v>
      </c>
    </row>
    <row r="119" spans="11:12" x14ac:dyDescent="0.25">
      <c r="K119" s="74">
        <v>43967</v>
      </c>
      <c r="L119" s="47">
        <v>94.075100000000006</v>
      </c>
    </row>
    <row r="120" spans="11:12" x14ac:dyDescent="0.25">
      <c r="K120" s="74">
        <v>43974</v>
      </c>
      <c r="L120" s="47">
        <v>94.273899999999998</v>
      </c>
    </row>
    <row r="121" spans="11:12" x14ac:dyDescent="0.25">
      <c r="K121" s="74">
        <v>43981</v>
      </c>
      <c r="L121" s="47">
        <v>94.212500000000006</v>
      </c>
    </row>
    <row r="122" spans="11:12" x14ac:dyDescent="0.25">
      <c r="K122" s="74">
        <v>43988</v>
      </c>
      <c r="L122" s="47">
        <v>95.525899999999993</v>
      </c>
    </row>
    <row r="123" spans="11:12" x14ac:dyDescent="0.25">
      <c r="K123" s="74">
        <v>43995</v>
      </c>
      <c r="L123" s="47">
        <v>95.694599999999994</v>
      </c>
    </row>
    <row r="124" spans="11:12" x14ac:dyDescent="0.25">
      <c r="K124" s="74">
        <v>44002</v>
      </c>
      <c r="L124" s="47">
        <v>95.0518</v>
      </c>
    </row>
    <row r="125" spans="11:12" x14ac:dyDescent="0.25">
      <c r="K125" s="74">
        <v>44009</v>
      </c>
      <c r="L125" s="47">
        <v>95.588399999999993</v>
      </c>
    </row>
    <row r="126" spans="11:12" x14ac:dyDescent="0.25">
      <c r="K126" s="74">
        <v>44016</v>
      </c>
      <c r="L126" s="47">
        <v>97.7667</v>
      </c>
    </row>
    <row r="127" spans="11:12" x14ac:dyDescent="0.25">
      <c r="K127" s="74">
        <v>44023</v>
      </c>
      <c r="L127" s="47">
        <v>99.131200000000007</v>
      </c>
    </row>
    <row r="128" spans="11:12" x14ac:dyDescent="0.25">
      <c r="K128" s="74">
        <v>44030</v>
      </c>
      <c r="L128" s="47">
        <v>98.993799999999993</v>
      </c>
    </row>
    <row r="129" spans="1:12" x14ac:dyDescent="0.25">
      <c r="K129" s="74">
        <v>44037</v>
      </c>
      <c r="L129" s="47">
        <v>99.211299999999994</v>
      </c>
    </row>
    <row r="130" spans="1:12" x14ac:dyDescent="0.25">
      <c r="K130" s="74">
        <v>44044</v>
      </c>
      <c r="L130" s="47">
        <v>99.375</v>
      </c>
    </row>
    <row r="131" spans="1:12" x14ac:dyDescent="0.25">
      <c r="K131" s="74">
        <v>44051</v>
      </c>
      <c r="L131" s="47">
        <v>99.464100000000002</v>
      </c>
    </row>
    <row r="132" spans="1:12" x14ac:dyDescent="0.25">
      <c r="K132" s="74">
        <v>44058</v>
      </c>
      <c r="L132" s="47">
        <v>99.102800000000002</v>
      </c>
    </row>
    <row r="133" spans="1:12" x14ac:dyDescent="0.25">
      <c r="K133" s="74">
        <v>44065</v>
      </c>
      <c r="L133" s="47">
        <v>99.056100000000001</v>
      </c>
    </row>
    <row r="134" spans="1:12" x14ac:dyDescent="0.25">
      <c r="K134" s="74">
        <v>44072</v>
      </c>
      <c r="L134" s="47">
        <v>99.127600000000001</v>
      </c>
    </row>
    <row r="135" spans="1:12" x14ac:dyDescent="0.25">
      <c r="K135" s="74">
        <v>44079</v>
      </c>
      <c r="L135" s="47">
        <v>99.004300000000001</v>
      </c>
    </row>
    <row r="136" spans="1:12" x14ac:dyDescent="0.25">
      <c r="K136" s="74">
        <v>44086</v>
      </c>
      <c r="L136" s="47">
        <v>99.143100000000004</v>
      </c>
    </row>
    <row r="137" spans="1:12" x14ac:dyDescent="0.25">
      <c r="K137" s="74">
        <v>44093</v>
      </c>
      <c r="L137" s="47">
        <v>99.236900000000006</v>
      </c>
    </row>
    <row r="138" spans="1:12" x14ac:dyDescent="0.25">
      <c r="K138" s="74">
        <v>44100</v>
      </c>
      <c r="L138" s="47">
        <v>99.168199999999999</v>
      </c>
    </row>
    <row r="139" spans="1:12" x14ac:dyDescent="0.25">
      <c r="K139" s="74">
        <v>44107</v>
      </c>
      <c r="L139" s="47">
        <v>98.745999999999995</v>
      </c>
    </row>
    <row r="140" spans="1:12" x14ac:dyDescent="0.25">
      <c r="A140" s="25"/>
      <c r="B140" s="24"/>
      <c r="K140" s="74">
        <v>44114</v>
      </c>
      <c r="L140" s="47">
        <v>98.911500000000004</v>
      </c>
    </row>
    <row r="141" spans="1:12" x14ac:dyDescent="0.25">
      <c r="A141" s="25"/>
      <c r="B141" s="24"/>
      <c r="K141" s="74">
        <v>44121</v>
      </c>
      <c r="L141" s="47">
        <v>98.448899999999995</v>
      </c>
    </row>
    <row r="142" spans="1:12" x14ac:dyDescent="0.25">
      <c r="K142" s="74">
        <v>44128</v>
      </c>
      <c r="L142" s="47">
        <v>98.399299999999997</v>
      </c>
    </row>
    <row r="143" spans="1:12" x14ac:dyDescent="0.25">
      <c r="K143" s="74">
        <v>44135</v>
      </c>
      <c r="L143" s="47">
        <v>98.240200000000002</v>
      </c>
    </row>
    <row r="144" spans="1:12" x14ac:dyDescent="0.25">
      <c r="K144" s="74">
        <v>44142</v>
      </c>
      <c r="L144" s="47">
        <v>98.445400000000006</v>
      </c>
    </row>
    <row r="145" spans="11:12" x14ac:dyDescent="0.25">
      <c r="K145" s="74">
        <v>44149</v>
      </c>
      <c r="L145" s="47">
        <v>98.340299999999999</v>
      </c>
    </row>
    <row r="146" spans="11:12" x14ac:dyDescent="0.25">
      <c r="K146" s="74">
        <v>44156</v>
      </c>
      <c r="L146" s="47">
        <v>98.039699999999996</v>
      </c>
    </row>
    <row r="147" spans="11:12" x14ac:dyDescent="0.25">
      <c r="K147" s="74">
        <v>44163</v>
      </c>
      <c r="L147" s="47">
        <v>98.376599999999996</v>
      </c>
    </row>
    <row r="148" spans="11:12" x14ac:dyDescent="0.25">
      <c r="K148" s="74">
        <v>44170</v>
      </c>
      <c r="L148" s="47">
        <v>97.622100000000003</v>
      </c>
    </row>
    <row r="149" spans="11:12" x14ac:dyDescent="0.25">
      <c r="K149" s="74">
        <v>44177</v>
      </c>
      <c r="L149" s="47">
        <v>97.712199999999996</v>
      </c>
    </row>
    <row r="150" spans="11:12" x14ac:dyDescent="0.25">
      <c r="K150" s="74">
        <v>44184</v>
      </c>
      <c r="L150" s="47">
        <v>97.679900000000004</v>
      </c>
    </row>
    <row r="151" spans="11:12" x14ac:dyDescent="0.25">
      <c r="K151" s="74">
        <v>44191</v>
      </c>
      <c r="L151" s="47">
        <v>96.607200000000006</v>
      </c>
    </row>
    <row r="152" spans="11:12" x14ac:dyDescent="0.25">
      <c r="K152" s="74">
        <v>44198</v>
      </c>
      <c r="L152" s="47">
        <v>95.748599999999996</v>
      </c>
    </row>
    <row r="153" spans="11:12" x14ac:dyDescent="0.25">
      <c r="K153" s="74">
        <v>44205</v>
      </c>
      <c r="L153" s="47">
        <v>96.492699999999999</v>
      </c>
    </row>
    <row r="154" spans="11:12" x14ac:dyDescent="0.25">
      <c r="K154" s="74">
        <v>44212</v>
      </c>
      <c r="L154" s="47">
        <v>97.165499999999994</v>
      </c>
    </row>
    <row r="155" spans="11:12" x14ac:dyDescent="0.25">
      <c r="K155" s="74">
        <v>44219</v>
      </c>
      <c r="L155" s="47">
        <v>97.859300000000005</v>
      </c>
    </row>
    <row r="156" spans="11:12" x14ac:dyDescent="0.25">
      <c r="K156" s="74">
        <v>44226</v>
      </c>
      <c r="L156" s="47">
        <v>98.275099999999995</v>
      </c>
    </row>
    <row r="157" spans="11:12" x14ac:dyDescent="0.25">
      <c r="K157" s="74">
        <v>44233</v>
      </c>
      <c r="L157" s="47">
        <v>98.835700000000003</v>
      </c>
    </row>
    <row r="158" spans="11:12" x14ac:dyDescent="0.25">
      <c r="K158" s="74">
        <v>44240</v>
      </c>
      <c r="L158" s="47">
        <v>98.908699999999996</v>
      </c>
    </row>
    <row r="159" spans="11:12" x14ac:dyDescent="0.25">
      <c r="K159" s="74">
        <v>44247</v>
      </c>
      <c r="L159" s="47">
        <v>98.715800000000002</v>
      </c>
    </row>
    <row r="160" spans="11:12" x14ac:dyDescent="0.25">
      <c r="K160" s="74">
        <v>44254</v>
      </c>
      <c r="L160" s="47">
        <v>99.092200000000005</v>
      </c>
    </row>
    <row r="161" spans="11:12" x14ac:dyDescent="0.25">
      <c r="K161" s="74">
        <v>44261</v>
      </c>
      <c r="L161" s="47">
        <v>99.522400000000005</v>
      </c>
    </row>
    <row r="162" spans="11:12" x14ac:dyDescent="0.25">
      <c r="K162" s="74">
        <v>44268</v>
      </c>
      <c r="L162" s="47">
        <v>99.391300000000001</v>
      </c>
    </row>
    <row r="163" spans="11:12" x14ac:dyDescent="0.25">
      <c r="K163" s="74">
        <v>44275</v>
      </c>
      <c r="L163" s="47">
        <v>99.757000000000005</v>
      </c>
    </row>
    <row r="164" spans="11:12" x14ac:dyDescent="0.25">
      <c r="K164" s="74">
        <v>44282</v>
      </c>
      <c r="L164" s="47">
        <v>99.662700000000001</v>
      </c>
    </row>
    <row r="165" spans="11:12" x14ac:dyDescent="0.25">
      <c r="K165" s="74">
        <v>44289</v>
      </c>
      <c r="L165" s="47">
        <v>98.961399999999998</v>
      </c>
    </row>
    <row r="166" spans="11:12" x14ac:dyDescent="0.25">
      <c r="K166" s="74">
        <v>44296</v>
      </c>
      <c r="L166" s="47">
        <v>99.385499999999993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95.771299999999997</v>
      </c>
    </row>
    <row r="260" spans="11:12" x14ac:dyDescent="0.25">
      <c r="K260" s="74">
        <v>43918</v>
      </c>
      <c r="L260" s="47">
        <v>93.617999999999995</v>
      </c>
    </row>
    <row r="261" spans="11:12" x14ac:dyDescent="0.25">
      <c r="K261" s="74">
        <v>43925</v>
      </c>
      <c r="L261" s="47">
        <v>82.495999999999995</v>
      </c>
    </row>
    <row r="262" spans="11:12" x14ac:dyDescent="0.25">
      <c r="K262" s="74">
        <v>43932</v>
      </c>
      <c r="L262" s="47">
        <v>72.252300000000005</v>
      </c>
    </row>
    <row r="263" spans="11:12" x14ac:dyDescent="0.25">
      <c r="K263" s="74">
        <v>43939</v>
      </c>
      <c r="L263" s="47">
        <v>72.8797</v>
      </c>
    </row>
    <row r="264" spans="11:12" x14ac:dyDescent="0.25">
      <c r="K264" s="74">
        <v>43946</v>
      </c>
      <c r="L264" s="47">
        <v>72.615600000000001</v>
      </c>
    </row>
    <row r="265" spans="11:12" x14ac:dyDescent="0.25">
      <c r="K265" s="74">
        <v>43953</v>
      </c>
      <c r="L265" s="47">
        <v>73.775499999999994</v>
      </c>
    </row>
    <row r="266" spans="11:12" x14ac:dyDescent="0.25">
      <c r="K266" s="74">
        <v>43960</v>
      </c>
      <c r="L266" s="47">
        <v>77.978499999999997</v>
      </c>
    </row>
    <row r="267" spans="11:12" x14ac:dyDescent="0.25">
      <c r="K267" s="74">
        <v>43967</v>
      </c>
      <c r="L267" s="47">
        <v>77.064400000000006</v>
      </c>
    </row>
    <row r="268" spans="11:12" x14ac:dyDescent="0.25">
      <c r="K268" s="74">
        <v>43974</v>
      </c>
      <c r="L268" s="47">
        <v>76.413399999999996</v>
      </c>
    </row>
    <row r="269" spans="11:12" x14ac:dyDescent="0.25">
      <c r="K269" s="74">
        <v>43981</v>
      </c>
      <c r="L269" s="47">
        <v>77.193600000000004</v>
      </c>
    </row>
    <row r="270" spans="11:12" x14ac:dyDescent="0.25">
      <c r="K270" s="74">
        <v>43988</v>
      </c>
      <c r="L270" s="47">
        <v>75.441000000000003</v>
      </c>
    </row>
    <row r="271" spans="11:12" x14ac:dyDescent="0.25">
      <c r="K271" s="74">
        <v>43995</v>
      </c>
      <c r="L271" s="47">
        <v>75.522099999999995</v>
      </c>
    </row>
    <row r="272" spans="11:12" x14ac:dyDescent="0.25">
      <c r="K272" s="74">
        <v>44002</v>
      </c>
      <c r="L272" s="47">
        <v>74.412000000000006</v>
      </c>
    </row>
    <row r="273" spans="11:12" x14ac:dyDescent="0.25">
      <c r="K273" s="74">
        <v>44009</v>
      </c>
      <c r="L273" s="47">
        <v>75.389799999999994</v>
      </c>
    </row>
    <row r="274" spans="11:12" x14ac:dyDescent="0.25">
      <c r="K274" s="74">
        <v>44016</v>
      </c>
      <c r="L274" s="47">
        <v>77.733500000000006</v>
      </c>
    </row>
    <row r="275" spans="11:12" x14ac:dyDescent="0.25">
      <c r="K275" s="74">
        <v>44023</v>
      </c>
      <c r="L275" s="47">
        <v>77.86</v>
      </c>
    </row>
    <row r="276" spans="11:12" x14ac:dyDescent="0.25">
      <c r="K276" s="74">
        <v>44030</v>
      </c>
      <c r="L276" s="47">
        <v>76.449399999999997</v>
      </c>
    </row>
    <row r="277" spans="11:12" x14ac:dyDescent="0.25">
      <c r="K277" s="74">
        <v>44037</v>
      </c>
      <c r="L277" s="47">
        <v>76.641300000000001</v>
      </c>
    </row>
    <row r="278" spans="11:12" x14ac:dyDescent="0.25">
      <c r="K278" s="74">
        <v>44044</v>
      </c>
      <c r="L278" s="47">
        <v>76.551299999999998</v>
      </c>
    </row>
    <row r="279" spans="11:12" x14ac:dyDescent="0.25">
      <c r="K279" s="74">
        <v>44051</v>
      </c>
      <c r="L279" s="47">
        <v>78.703000000000003</v>
      </c>
    </row>
    <row r="280" spans="11:12" x14ac:dyDescent="0.25">
      <c r="K280" s="74">
        <v>44058</v>
      </c>
      <c r="L280" s="47">
        <v>77.394999999999996</v>
      </c>
    </row>
    <row r="281" spans="11:12" x14ac:dyDescent="0.25">
      <c r="K281" s="74">
        <v>44065</v>
      </c>
      <c r="L281" s="47">
        <v>79.269000000000005</v>
      </c>
    </row>
    <row r="282" spans="11:12" x14ac:dyDescent="0.25">
      <c r="K282" s="74">
        <v>44072</v>
      </c>
      <c r="L282" s="47">
        <v>78.826099999999997</v>
      </c>
    </row>
    <row r="283" spans="11:12" x14ac:dyDescent="0.25">
      <c r="K283" s="74">
        <v>44079</v>
      </c>
      <c r="L283" s="47">
        <v>102.7997</v>
      </c>
    </row>
    <row r="284" spans="11:12" x14ac:dyDescent="0.25">
      <c r="K284" s="74">
        <v>44086</v>
      </c>
      <c r="L284" s="47">
        <v>105.2397</v>
      </c>
    </row>
    <row r="285" spans="11:12" x14ac:dyDescent="0.25">
      <c r="K285" s="74">
        <v>44093</v>
      </c>
      <c r="L285" s="47">
        <v>86.046800000000005</v>
      </c>
    </row>
    <row r="286" spans="11:12" x14ac:dyDescent="0.25">
      <c r="K286" s="74">
        <v>44100</v>
      </c>
      <c r="L286" s="47">
        <v>85.977599999999995</v>
      </c>
    </row>
    <row r="287" spans="11:12" x14ac:dyDescent="0.25">
      <c r="K287" s="74">
        <v>44107</v>
      </c>
      <c r="L287" s="47">
        <v>88.680199999999999</v>
      </c>
    </row>
    <row r="288" spans="11:12" x14ac:dyDescent="0.25">
      <c r="K288" s="74">
        <v>44114</v>
      </c>
      <c r="L288" s="47">
        <v>81.824700000000007</v>
      </c>
    </row>
    <row r="289" spans="11:12" x14ac:dyDescent="0.25">
      <c r="K289" s="74">
        <v>44121</v>
      </c>
      <c r="L289" s="47">
        <v>80.673900000000003</v>
      </c>
    </row>
    <row r="290" spans="11:12" x14ac:dyDescent="0.25">
      <c r="K290" s="74">
        <v>44128</v>
      </c>
      <c r="L290" s="47">
        <v>78.886700000000005</v>
      </c>
    </row>
    <row r="291" spans="11:12" x14ac:dyDescent="0.25">
      <c r="K291" s="74">
        <v>44135</v>
      </c>
      <c r="L291" s="47">
        <v>78.648300000000006</v>
      </c>
    </row>
    <row r="292" spans="11:12" x14ac:dyDescent="0.25">
      <c r="K292" s="74">
        <v>44142</v>
      </c>
      <c r="L292" s="47">
        <v>78.861000000000004</v>
      </c>
    </row>
    <row r="293" spans="11:12" x14ac:dyDescent="0.25">
      <c r="K293" s="74">
        <v>44149</v>
      </c>
      <c r="L293" s="47">
        <v>78.225300000000004</v>
      </c>
    </row>
    <row r="294" spans="11:12" x14ac:dyDescent="0.25">
      <c r="K294" s="74">
        <v>44156</v>
      </c>
      <c r="L294" s="47">
        <v>78.020899999999997</v>
      </c>
    </row>
    <row r="295" spans="11:12" x14ac:dyDescent="0.25">
      <c r="K295" s="74">
        <v>44163</v>
      </c>
      <c r="L295" s="47">
        <v>78.414299999999997</v>
      </c>
    </row>
    <row r="296" spans="11:12" x14ac:dyDescent="0.25">
      <c r="K296" s="74">
        <v>44170</v>
      </c>
      <c r="L296" s="47">
        <v>78.788300000000007</v>
      </c>
    </row>
    <row r="297" spans="11:12" x14ac:dyDescent="0.25">
      <c r="K297" s="74">
        <v>44177</v>
      </c>
      <c r="L297" s="47">
        <v>79.209000000000003</v>
      </c>
    </row>
    <row r="298" spans="11:12" x14ac:dyDescent="0.25">
      <c r="K298" s="74">
        <v>44184</v>
      </c>
      <c r="L298" s="47">
        <v>77.745500000000007</v>
      </c>
    </row>
    <row r="299" spans="11:12" x14ac:dyDescent="0.25">
      <c r="K299" s="74">
        <v>44191</v>
      </c>
      <c r="L299" s="47">
        <v>74.995900000000006</v>
      </c>
    </row>
    <row r="300" spans="11:12" x14ac:dyDescent="0.25">
      <c r="K300" s="74">
        <v>44198</v>
      </c>
      <c r="L300" s="47">
        <v>75.060400000000001</v>
      </c>
    </row>
    <row r="301" spans="11:12" x14ac:dyDescent="0.25">
      <c r="K301" s="74">
        <v>44205</v>
      </c>
      <c r="L301" s="47">
        <v>76.754000000000005</v>
      </c>
    </row>
    <row r="302" spans="11:12" x14ac:dyDescent="0.25">
      <c r="K302" s="74">
        <v>44212</v>
      </c>
      <c r="L302" s="47">
        <v>77.264700000000005</v>
      </c>
    </row>
    <row r="303" spans="11:12" x14ac:dyDescent="0.25">
      <c r="K303" s="74">
        <v>44219</v>
      </c>
      <c r="L303" s="47">
        <v>77.548699999999997</v>
      </c>
    </row>
    <row r="304" spans="11:12" x14ac:dyDescent="0.25">
      <c r="K304" s="74">
        <v>44226</v>
      </c>
      <c r="L304" s="47">
        <v>77.7898</v>
      </c>
    </row>
    <row r="305" spans="11:12" x14ac:dyDescent="0.25">
      <c r="K305" s="74">
        <v>44233</v>
      </c>
      <c r="L305" s="47">
        <v>83.111699999999999</v>
      </c>
    </row>
    <row r="306" spans="11:12" x14ac:dyDescent="0.25">
      <c r="K306" s="74">
        <v>44240</v>
      </c>
      <c r="L306" s="47">
        <v>85.712400000000002</v>
      </c>
    </row>
    <row r="307" spans="11:12" x14ac:dyDescent="0.25">
      <c r="K307" s="74">
        <v>44247</v>
      </c>
      <c r="L307" s="47">
        <v>85.900300000000001</v>
      </c>
    </row>
    <row r="308" spans="11:12" x14ac:dyDescent="0.25">
      <c r="K308" s="74">
        <v>44254</v>
      </c>
      <c r="L308" s="47">
        <v>85.962999999999994</v>
      </c>
    </row>
    <row r="309" spans="11:12" x14ac:dyDescent="0.25">
      <c r="K309" s="74">
        <v>44261</v>
      </c>
      <c r="L309" s="47">
        <v>97.5321</v>
      </c>
    </row>
    <row r="310" spans="11:12" x14ac:dyDescent="0.25">
      <c r="K310" s="74">
        <v>44268</v>
      </c>
      <c r="L310" s="47">
        <v>98.424199999999999</v>
      </c>
    </row>
    <row r="311" spans="11:12" x14ac:dyDescent="0.25">
      <c r="K311" s="74">
        <v>44275</v>
      </c>
      <c r="L311" s="47">
        <v>94.791600000000003</v>
      </c>
    </row>
    <row r="312" spans="11:12" x14ac:dyDescent="0.25">
      <c r="K312" s="74">
        <v>44282</v>
      </c>
      <c r="L312" s="47">
        <v>93.087299999999999</v>
      </c>
    </row>
    <row r="313" spans="11:12" x14ac:dyDescent="0.25">
      <c r="K313" s="74">
        <v>44289</v>
      </c>
      <c r="L313" s="47">
        <v>88.734999999999999</v>
      </c>
    </row>
    <row r="314" spans="11:12" x14ac:dyDescent="0.25">
      <c r="K314" s="74">
        <v>44296</v>
      </c>
      <c r="L314" s="47">
        <v>82.0749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5"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  <mergeCell ref="A30:I30"/>
    <mergeCell ref="H8:H9"/>
    <mergeCell ref="I8:I9"/>
    <mergeCell ref="B10:I10"/>
    <mergeCell ref="B20:I20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F7BB8-81A3-4877-8852-1D7595905200}">
  <sheetPr codeName="Sheet6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Manufacturing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-2.5145603729786581E-2</v>
      </c>
      <c r="C11" s="32">
        <v>-1.0427215999908923E-2</v>
      </c>
      <c r="D11" s="32">
        <v>4.5886705943325445E-3</v>
      </c>
      <c r="E11" s="32">
        <v>-9.8685386015091581E-3</v>
      </c>
      <c r="F11" s="32">
        <v>-4.1828453058167736E-2</v>
      </c>
      <c r="G11" s="32">
        <v>-5.8782455906379649E-2</v>
      </c>
      <c r="H11" s="32">
        <v>-1.3945142455255244E-2</v>
      </c>
      <c r="I11" s="68">
        <v>-4.0245431504371321E-2</v>
      </c>
      <c r="J11" s="46"/>
      <c r="K11" s="46"/>
      <c r="L11" s="47"/>
    </row>
    <row r="12" spans="1:12" x14ac:dyDescent="0.25">
      <c r="A12" s="69" t="s">
        <v>6</v>
      </c>
      <c r="B12" s="32">
        <v>-3.5055042885587473E-2</v>
      </c>
      <c r="C12" s="32">
        <v>-1.397322716801741E-2</v>
      </c>
      <c r="D12" s="32">
        <v>2.5262561164816066E-3</v>
      </c>
      <c r="E12" s="32">
        <v>-1.3582517842690045E-2</v>
      </c>
      <c r="F12" s="32">
        <v>-6.6401967404105422E-2</v>
      </c>
      <c r="G12" s="32">
        <v>-8.1809551567774585E-2</v>
      </c>
      <c r="H12" s="32">
        <v>-2.9347591428122488E-2</v>
      </c>
      <c r="I12" s="68">
        <v>-4.3459639255163829E-2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-2.4301140829304346E-2</v>
      </c>
      <c r="C13" s="32">
        <v>-1.1369619043482104E-2</v>
      </c>
      <c r="D13" s="32">
        <v>2.9296643572356285E-3</v>
      </c>
      <c r="E13" s="32">
        <v>-9.5151723836913726E-3</v>
      </c>
      <c r="F13" s="32">
        <v>-2.4939268805216797E-2</v>
      </c>
      <c r="G13" s="32">
        <v>-5.2351041717814129E-2</v>
      </c>
      <c r="H13" s="32">
        <v>-1.6391699433590756E-2</v>
      </c>
      <c r="I13" s="68">
        <v>-5.4605278617283703E-2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-3.1257638719139558E-2</v>
      </c>
      <c r="C14" s="32">
        <v>-9.899444132159152E-3</v>
      </c>
      <c r="D14" s="32">
        <v>6.4866352034878005E-3</v>
      </c>
      <c r="E14" s="32">
        <v>-8.1792866038817857E-3</v>
      </c>
      <c r="F14" s="32">
        <v>-4.9877077665174352E-2</v>
      </c>
      <c r="G14" s="32">
        <v>-6.0367860860160216E-2</v>
      </c>
      <c r="H14" s="32">
        <v>-9.2926087553574233E-3</v>
      </c>
      <c r="I14" s="68">
        <v>-2.1230693416094182E-2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-3.0701345844320382E-2</v>
      </c>
      <c r="C15" s="32">
        <v>-4.9921782996149577E-3</v>
      </c>
      <c r="D15" s="32">
        <v>1.4007200816809062E-2</v>
      </c>
      <c r="E15" s="32">
        <v>-1.1211477151966021E-2</v>
      </c>
      <c r="F15" s="32">
        <v>-2.7044867204529699E-2</v>
      </c>
      <c r="G15" s="32">
        <v>-2.0404010645990955E-2</v>
      </c>
      <c r="H15" s="32">
        <v>1.4115715506313187E-2</v>
      </c>
      <c r="I15" s="68">
        <v>-4.5865435289090484E-2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1.1452130917347647E-2</v>
      </c>
      <c r="C16" s="32">
        <v>-2.2157382847037832E-3</v>
      </c>
      <c r="D16" s="32">
        <v>4.8773393093008988E-3</v>
      </c>
      <c r="E16" s="32">
        <v>-3.7996392560395442E-3</v>
      </c>
      <c r="F16" s="32">
        <v>-1.3211330449624969E-2</v>
      </c>
      <c r="G16" s="32">
        <v>-4.3397895716176582E-2</v>
      </c>
      <c r="H16" s="32">
        <v>4.8931889052401534E-3</v>
      </c>
      <c r="I16" s="68">
        <v>-2.8465680860801257E-2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6.815511163337229E-3</v>
      </c>
      <c r="C17" s="32">
        <v>-1.4102154318225479E-2</v>
      </c>
      <c r="D17" s="32">
        <v>9.9954566106319476E-4</v>
      </c>
      <c r="E17" s="32">
        <v>-1.1669367909238337E-3</v>
      </c>
      <c r="F17" s="32">
        <v>-6.3249521299442613E-2</v>
      </c>
      <c r="G17" s="32">
        <v>-1.399736629950421E-2</v>
      </c>
      <c r="H17" s="32">
        <v>3.2706918537179774E-3</v>
      </c>
      <c r="I17" s="68">
        <v>-3.703555775927958E-4</v>
      </c>
      <c r="J17" s="46"/>
      <c r="K17" s="46"/>
      <c r="L17" s="47"/>
    </row>
    <row r="18" spans="1:12" ht="15" customHeight="1" x14ac:dyDescent="0.25">
      <c r="A18" s="69" t="s">
        <v>2</v>
      </c>
      <c r="B18" s="32">
        <v>6.6218194492854598E-2</v>
      </c>
      <c r="C18" s="32">
        <v>2.9612924941097241E-2</v>
      </c>
      <c r="D18" s="32">
        <v>1.4250663129973473E-2</v>
      </c>
      <c r="E18" s="32">
        <v>-3.3145508783560818E-4</v>
      </c>
      <c r="F18" s="32">
        <v>0.10403556209094411</v>
      </c>
      <c r="G18" s="32">
        <v>2.2403951970762392E-2</v>
      </c>
      <c r="H18" s="32">
        <v>4.2520503393577824E-2</v>
      </c>
      <c r="I18" s="68">
        <v>-7.82808420531933E-3</v>
      </c>
      <c r="J18" s="46"/>
      <c r="K18" s="46"/>
      <c r="L18" s="47"/>
    </row>
    <row r="19" spans="1:12" x14ac:dyDescent="0.25">
      <c r="A19" s="70" t="s">
        <v>1</v>
      </c>
      <c r="B19" s="32">
        <v>-4.5378313253012115E-2</v>
      </c>
      <c r="C19" s="32">
        <v>-3.0900195694716248E-2</v>
      </c>
      <c r="D19" s="32">
        <v>-4.1025641025641546E-3</v>
      </c>
      <c r="E19" s="32">
        <v>-2.3324330959980322E-2</v>
      </c>
      <c r="F19" s="32">
        <v>-4.5191852203820826E-3</v>
      </c>
      <c r="G19" s="32">
        <v>-3.9692142236072647E-2</v>
      </c>
      <c r="H19" s="32">
        <v>-1.5801498293464E-3</v>
      </c>
      <c r="I19" s="68">
        <v>-2.2003631773362287E-2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-3.5080505325736921E-2</v>
      </c>
      <c r="C21" s="32">
        <v>-1.0205276362806992E-2</v>
      </c>
      <c r="D21" s="32">
        <v>5.4595784377686751E-3</v>
      </c>
      <c r="E21" s="32">
        <v>-8.8393783427173078E-3</v>
      </c>
      <c r="F21" s="32">
        <v>-4.7402137519047982E-2</v>
      </c>
      <c r="G21" s="32">
        <v>-5.416169025606199E-2</v>
      </c>
      <c r="H21" s="32">
        <v>-1.0185990158329439E-2</v>
      </c>
      <c r="I21" s="68">
        <v>-3.7572253015436319E-2</v>
      </c>
      <c r="J21" s="46"/>
      <c r="K21" s="46"/>
      <c r="L21" s="46"/>
    </row>
    <row r="22" spans="1:12" x14ac:dyDescent="0.25">
      <c r="A22" s="69" t="s">
        <v>13</v>
      </c>
      <c r="B22" s="32">
        <v>-2.6337279463831464E-2</v>
      </c>
      <c r="C22" s="32">
        <v>-1.3233470291250327E-2</v>
      </c>
      <c r="D22" s="32">
        <v>1.6286454459180089E-3</v>
      </c>
      <c r="E22" s="32">
        <v>-1.2702400186382912E-2</v>
      </c>
      <c r="F22" s="32">
        <v>-3.5462917125850923E-2</v>
      </c>
      <c r="G22" s="32">
        <v>-7.6051501093849838E-2</v>
      </c>
      <c r="H22" s="32">
        <v>-2.7430475013654365E-2</v>
      </c>
      <c r="I22" s="68">
        <v>-4.9656486502156483E-2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-3.1696693724015068E-2</v>
      </c>
      <c r="C23" s="32">
        <v>-1.4209698875317422E-2</v>
      </c>
      <c r="D23" s="32">
        <v>1.3154078800182267E-2</v>
      </c>
      <c r="E23" s="32">
        <v>-3.98965791567224E-2</v>
      </c>
      <c r="F23" s="32">
        <v>-1.6537342392275445E-3</v>
      </c>
      <c r="G23" s="32">
        <v>-2.7431459027552396E-2</v>
      </c>
      <c r="H23" s="32">
        <v>2.5421421581264703E-2</v>
      </c>
      <c r="I23" s="68">
        <v>-5.6904861846133525E-2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-4.8628860298521759E-2</v>
      </c>
      <c r="C24" s="32">
        <v>-2.0072387470386976E-2</v>
      </c>
      <c r="D24" s="32">
        <v>8.5561137902634421E-4</v>
      </c>
      <c r="E24" s="32">
        <v>-1.4881149440508556E-2</v>
      </c>
      <c r="F24" s="32">
        <v>-5.1008721145899716E-2</v>
      </c>
      <c r="G24" s="32">
        <v>-4.105192238113653E-2</v>
      </c>
      <c r="H24" s="32">
        <v>-1.7631801408578562E-3</v>
      </c>
      <c r="I24" s="68">
        <v>-4.1612477264334147E-2</v>
      </c>
      <c r="J24" s="46"/>
      <c r="K24" s="46" t="s">
        <v>65</v>
      </c>
      <c r="L24" s="47">
        <v>98.23</v>
      </c>
    </row>
    <row r="25" spans="1:12" x14ac:dyDescent="0.25">
      <c r="A25" s="69" t="s">
        <v>47</v>
      </c>
      <c r="B25" s="32">
        <v>-3.4247619047619082E-2</v>
      </c>
      <c r="C25" s="32">
        <v>-9.7834453443621516E-3</v>
      </c>
      <c r="D25" s="32">
        <v>5.7051365156739475E-3</v>
      </c>
      <c r="E25" s="32">
        <v>-1.0144434677155423E-2</v>
      </c>
      <c r="F25" s="32">
        <v>-5.1652443740236365E-2</v>
      </c>
      <c r="G25" s="32">
        <v>-5.1576210805873601E-2</v>
      </c>
      <c r="H25" s="32">
        <v>-7.632765323224544E-3</v>
      </c>
      <c r="I25" s="68">
        <v>-4.5718231245709617E-2</v>
      </c>
      <c r="J25" s="46"/>
      <c r="K25" s="46" t="s">
        <v>46</v>
      </c>
      <c r="L25" s="47">
        <v>97.09</v>
      </c>
    </row>
    <row r="26" spans="1:12" x14ac:dyDescent="0.25">
      <c r="A26" s="69" t="s">
        <v>48</v>
      </c>
      <c r="B26" s="32">
        <v>-3.8587322121604206E-2</v>
      </c>
      <c r="C26" s="32">
        <v>-8.454988719889367E-3</v>
      </c>
      <c r="D26" s="32">
        <v>6.7353020861555812E-3</v>
      </c>
      <c r="E26" s="32">
        <v>-9.6230074032516155E-3</v>
      </c>
      <c r="F26" s="32">
        <v>-7.2518127199173832E-2</v>
      </c>
      <c r="G26" s="32">
        <v>-7.8064444028053348E-2</v>
      </c>
      <c r="H26" s="32">
        <v>-2.3667862420614805E-2</v>
      </c>
      <c r="I26" s="68">
        <v>-4.8547086137685103E-2</v>
      </c>
      <c r="J26" s="46"/>
      <c r="K26" s="46" t="s">
        <v>47</v>
      </c>
      <c r="L26" s="47">
        <v>97.53</v>
      </c>
    </row>
    <row r="27" spans="1:12" ht="17.25" customHeight="1" x14ac:dyDescent="0.25">
      <c r="A27" s="69" t="s">
        <v>49</v>
      </c>
      <c r="B27" s="32">
        <v>-1.5673416907746818E-2</v>
      </c>
      <c r="C27" s="32">
        <v>-8.3041871451976501E-3</v>
      </c>
      <c r="D27" s="32">
        <v>5.1310039452427958E-3</v>
      </c>
      <c r="E27" s="32">
        <v>-7.7083226894191226E-3</v>
      </c>
      <c r="F27" s="32">
        <v>-3.5658390693199427E-2</v>
      </c>
      <c r="G27" s="32">
        <v>-6.438781312626829E-2</v>
      </c>
      <c r="H27" s="32">
        <v>-1.806935906611451E-2</v>
      </c>
      <c r="I27" s="68">
        <v>-3.8266243792043686E-2</v>
      </c>
      <c r="J27" s="59"/>
      <c r="K27" s="50" t="s">
        <v>48</v>
      </c>
      <c r="L27" s="47">
        <v>96.96</v>
      </c>
    </row>
    <row r="28" spans="1:12" x14ac:dyDescent="0.25">
      <c r="A28" s="69" t="s">
        <v>50</v>
      </c>
      <c r="B28" s="32">
        <v>4.511155091759611E-2</v>
      </c>
      <c r="C28" s="32">
        <v>-3.2779477793348777E-3</v>
      </c>
      <c r="D28" s="32">
        <v>5.1328424406826834E-4</v>
      </c>
      <c r="E28" s="32">
        <v>3.9194777872242348E-3</v>
      </c>
      <c r="F28" s="32">
        <v>5.6031652684254585E-2</v>
      </c>
      <c r="G28" s="32">
        <v>-3.4503731814093719E-2</v>
      </c>
      <c r="H28" s="32">
        <v>-1.0960235270851437E-2</v>
      </c>
      <c r="I28" s="68">
        <v>-9.384470214428231E-3</v>
      </c>
      <c r="J28" s="54"/>
      <c r="K28" s="41" t="s">
        <v>49</v>
      </c>
      <c r="L28" s="47">
        <v>99.26</v>
      </c>
    </row>
    <row r="29" spans="1:12" ht="15.75" thickBot="1" x14ac:dyDescent="0.3">
      <c r="A29" s="71" t="s">
        <v>51</v>
      </c>
      <c r="B29" s="72">
        <v>4.091530460624071E-2</v>
      </c>
      <c r="C29" s="72">
        <v>-1.3607434525485851E-2</v>
      </c>
      <c r="D29" s="72">
        <v>-8.3012457531144168E-3</v>
      </c>
      <c r="E29" s="72">
        <v>3.8368622992752677E-3</v>
      </c>
      <c r="F29" s="72">
        <v>0.12696780592840318</v>
      </c>
      <c r="G29" s="72">
        <v>-2.688233424477493E-2</v>
      </c>
      <c r="H29" s="72">
        <v>-8.4022823816829462E-3</v>
      </c>
      <c r="I29" s="73">
        <v>1.972211817581937E-2</v>
      </c>
      <c r="J29" s="54"/>
      <c r="K29" s="41" t="s">
        <v>50</v>
      </c>
      <c r="L29" s="47">
        <v>104.85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105.53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Manufacturing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95.57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95.06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96.03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97.93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104.46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104.96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96.83</v>
      </c>
    </row>
    <row r="43" spans="1:12" x14ac:dyDescent="0.25">
      <c r="K43" s="46" t="s">
        <v>46</v>
      </c>
      <c r="L43" s="47">
        <v>95.14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96.58</v>
      </c>
    </row>
    <row r="45" spans="1:12" ht="15.4" customHeight="1" x14ac:dyDescent="0.25">
      <c r="A45" s="26" t="str">
        <f>"Indexed number of payroll jobs in "&amp;$L$1&amp;" each week by age group"</f>
        <v>Indexed number of payroll jobs in Manufacturing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96.14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98.43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104.51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104.09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96.98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97.73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96.46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100.03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101.63</v>
      </c>
    </row>
    <row r="59" spans="1:12" ht="15.4" customHeight="1" x14ac:dyDescent="0.25">
      <c r="K59" s="41" t="s">
        <v>2</v>
      </c>
      <c r="L59" s="47">
        <v>101.33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Manufacturing each week by State and Territory</v>
      </c>
      <c r="K60" s="41" t="s">
        <v>1</v>
      </c>
      <c r="L60" s="47">
        <v>97.65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95.25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96.19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94.96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99.19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100.55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102.42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94.93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95.64</v>
      </c>
    </row>
    <row r="72" spans="1:12" ht="15.4" customHeight="1" x14ac:dyDescent="0.25">
      <c r="K72" s="46" t="s">
        <v>5</v>
      </c>
      <c r="L72" s="47">
        <v>96.56</v>
      </c>
    </row>
    <row r="73" spans="1:12" ht="15.4" customHeight="1" x14ac:dyDescent="0.25">
      <c r="K73" s="46" t="s">
        <v>44</v>
      </c>
      <c r="L73" s="47">
        <v>95.61</v>
      </c>
    </row>
    <row r="74" spans="1:12" ht="15.4" customHeight="1" x14ac:dyDescent="0.25">
      <c r="K74" s="50" t="s">
        <v>4</v>
      </c>
      <c r="L74" s="47">
        <v>96.27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Manufacturing each week by State and Territory</v>
      </c>
      <c r="K75" s="41" t="s">
        <v>3</v>
      </c>
      <c r="L75" s="47">
        <v>99.68</v>
      </c>
    </row>
    <row r="76" spans="1:12" ht="15.4" customHeight="1" x14ac:dyDescent="0.25">
      <c r="K76" s="41" t="s">
        <v>43</v>
      </c>
      <c r="L76" s="47">
        <v>100.84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104.19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94.26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97.66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99.12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99.15</v>
      </c>
    </row>
    <row r="85" spans="1:12" ht="15.4" customHeight="1" x14ac:dyDescent="0.25">
      <c r="K85" s="50" t="s">
        <v>4</v>
      </c>
      <c r="L85" s="47">
        <v>96.24</v>
      </c>
    </row>
    <row r="86" spans="1:12" ht="15.4" customHeight="1" x14ac:dyDescent="0.25">
      <c r="K86" s="41" t="s">
        <v>3</v>
      </c>
      <c r="L86" s="47">
        <v>101.71</v>
      </c>
    </row>
    <row r="87" spans="1:12" ht="15.4" customHeight="1" x14ac:dyDescent="0.25">
      <c r="K87" s="41" t="s">
        <v>43</v>
      </c>
      <c r="L87" s="47">
        <v>99.56</v>
      </c>
    </row>
    <row r="88" spans="1:12" ht="15.4" customHeight="1" x14ac:dyDescent="0.25">
      <c r="K88" s="41" t="s">
        <v>2</v>
      </c>
      <c r="L88" s="47">
        <v>106.75</v>
      </c>
    </row>
    <row r="89" spans="1:12" ht="15.4" customHeight="1" x14ac:dyDescent="0.25">
      <c r="K89" s="41" t="s">
        <v>1</v>
      </c>
      <c r="L89" s="47">
        <v>97.06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96.26</v>
      </c>
    </row>
    <row r="92" spans="1:12" ht="15" customHeight="1" x14ac:dyDescent="0.25">
      <c r="K92" s="46" t="s">
        <v>5</v>
      </c>
      <c r="L92" s="47">
        <v>97.87</v>
      </c>
    </row>
    <row r="93" spans="1:12" ht="15" customHeight="1" x14ac:dyDescent="0.25">
      <c r="A93" s="26"/>
      <c r="K93" s="46" t="s">
        <v>44</v>
      </c>
      <c r="L93" s="47">
        <v>97.24</v>
      </c>
    </row>
    <row r="94" spans="1:12" ht="15" customHeight="1" x14ac:dyDescent="0.25">
      <c r="K94" s="50" t="s">
        <v>4</v>
      </c>
      <c r="L94" s="47">
        <v>94.05</v>
      </c>
    </row>
    <row r="95" spans="1:12" ht="15" customHeight="1" x14ac:dyDescent="0.25">
      <c r="K95" s="41" t="s">
        <v>3</v>
      </c>
      <c r="L95" s="47">
        <v>101.09</v>
      </c>
    </row>
    <row r="96" spans="1:12" ht="15" customHeight="1" x14ac:dyDescent="0.25">
      <c r="K96" s="41" t="s">
        <v>43</v>
      </c>
      <c r="L96" s="47">
        <v>96.73</v>
      </c>
    </row>
    <row r="97" spans="1:12" ht="15" customHeight="1" x14ac:dyDescent="0.25">
      <c r="K97" s="41" t="s">
        <v>2</v>
      </c>
      <c r="L97" s="47">
        <v>108.52</v>
      </c>
    </row>
    <row r="98" spans="1:12" ht="15" customHeight="1" x14ac:dyDescent="0.25">
      <c r="K98" s="41" t="s">
        <v>1</v>
      </c>
      <c r="L98" s="47">
        <v>95.01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96.03</v>
      </c>
    </row>
    <row r="101" spans="1:12" x14ac:dyDescent="0.25">
      <c r="A101" s="25"/>
      <c r="B101" s="24"/>
      <c r="K101" s="46" t="s">
        <v>5</v>
      </c>
      <c r="L101" s="47">
        <v>97.89</v>
      </c>
    </row>
    <row r="102" spans="1:12" x14ac:dyDescent="0.25">
      <c r="A102" s="25"/>
      <c r="B102" s="24"/>
      <c r="K102" s="46" t="s">
        <v>44</v>
      </c>
      <c r="L102" s="47">
        <v>97.69</v>
      </c>
    </row>
    <row r="103" spans="1:12" x14ac:dyDescent="0.25">
      <c r="A103" s="25"/>
      <c r="B103" s="24"/>
      <c r="K103" s="50" t="s">
        <v>4</v>
      </c>
      <c r="L103" s="47">
        <v>95.45</v>
      </c>
    </row>
    <row r="104" spans="1:12" x14ac:dyDescent="0.25">
      <c r="A104" s="25"/>
      <c r="B104" s="24"/>
      <c r="K104" s="41" t="s">
        <v>3</v>
      </c>
      <c r="L104" s="47">
        <v>101.53</v>
      </c>
    </row>
    <row r="105" spans="1:12" x14ac:dyDescent="0.25">
      <c r="A105" s="25"/>
      <c r="B105" s="24"/>
      <c r="K105" s="41" t="s">
        <v>43</v>
      </c>
      <c r="L105" s="47">
        <v>96.05</v>
      </c>
    </row>
    <row r="106" spans="1:12" x14ac:dyDescent="0.25">
      <c r="A106" s="25"/>
      <c r="B106" s="24"/>
      <c r="K106" s="41" t="s">
        <v>2</v>
      </c>
      <c r="L106" s="47">
        <v>109.04</v>
      </c>
    </row>
    <row r="107" spans="1:12" x14ac:dyDescent="0.25">
      <c r="A107" s="25"/>
      <c r="B107" s="24"/>
      <c r="K107" s="41" t="s">
        <v>1</v>
      </c>
      <c r="L107" s="47">
        <v>95.46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99.111400000000003</v>
      </c>
    </row>
    <row r="112" spans="1:12" x14ac:dyDescent="0.25">
      <c r="K112" s="74">
        <v>43918</v>
      </c>
      <c r="L112" s="47">
        <v>97.344399999999993</v>
      </c>
    </row>
    <row r="113" spans="11:12" x14ac:dyDescent="0.25">
      <c r="K113" s="74">
        <v>43925</v>
      </c>
      <c r="L113" s="47">
        <v>95.865200000000002</v>
      </c>
    </row>
    <row r="114" spans="11:12" x14ac:dyDescent="0.25">
      <c r="K114" s="74">
        <v>43932</v>
      </c>
      <c r="L114" s="47">
        <v>94.9358</v>
      </c>
    </row>
    <row r="115" spans="11:12" x14ac:dyDescent="0.25">
      <c r="K115" s="74">
        <v>43939</v>
      </c>
      <c r="L115" s="47">
        <v>95.113200000000006</v>
      </c>
    </row>
    <row r="116" spans="11:12" x14ac:dyDescent="0.25">
      <c r="K116" s="74">
        <v>43946</v>
      </c>
      <c r="L116" s="47">
        <v>95.178200000000004</v>
      </c>
    </row>
    <row r="117" spans="11:12" x14ac:dyDescent="0.25">
      <c r="K117" s="74">
        <v>43953</v>
      </c>
      <c r="L117" s="47">
        <v>95.309600000000003</v>
      </c>
    </row>
    <row r="118" spans="11:12" x14ac:dyDescent="0.25">
      <c r="K118" s="74">
        <v>43960</v>
      </c>
      <c r="L118" s="47">
        <v>95.624499999999998</v>
      </c>
    </row>
    <row r="119" spans="11:12" x14ac:dyDescent="0.25">
      <c r="K119" s="74">
        <v>43967</v>
      </c>
      <c r="L119" s="47">
        <v>95.838700000000003</v>
      </c>
    </row>
    <row r="120" spans="11:12" x14ac:dyDescent="0.25">
      <c r="K120" s="74">
        <v>43974</v>
      </c>
      <c r="L120" s="47">
        <v>96.160899999999998</v>
      </c>
    </row>
    <row r="121" spans="11:12" x14ac:dyDescent="0.25">
      <c r="K121" s="74">
        <v>43981</v>
      </c>
      <c r="L121" s="47">
        <v>96.408900000000003</v>
      </c>
    </row>
    <row r="122" spans="11:12" x14ac:dyDescent="0.25">
      <c r="K122" s="74">
        <v>43988</v>
      </c>
      <c r="L122" s="47">
        <v>96.680700000000002</v>
      </c>
    </row>
    <row r="123" spans="11:12" x14ac:dyDescent="0.25">
      <c r="K123" s="74">
        <v>43995</v>
      </c>
      <c r="L123" s="47">
        <v>97.206599999999995</v>
      </c>
    </row>
    <row r="124" spans="11:12" x14ac:dyDescent="0.25">
      <c r="K124" s="74">
        <v>44002</v>
      </c>
      <c r="L124" s="47">
        <v>96.230800000000002</v>
      </c>
    </row>
    <row r="125" spans="11:12" x14ac:dyDescent="0.25">
      <c r="K125" s="74">
        <v>44009</v>
      </c>
      <c r="L125" s="47">
        <v>93.835700000000003</v>
      </c>
    </row>
    <row r="126" spans="11:12" x14ac:dyDescent="0.25">
      <c r="K126" s="74">
        <v>44016</v>
      </c>
      <c r="L126" s="47">
        <v>94.916499999999999</v>
      </c>
    </row>
    <row r="127" spans="11:12" x14ac:dyDescent="0.25">
      <c r="K127" s="74">
        <v>44023</v>
      </c>
      <c r="L127" s="47">
        <v>97.398899999999998</v>
      </c>
    </row>
    <row r="128" spans="11:12" x14ac:dyDescent="0.25">
      <c r="K128" s="74">
        <v>44030</v>
      </c>
      <c r="L128" s="47">
        <v>98.162599999999998</v>
      </c>
    </row>
    <row r="129" spans="1:12" x14ac:dyDescent="0.25">
      <c r="K129" s="74">
        <v>44037</v>
      </c>
      <c r="L129" s="47">
        <v>98.188599999999994</v>
      </c>
    </row>
    <row r="130" spans="1:12" x14ac:dyDescent="0.25">
      <c r="K130" s="74">
        <v>44044</v>
      </c>
      <c r="L130" s="47">
        <v>98.139300000000006</v>
      </c>
    </row>
    <row r="131" spans="1:12" x14ac:dyDescent="0.25">
      <c r="K131" s="74">
        <v>44051</v>
      </c>
      <c r="L131" s="47">
        <v>98.177300000000002</v>
      </c>
    </row>
    <row r="132" spans="1:12" x14ac:dyDescent="0.25">
      <c r="K132" s="74">
        <v>44058</v>
      </c>
      <c r="L132" s="47">
        <v>98.429599999999994</v>
      </c>
    </row>
    <row r="133" spans="1:12" x14ac:dyDescent="0.25">
      <c r="K133" s="74">
        <v>44065</v>
      </c>
      <c r="L133" s="47">
        <v>98.412099999999995</v>
      </c>
    </row>
    <row r="134" spans="1:12" x14ac:dyDescent="0.25">
      <c r="K134" s="74">
        <v>44072</v>
      </c>
      <c r="L134" s="47">
        <v>98.427499999999995</v>
      </c>
    </row>
    <row r="135" spans="1:12" x14ac:dyDescent="0.25">
      <c r="K135" s="74">
        <v>44079</v>
      </c>
      <c r="L135" s="47">
        <v>98.149500000000003</v>
      </c>
    </row>
    <row r="136" spans="1:12" x14ac:dyDescent="0.25">
      <c r="K136" s="74">
        <v>44086</v>
      </c>
      <c r="L136" s="47">
        <v>98.740399999999994</v>
      </c>
    </row>
    <row r="137" spans="1:12" x14ac:dyDescent="0.25">
      <c r="K137" s="74">
        <v>44093</v>
      </c>
      <c r="L137" s="47">
        <v>98.778800000000004</v>
      </c>
    </row>
    <row r="138" spans="1:12" x14ac:dyDescent="0.25">
      <c r="K138" s="74">
        <v>44100</v>
      </c>
      <c r="L138" s="47">
        <v>98.298699999999997</v>
      </c>
    </row>
    <row r="139" spans="1:12" x14ac:dyDescent="0.25">
      <c r="K139" s="74">
        <v>44107</v>
      </c>
      <c r="L139" s="47">
        <v>97.820599999999999</v>
      </c>
    </row>
    <row r="140" spans="1:12" x14ac:dyDescent="0.25">
      <c r="A140" s="25"/>
      <c r="B140" s="24"/>
      <c r="K140" s="74">
        <v>44114</v>
      </c>
      <c r="L140" s="47">
        <v>97.749899999999997</v>
      </c>
    </row>
    <row r="141" spans="1:12" x14ac:dyDescent="0.25">
      <c r="A141" s="25"/>
      <c r="B141" s="24"/>
      <c r="K141" s="74">
        <v>44121</v>
      </c>
      <c r="L141" s="47">
        <v>98.166300000000007</v>
      </c>
    </row>
    <row r="142" spans="1:12" x14ac:dyDescent="0.25">
      <c r="K142" s="74">
        <v>44128</v>
      </c>
      <c r="L142" s="47">
        <v>98.080500000000001</v>
      </c>
    </row>
    <row r="143" spans="1:12" x14ac:dyDescent="0.25">
      <c r="K143" s="74">
        <v>44135</v>
      </c>
      <c r="L143" s="47">
        <v>97.919799999999995</v>
      </c>
    </row>
    <row r="144" spans="1:12" x14ac:dyDescent="0.25">
      <c r="K144" s="74">
        <v>44142</v>
      </c>
      <c r="L144" s="47">
        <v>98.444599999999994</v>
      </c>
    </row>
    <row r="145" spans="11:12" x14ac:dyDescent="0.25">
      <c r="K145" s="74">
        <v>44149</v>
      </c>
      <c r="L145" s="47">
        <v>98.811199999999999</v>
      </c>
    </row>
    <row r="146" spans="11:12" x14ac:dyDescent="0.25">
      <c r="K146" s="74">
        <v>44156</v>
      </c>
      <c r="L146" s="47">
        <v>98.897599999999997</v>
      </c>
    </row>
    <row r="147" spans="11:12" x14ac:dyDescent="0.25">
      <c r="K147" s="74">
        <v>44163</v>
      </c>
      <c r="L147" s="47">
        <v>98.975499999999997</v>
      </c>
    </row>
    <row r="148" spans="11:12" x14ac:dyDescent="0.25">
      <c r="K148" s="74">
        <v>44170</v>
      </c>
      <c r="L148" s="47">
        <v>98.775700000000001</v>
      </c>
    </row>
    <row r="149" spans="11:12" x14ac:dyDescent="0.25">
      <c r="K149" s="74">
        <v>44177</v>
      </c>
      <c r="L149" s="47">
        <v>98.879400000000004</v>
      </c>
    </row>
    <row r="150" spans="11:12" x14ac:dyDescent="0.25">
      <c r="K150" s="74">
        <v>44184</v>
      </c>
      <c r="L150" s="47">
        <v>97.227500000000006</v>
      </c>
    </row>
    <row r="151" spans="11:12" x14ac:dyDescent="0.25">
      <c r="K151" s="74">
        <v>44191</v>
      </c>
      <c r="L151" s="47">
        <v>92.149699999999996</v>
      </c>
    </row>
    <row r="152" spans="11:12" x14ac:dyDescent="0.25">
      <c r="K152" s="74">
        <v>44198</v>
      </c>
      <c r="L152" s="47">
        <v>89.630600000000001</v>
      </c>
    </row>
    <row r="153" spans="11:12" x14ac:dyDescent="0.25">
      <c r="K153" s="74">
        <v>44205</v>
      </c>
      <c r="L153" s="47">
        <v>93.207800000000006</v>
      </c>
    </row>
    <row r="154" spans="11:12" x14ac:dyDescent="0.25">
      <c r="K154" s="74">
        <v>44212</v>
      </c>
      <c r="L154" s="47">
        <v>96.322299999999998</v>
      </c>
    </row>
    <row r="155" spans="11:12" x14ac:dyDescent="0.25">
      <c r="K155" s="74">
        <v>44219</v>
      </c>
      <c r="L155" s="47">
        <v>97.523899999999998</v>
      </c>
    </row>
    <row r="156" spans="11:12" x14ac:dyDescent="0.25">
      <c r="K156" s="74">
        <v>44226</v>
      </c>
      <c r="L156" s="47">
        <v>97.744500000000002</v>
      </c>
    </row>
    <row r="157" spans="11:12" x14ac:dyDescent="0.25">
      <c r="K157" s="74">
        <v>44233</v>
      </c>
      <c r="L157" s="47">
        <v>97.660600000000002</v>
      </c>
    </row>
    <row r="158" spans="11:12" x14ac:dyDescent="0.25">
      <c r="K158" s="74">
        <v>44240</v>
      </c>
      <c r="L158" s="47">
        <v>98.231300000000005</v>
      </c>
    </row>
    <row r="159" spans="11:12" x14ac:dyDescent="0.25">
      <c r="K159" s="74">
        <v>44247</v>
      </c>
      <c r="L159" s="47">
        <v>98.476100000000002</v>
      </c>
    </row>
    <row r="160" spans="11:12" x14ac:dyDescent="0.25">
      <c r="K160" s="74">
        <v>44254</v>
      </c>
      <c r="L160" s="47">
        <v>98.383600000000001</v>
      </c>
    </row>
    <row r="161" spans="11:12" x14ac:dyDescent="0.25">
      <c r="K161" s="74">
        <v>44261</v>
      </c>
      <c r="L161" s="47">
        <v>98.449200000000005</v>
      </c>
    </row>
    <row r="162" spans="11:12" x14ac:dyDescent="0.25">
      <c r="K162" s="74">
        <v>44268</v>
      </c>
      <c r="L162" s="47">
        <v>98.512699999999995</v>
      </c>
    </row>
    <row r="163" spans="11:12" x14ac:dyDescent="0.25">
      <c r="K163" s="74">
        <v>44275</v>
      </c>
      <c r="L163" s="47">
        <v>98.213700000000003</v>
      </c>
    </row>
    <row r="164" spans="11:12" x14ac:dyDescent="0.25">
      <c r="K164" s="74">
        <v>44282</v>
      </c>
      <c r="L164" s="47">
        <v>98.007300000000001</v>
      </c>
    </row>
    <row r="165" spans="11:12" x14ac:dyDescent="0.25">
      <c r="K165" s="74">
        <v>44289</v>
      </c>
      <c r="L165" s="47">
        <v>97.040199999999999</v>
      </c>
    </row>
    <row r="166" spans="11:12" x14ac:dyDescent="0.25">
      <c r="K166" s="74">
        <v>44296</v>
      </c>
      <c r="L166" s="47">
        <v>97.485399999999998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99.014099999999999</v>
      </c>
    </row>
    <row r="260" spans="11:12" x14ac:dyDescent="0.25">
      <c r="K260" s="74">
        <v>43918</v>
      </c>
      <c r="L260" s="47">
        <v>97.270899999999997</v>
      </c>
    </row>
    <row r="261" spans="11:12" x14ac:dyDescent="0.25">
      <c r="K261" s="74">
        <v>43925</v>
      </c>
      <c r="L261" s="47">
        <v>94.860600000000005</v>
      </c>
    </row>
    <row r="262" spans="11:12" x14ac:dyDescent="0.25">
      <c r="K262" s="74">
        <v>43932</v>
      </c>
      <c r="L262" s="47">
        <v>91.0077</v>
      </c>
    </row>
    <row r="263" spans="11:12" x14ac:dyDescent="0.25">
      <c r="K263" s="74">
        <v>43939</v>
      </c>
      <c r="L263" s="47">
        <v>92.369100000000003</v>
      </c>
    </row>
    <row r="264" spans="11:12" x14ac:dyDescent="0.25">
      <c r="K264" s="74">
        <v>43946</v>
      </c>
      <c r="L264" s="47">
        <v>91.636200000000002</v>
      </c>
    </row>
    <row r="265" spans="11:12" x14ac:dyDescent="0.25">
      <c r="K265" s="74">
        <v>43953</v>
      </c>
      <c r="L265" s="47">
        <v>91.778199999999998</v>
      </c>
    </row>
    <row r="266" spans="11:12" x14ac:dyDescent="0.25">
      <c r="K266" s="74">
        <v>43960</v>
      </c>
      <c r="L266" s="47">
        <v>90.462299999999999</v>
      </c>
    </row>
    <row r="267" spans="11:12" x14ac:dyDescent="0.25">
      <c r="K267" s="74">
        <v>43967</v>
      </c>
      <c r="L267" s="47">
        <v>89.322599999999994</v>
      </c>
    </row>
    <row r="268" spans="11:12" x14ac:dyDescent="0.25">
      <c r="K268" s="74">
        <v>43974</v>
      </c>
      <c r="L268" s="47">
        <v>88.985399999999998</v>
      </c>
    </row>
    <row r="269" spans="11:12" x14ac:dyDescent="0.25">
      <c r="K269" s="74">
        <v>43981</v>
      </c>
      <c r="L269" s="47">
        <v>89.957999999999998</v>
      </c>
    </row>
    <row r="270" spans="11:12" x14ac:dyDescent="0.25">
      <c r="K270" s="74">
        <v>43988</v>
      </c>
      <c r="L270" s="47">
        <v>93.216200000000001</v>
      </c>
    </row>
    <row r="271" spans="11:12" x14ac:dyDescent="0.25">
      <c r="K271" s="74">
        <v>43995</v>
      </c>
      <c r="L271" s="47">
        <v>93.722499999999997</v>
      </c>
    </row>
    <row r="272" spans="11:12" x14ac:dyDescent="0.25">
      <c r="K272" s="74">
        <v>44002</v>
      </c>
      <c r="L272" s="47">
        <v>94.418099999999995</v>
      </c>
    </row>
    <row r="273" spans="11:12" x14ac:dyDescent="0.25">
      <c r="K273" s="74">
        <v>44009</v>
      </c>
      <c r="L273" s="47">
        <v>94.457499999999996</v>
      </c>
    </row>
    <row r="274" spans="11:12" x14ac:dyDescent="0.25">
      <c r="K274" s="74">
        <v>44016</v>
      </c>
      <c r="L274" s="47">
        <v>95.959699999999998</v>
      </c>
    </row>
    <row r="275" spans="11:12" x14ac:dyDescent="0.25">
      <c r="K275" s="74">
        <v>44023</v>
      </c>
      <c r="L275" s="47">
        <v>91.9315</v>
      </c>
    </row>
    <row r="276" spans="11:12" x14ac:dyDescent="0.25">
      <c r="K276" s="74">
        <v>44030</v>
      </c>
      <c r="L276" s="47">
        <v>92.288700000000006</v>
      </c>
    </row>
    <row r="277" spans="11:12" x14ac:dyDescent="0.25">
      <c r="K277" s="74">
        <v>44037</v>
      </c>
      <c r="L277" s="47">
        <v>91.9435</v>
      </c>
    </row>
    <row r="278" spans="11:12" x14ac:dyDescent="0.25">
      <c r="K278" s="74">
        <v>44044</v>
      </c>
      <c r="L278" s="47">
        <v>92.498999999999995</v>
      </c>
    </row>
    <row r="279" spans="11:12" x14ac:dyDescent="0.25">
      <c r="K279" s="74">
        <v>44051</v>
      </c>
      <c r="L279" s="47">
        <v>92.246399999999994</v>
      </c>
    </row>
    <row r="280" spans="11:12" x14ac:dyDescent="0.25">
      <c r="K280" s="74">
        <v>44058</v>
      </c>
      <c r="L280" s="47">
        <v>92.300299999999993</v>
      </c>
    </row>
    <row r="281" spans="11:12" x14ac:dyDescent="0.25">
      <c r="K281" s="74">
        <v>44065</v>
      </c>
      <c r="L281" s="47">
        <v>92.258499999999998</v>
      </c>
    </row>
    <row r="282" spans="11:12" x14ac:dyDescent="0.25">
      <c r="K282" s="74">
        <v>44072</v>
      </c>
      <c r="L282" s="47">
        <v>92.641300000000001</v>
      </c>
    </row>
    <row r="283" spans="11:12" x14ac:dyDescent="0.25">
      <c r="K283" s="74">
        <v>44079</v>
      </c>
      <c r="L283" s="47">
        <v>95.162700000000001</v>
      </c>
    </row>
    <row r="284" spans="11:12" x14ac:dyDescent="0.25">
      <c r="K284" s="74">
        <v>44086</v>
      </c>
      <c r="L284" s="47">
        <v>96.013400000000004</v>
      </c>
    </row>
    <row r="285" spans="11:12" x14ac:dyDescent="0.25">
      <c r="K285" s="74">
        <v>44093</v>
      </c>
      <c r="L285" s="47">
        <v>96.114500000000007</v>
      </c>
    </row>
    <row r="286" spans="11:12" x14ac:dyDescent="0.25">
      <c r="K286" s="74">
        <v>44100</v>
      </c>
      <c r="L286" s="47">
        <v>96.218599999999995</v>
      </c>
    </row>
    <row r="287" spans="11:12" x14ac:dyDescent="0.25">
      <c r="K287" s="74">
        <v>44107</v>
      </c>
      <c r="L287" s="47">
        <v>94.518900000000002</v>
      </c>
    </row>
    <row r="288" spans="11:12" x14ac:dyDescent="0.25">
      <c r="K288" s="74">
        <v>44114</v>
      </c>
      <c r="L288" s="47">
        <v>92.893000000000001</v>
      </c>
    </row>
    <row r="289" spans="11:12" x14ac:dyDescent="0.25">
      <c r="K289" s="74">
        <v>44121</v>
      </c>
      <c r="L289" s="47">
        <v>93.576899999999995</v>
      </c>
    </row>
    <row r="290" spans="11:12" x14ac:dyDescent="0.25">
      <c r="K290" s="74">
        <v>44128</v>
      </c>
      <c r="L290" s="47">
        <v>93.014899999999997</v>
      </c>
    </row>
    <row r="291" spans="11:12" x14ac:dyDescent="0.25">
      <c r="K291" s="74">
        <v>44135</v>
      </c>
      <c r="L291" s="47">
        <v>92.496399999999994</v>
      </c>
    </row>
    <row r="292" spans="11:12" x14ac:dyDescent="0.25">
      <c r="K292" s="74">
        <v>44142</v>
      </c>
      <c r="L292" s="47">
        <v>95.943799999999996</v>
      </c>
    </row>
    <row r="293" spans="11:12" x14ac:dyDescent="0.25">
      <c r="K293" s="74">
        <v>44149</v>
      </c>
      <c r="L293" s="47">
        <v>96.206199999999995</v>
      </c>
    </row>
    <row r="294" spans="11:12" x14ac:dyDescent="0.25">
      <c r="K294" s="74">
        <v>44156</v>
      </c>
      <c r="L294" s="47">
        <v>96.273200000000003</v>
      </c>
    </row>
    <row r="295" spans="11:12" x14ac:dyDescent="0.25">
      <c r="K295" s="74">
        <v>44163</v>
      </c>
      <c r="L295" s="47">
        <v>96.840999999999994</v>
      </c>
    </row>
    <row r="296" spans="11:12" x14ac:dyDescent="0.25">
      <c r="K296" s="74">
        <v>44170</v>
      </c>
      <c r="L296" s="47">
        <v>98.418199999999999</v>
      </c>
    </row>
    <row r="297" spans="11:12" x14ac:dyDescent="0.25">
      <c r="K297" s="74">
        <v>44177</v>
      </c>
      <c r="L297" s="47">
        <v>99.997600000000006</v>
      </c>
    </row>
    <row r="298" spans="11:12" x14ac:dyDescent="0.25">
      <c r="K298" s="74">
        <v>44184</v>
      </c>
      <c r="L298" s="47">
        <v>101.4854</v>
      </c>
    </row>
    <row r="299" spans="11:12" x14ac:dyDescent="0.25">
      <c r="K299" s="74">
        <v>44191</v>
      </c>
      <c r="L299" s="47">
        <v>92.365600000000001</v>
      </c>
    </row>
    <row r="300" spans="11:12" x14ac:dyDescent="0.25">
      <c r="K300" s="74">
        <v>44198</v>
      </c>
      <c r="L300" s="47">
        <v>86.625600000000006</v>
      </c>
    </row>
    <row r="301" spans="11:12" x14ac:dyDescent="0.25">
      <c r="K301" s="74">
        <v>44205</v>
      </c>
      <c r="L301" s="47">
        <v>89.571100000000001</v>
      </c>
    </row>
    <row r="302" spans="11:12" x14ac:dyDescent="0.25">
      <c r="K302" s="74">
        <v>44212</v>
      </c>
      <c r="L302" s="47">
        <v>92.991799999999998</v>
      </c>
    </row>
    <row r="303" spans="11:12" x14ac:dyDescent="0.25">
      <c r="K303" s="74">
        <v>44219</v>
      </c>
      <c r="L303" s="47">
        <v>93.585099999999997</v>
      </c>
    </row>
    <row r="304" spans="11:12" x14ac:dyDescent="0.25">
      <c r="K304" s="74">
        <v>44226</v>
      </c>
      <c r="L304" s="47">
        <v>93.727699999999999</v>
      </c>
    </row>
    <row r="305" spans="11:12" x14ac:dyDescent="0.25">
      <c r="K305" s="74">
        <v>44233</v>
      </c>
      <c r="L305" s="47">
        <v>98.807000000000002</v>
      </c>
    </row>
    <row r="306" spans="11:12" x14ac:dyDescent="0.25">
      <c r="K306" s="74">
        <v>44240</v>
      </c>
      <c r="L306" s="47">
        <v>99.957800000000006</v>
      </c>
    </row>
    <row r="307" spans="11:12" x14ac:dyDescent="0.25">
      <c r="K307" s="74">
        <v>44247</v>
      </c>
      <c r="L307" s="47">
        <v>100.0104</v>
      </c>
    </row>
    <row r="308" spans="11:12" x14ac:dyDescent="0.25">
      <c r="K308" s="74">
        <v>44254</v>
      </c>
      <c r="L308" s="47">
        <v>100.4533</v>
      </c>
    </row>
    <row r="309" spans="11:12" x14ac:dyDescent="0.25">
      <c r="K309" s="74">
        <v>44261</v>
      </c>
      <c r="L309" s="47">
        <v>101.65600000000001</v>
      </c>
    </row>
    <row r="310" spans="11:12" x14ac:dyDescent="0.25">
      <c r="K310" s="74">
        <v>44268</v>
      </c>
      <c r="L310" s="47">
        <v>101.8013</v>
      </c>
    </row>
    <row r="311" spans="11:12" x14ac:dyDescent="0.25">
      <c r="K311" s="74">
        <v>44275</v>
      </c>
      <c r="L311" s="47">
        <v>102.2984</v>
      </c>
    </row>
    <row r="312" spans="11:12" x14ac:dyDescent="0.25">
      <c r="K312" s="74">
        <v>44282</v>
      </c>
      <c r="L312" s="47">
        <v>101.247</v>
      </c>
    </row>
    <row r="313" spans="11:12" x14ac:dyDescent="0.25">
      <c r="K313" s="74">
        <v>44289</v>
      </c>
      <c r="L313" s="47">
        <v>97.172200000000004</v>
      </c>
    </row>
    <row r="314" spans="11:12" x14ac:dyDescent="0.25">
      <c r="K314" s="74">
        <v>44296</v>
      </c>
      <c r="L314" s="47">
        <v>95.8172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F13D-FB23-454E-B9E4-E5B1377F342D}">
  <sheetPr codeName="Sheet7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Electricity, gas, water and waste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3.3465422233825315E-2</v>
      </c>
      <c r="C11" s="32">
        <v>3.0037573661914063E-3</v>
      </c>
      <c r="D11" s="32">
        <v>6.8821048921445804E-3</v>
      </c>
      <c r="E11" s="32">
        <v>1.9280150766776138E-4</v>
      </c>
      <c r="F11" s="32">
        <v>-8.741101083014402E-3</v>
      </c>
      <c r="G11" s="32">
        <v>-3.4377492696989087E-2</v>
      </c>
      <c r="H11" s="32">
        <v>-3.36020931555856E-2</v>
      </c>
      <c r="I11" s="68">
        <v>-6.7461018141096174E-3</v>
      </c>
      <c r="J11" s="46"/>
      <c r="K11" s="46"/>
      <c r="L11" s="47"/>
    </row>
    <row r="12" spans="1:12" x14ac:dyDescent="0.25">
      <c r="A12" s="69" t="s">
        <v>6</v>
      </c>
      <c r="B12" s="32">
        <v>7.6338514680483582E-2</v>
      </c>
      <c r="C12" s="32">
        <v>6.5053266694168332E-3</v>
      </c>
      <c r="D12" s="32">
        <v>0</v>
      </c>
      <c r="E12" s="32">
        <v>1.0410945578134712E-2</v>
      </c>
      <c r="F12" s="32">
        <v>0.1208142776318275</v>
      </c>
      <c r="G12" s="32">
        <v>5.3782234931873063E-2</v>
      </c>
      <c r="H12" s="32">
        <v>0</v>
      </c>
      <c r="I12" s="68">
        <v>3.8361447081322497E-2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1.9363225735375078E-2</v>
      </c>
      <c r="C13" s="32">
        <v>-6.041465248684097E-3</v>
      </c>
      <c r="D13" s="32">
        <v>5.1520857473927872E-3</v>
      </c>
      <c r="E13" s="32">
        <v>-6.5829706104536534E-3</v>
      </c>
      <c r="F13" s="32">
        <v>-0.1699834516460782</v>
      </c>
      <c r="G13" s="32">
        <v>-0.14623559148871534</v>
      </c>
      <c r="H13" s="32">
        <v>-0.11771363689122893</v>
      </c>
      <c r="I13" s="68">
        <v>-4.2577010588209396E-2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-6.3075284931182196E-3</v>
      </c>
      <c r="C14" s="32">
        <v>-1.5430337612933887E-3</v>
      </c>
      <c r="D14" s="32">
        <v>7.6808638272345409E-3</v>
      </c>
      <c r="E14" s="32">
        <v>-1.3578817045408753E-3</v>
      </c>
      <c r="F14" s="32">
        <v>2.1146092821810347E-2</v>
      </c>
      <c r="G14" s="32">
        <v>1.8273594730233711E-4</v>
      </c>
      <c r="H14" s="32">
        <v>-1.6752110200405457E-2</v>
      </c>
      <c r="I14" s="68">
        <v>-4.3845286219438284E-3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2.2411947728687043E-2</v>
      </c>
      <c r="C15" s="32">
        <v>1.0340671504120102E-2</v>
      </c>
      <c r="D15" s="32">
        <v>1.7599405425492431E-2</v>
      </c>
      <c r="E15" s="32">
        <v>-6.155361319709507E-3</v>
      </c>
      <c r="F15" s="32">
        <v>5.0675793579886275E-3</v>
      </c>
      <c r="G15" s="32">
        <v>-5.9409823795929628E-2</v>
      </c>
      <c r="H15" s="32">
        <v>-2.1190597949161116E-2</v>
      </c>
      <c r="I15" s="68">
        <v>-3.4717967174776709E-2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6.0682833439693606E-2</v>
      </c>
      <c r="C16" s="32">
        <v>1.5714613092964624E-2</v>
      </c>
      <c r="D16" s="32">
        <v>1.8047622693514898E-2</v>
      </c>
      <c r="E16" s="32">
        <v>-1.757872210333189E-3</v>
      </c>
      <c r="F16" s="32">
        <v>3.7639281704604288E-2</v>
      </c>
      <c r="G16" s="32">
        <v>-2.2568148904035246E-2</v>
      </c>
      <c r="H16" s="32">
        <v>2.1758386173137856E-2</v>
      </c>
      <c r="I16" s="68">
        <v>-1.0286355830515514E-2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4.9378196500672988E-2</v>
      </c>
      <c r="C17" s="32">
        <v>1.1268482490272458E-2</v>
      </c>
      <c r="D17" s="32">
        <v>1.1006224066389958E-2</v>
      </c>
      <c r="E17" s="32">
        <v>1.5584415584415368E-3</v>
      </c>
      <c r="F17" s="32">
        <v>1.3530598840731045E-2</v>
      </c>
      <c r="G17" s="32">
        <v>-3.258110916671475E-2</v>
      </c>
      <c r="H17" s="32">
        <v>9.8088120730728257E-3</v>
      </c>
      <c r="I17" s="68">
        <v>3.896110429538302E-3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-1.2172043010752698E-2</v>
      </c>
      <c r="C18" s="32">
        <v>9.5384615384614957E-3</v>
      </c>
      <c r="D18" s="32">
        <v>1.1019809244313894E-2</v>
      </c>
      <c r="E18" s="32">
        <v>-5.1094890510948732E-3</v>
      </c>
      <c r="F18" s="32">
        <v>-4.9511501701704486E-3</v>
      </c>
      <c r="G18" s="32">
        <v>-2.5924758722838392E-2</v>
      </c>
      <c r="H18" s="32">
        <v>-4.5106809868507014E-3</v>
      </c>
      <c r="I18" s="68">
        <v>-4.0983511091753133E-2</v>
      </c>
      <c r="J18" s="46"/>
      <c r="K18" s="46"/>
      <c r="L18" s="47"/>
    </row>
    <row r="19" spans="1:12" x14ac:dyDescent="0.25">
      <c r="A19" s="70" t="s">
        <v>1</v>
      </c>
      <c r="B19" s="32">
        <v>-5.8823529411764497E-3</v>
      </c>
      <c r="C19" s="32">
        <v>0</v>
      </c>
      <c r="D19" s="32">
        <v>-1.0041841004184149E-2</v>
      </c>
      <c r="E19" s="32">
        <v>3.3585222502099388E-3</v>
      </c>
      <c r="F19" s="32">
        <v>3.5384417456262973E-2</v>
      </c>
      <c r="G19" s="32">
        <v>2.7114607160572124E-3</v>
      </c>
      <c r="H19" s="32">
        <v>1.9102097162932985E-3</v>
      </c>
      <c r="I19" s="68">
        <v>0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3.1260669482443548E-2</v>
      </c>
      <c r="C21" s="32">
        <v>2.7008565952044705E-3</v>
      </c>
      <c r="D21" s="32">
        <v>6.4478564279599748E-3</v>
      </c>
      <c r="E21" s="32">
        <v>4.8257307966070861E-4</v>
      </c>
      <c r="F21" s="32">
        <v>-1.1911344495139531E-2</v>
      </c>
      <c r="G21" s="32">
        <v>-3.8656878823268626E-2</v>
      </c>
      <c r="H21" s="32">
        <v>-2.9071165173239932E-2</v>
      </c>
      <c r="I21" s="68">
        <v>-8.1507669968440277E-3</v>
      </c>
      <c r="J21" s="46"/>
      <c r="K21" s="46"/>
      <c r="L21" s="46"/>
    </row>
    <row r="22" spans="1:12" x14ac:dyDescent="0.25">
      <c r="A22" s="69" t="s">
        <v>13</v>
      </c>
      <c r="B22" s="32">
        <v>3.3605313092979205E-2</v>
      </c>
      <c r="C22" s="32">
        <v>3.3384804179670269E-3</v>
      </c>
      <c r="D22" s="32">
        <v>8.1751586228717699E-3</v>
      </c>
      <c r="E22" s="32">
        <v>-1.0824458881708576E-3</v>
      </c>
      <c r="F22" s="32">
        <v>-6.2853482347058343E-4</v>
      </c>
      <c r="G22" s="32">
        <v>-1.9376973170265099E-2</v>
      </c>
      <c r="H22" s="32">
        <v>-4.9481955796331412E-2</v>
      </c>
      <c r="I22" s="68">
        <v>-2.0420792100928065E-3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-0.13344696969696968</v>
      </c>
      <c r="C23" s="32">
        <v>-6.2158588953911353E-2</v>
      </c>
      <c r="D23" s="32">
        <v>1.0133568826581341E-2</v>
      </c>
      <c r="E23" s="32">
        <v>-5.6521241030234259E-2</v>
      </c>
      <c r="F23" s="32">
        <v>-0.16122477860187434</v>
      </c>
      <c r="G23" s="32">
        <v>-7.9689421340044864E-2</v>
      </c>
      <c r="H23" s="32">
        <v>1.2233162080592663E-2</v>
      </c>
      <c r="I23" s="68">
        <v>-8.6385472756685622E-2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-4.3554847841472011E-2</v>
      </c>
      <c r="C24" s="32">
        <v>-1.556928711545702E-2</v>
      </c>
      <c r="D24" s="32">
        <v>5.9128568164208417E-3</v>
      </c>
      <c r="E24" s="32">
        <v>-1.8285219910020856E-2</v>
      </c>
      <c r="F24" s="32">
        <v>-8.3116739424823671E-2</v>
      </c>
      <c r="G24" s="32">
        <v>-5.2579096028393169E-2</v>
      </c>
      <c r="H24" s="32">
        <v>-1.1461198666985362E-2</v>
      </c>
      <c r="I24" s="68">
        <v>-4.0732687569764336E-2</v>
      </c>
      <c r="J24" s="46"/>
      <c r="K24" s="46" t="s">
        <v>65</v>
      </c>
      <c r="L24" s="47">
        <v>92.4</v>
      </c>
    </row>
    <row r="25" spans="1:12" x14ac:dyDescent="0.25">
      <c r="A25" s="69" t="s">
        <v>47</v>
      </c>
      <c r="B25" s="32">
        <v>2.2987681061324095E-2</v>
      </c>
      <c r="C25" s="32">
        <v>1.4033516118003853E-3</v>
      </c>
      <c r="D25" s="32">
        <v>6.7451086971002105E-3</v>
      </c>
      <c r="E25" s="32">
        <v>-2.20165717489329E-3</v>
      </c>
      <c r="F25" s="32">
        <v>-2.824979251539661E-2</v>
      </c>
      <c r="G25" s="32">
        <v>-4.4628322516539698E-2</v>
      </c>
      <c r="H25" s="32">
        <v>-2.9237244993557288E-2</v>
      </c>
      <c r="I25" s="68">
        <v>-2.2675600396244167E-2</v>
      </c>
      <c r="J25" s="46"/>
      <c r="K25" s="46" t="s">
        <v>46</v>
      </c>
      <c r="L25" s="47">
        <v>97.16</v>
      </c>
    </row>
    <row r="26" spans="1:12" x14ac:dyDescent="0.25">
      <c r="A26" s="69" t="s">
        <v>48</v>
      </c>
      <c r="B26" s="32">
        <v>4.3335201008544599E-2</v>
      </c>
      <c r="C26" s="32">
        <v>9.1592778122329133E-3</v>
      </c>
      <c r="D26" s="32">
        <v>7.567200501052973E-3</v>
      </c>
      <c r="E26" s="32">
        <v>4.6287425068323174E-3</v>
      </c>
      <c r="F26" s="32">
        <v>-6.7880914811220272E-3</v>
      </c>
      <c r="G26" s="32">
        <v>-2.8634157809303451E-2</v>
      </c>
      <c r="H26" s="32">
        <v>-5.1267550802366446E-2</v>
      </c>
      <c r="I26" s="68">
        <v>3.3646246583463046E-4</v>
      </c>
      <c r="J26" s="46"/>
      <c r="K26" s="46" t="s">
        <v>47</v>
      </c>
      <c r="L26" s="47">
        <v>102.16</v>
      </c>
    </row>
    <row r="27" spans="1:12" ht="17.25" customHeight="1" x14ac:dyDescent="0.25">
      <c r="A27" s="69" t="s">
        <v>49</v>
      </c>
      <c r="B27" s="32">
        <v>5.1870762192631314E-2</v>
      </c>
      <c r="C27" s="32">
        <v>6.5198129066577071E-3</v>
      </c>
      <c r="D27" s="32">
        <v>7.6986409007027135E-3</v>
      </c>
      <c r="E27" s="32">
        <v>3.230101975120192E-3</v>
      </c>
      <c r="F27" s="32">
        <v>5.5802248616383388E-3</v>
      </c>
      <c r="G27" s="32">
        <v>-3.389888046960654E-2</v>
      </c>
      <c r="H27" s="32">
        <v>-2.782684690961601E-2</v>
      </c>
      <c r="I27" s="68">
        <v>4.738624033315153E-3</v>
      </c>
      <c r="J27" s="59"/>
      <c r="K27" s="50" t="s">
        <v>48</v>
      </c>
      <c r="L27" s="47">
        <v>103.39</v>
      </c>
    </row>
    <row r="28" spans="1:12" x14ac:dyDescent="0.25">
      <c r="A28" s="69" t="s">
        <v>50</v>
      </c>
      <c r="B28" s="32">
        <v>0.11861657856259145</v>
      </c>
      <c r="C28" s="32">
        <v>1.2024482444581208E-2</v>
      </c>
      <c r="D28" s="32">
        <v>4.0928493258005627E-3</v>
      </c>
      <c r="E28" s="32">
        <v>1.7064573067361977E-2</v>
      </c>
      <c r="F28" s="32">
        <v>9.1345083889804224E-2</v>
      </c>
      <c r="G28" s="32">
        <v>-1.1570729372175181E-2</v>
      </c>
      <c r="H28" s="32">
        <v>-2.5190858297101215E-2</v>
      </c>
      <c r="I28" s="68">
        <v>2.0350533966702056E-2</v>
      </c>
      <c r="J28" s="54"/>
      <c r="K28" s="41" t="s">
        <v>49</v>
      </c>
      <c r="L28" s="47">
        <v>104.51</v>
      </c>
    </row>
    <row r="29" spans="1:12" ht="15.75" thickBot="1" x14ac:dyDescent="0.3">
      <c r="A29" s="71" t="s">
        <v>51</v>
      </c>
      <c r="B29" s="72">
        <v>0.15833333333333344</v>
      </c>
      <c r="C29" s="72">
        <v>1.0924095348354035E-2</v>
      </c>
      <c r="D29" s="72">
        <v>6.2047569803516112E-3</v>
      </c>
      <c r="E29" s="72">
        <v>1.0856741782775625E-2</v>
      </c>
      <c r="F29" s="72">
        <v>0.30379963817045508</v>
      </c>
      <c r="G29" s="72">
        <v>0.16222655655986884</v>
      </c>
      <c r="H29" s="72">
        <v>-3.7572708388339593E-2</v>
      </c>
      <c r="I29" s="73">
        <v>9.4223471867714848E-2</v>
      </c>
      <c r="J29" s="54"/>
      <c r="K29" s="41" t="s">
        <v>50</v>
      </c>
      <c r="L29" s="47">
        <v>110.53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114.58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Electricity, gas, water and waste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85.79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95.08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101.61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103.55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104.38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111.41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115.12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86.66</v>
      </c>
    </row>
    <row r="43" spans="1:12" x14ac:dyDescent="0.25">
      <c r="K43" s="46" t="s">
        <v>46</v>
      </c>
      <c r="L43" s="47">
        <v>95.64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102.3</v>
      </c>
    </row>
    <row r="45" spans="1:12" ht="15.4" customHeight="1" x14ac:dyDescent="0.25">
      <c r="A45" s="26" t="str">
        <f>"Indexed number of payroll jobs in "&amp;$L$1&amp;" each week by age group"</f>
        <v>Indexed number of payroll jobs in Electricity, gas, water and waste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104.33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105.19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111.86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115.83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107.37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102.17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99.22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101.15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103.11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103.72</v>
      </c>
    </row>
    <row r="59" spans="1:12" ht="15.4" customHeight="1" x14ac:dyDescent="0.25">
      <c r="K59" s="41" t="s">
        <v>2</v>
      </c>
      <c r="L59" s="47">
        <v>99.1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41" t="s">
        <v>1</v>
      </c>
      <c r="L60" s="47">
        <v>97.48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107.91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101.07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98.49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100.47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102.58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103.8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99.3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98.8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107.91</v>
      </c>
    </row>
    <row r="72" spans="1:12" ht="15.4" customHeight="1" x14ac:dyDescent="0.25">
      <c r="K72" s="46" t="s">
        <v>5</v>
      </c>
      <c r="L72" s="47">
        <v>101.58</v>
      </c>
    </row>
    <row r="73" spans="1:12" ht="15.4" customHeight="1" x14ac:dyDescent="0.25">
      <c r="K73" s="46" t="s">
        <v>44</v>
      </c>
      <c r="L73" s="47">
        <v>99.22</v>
      </c>
    </row>
    <row r="74" spans="1:12" ht="15.4" customHeight="1" x14ac:dyDescent="0.25">
      <c r="K74" s="50" t="s">
        <v>4</v>
      </c>
      <c r="L74" s="47">
        <v>102.1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41" t="s">
        <v>3</v>
      </c>
      <c r="L75" s="47">
        <v>104.38</v>
      </c>
    </row>
    <row r="76" spans="1:12" ht="15.4" customHeight="1" x14ac:dyDescent="0.25">
      <c r="K76" s="41" t="s">
        <v>43</v>
      </c>
      <c r="L76" s="47">
        <v>104.94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100.16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97.16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104.86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102.89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99.89</v>
      </c>
    </row>
    <row r="85" spans="1:12" ht="15.4" customHeight="1" x14ac:dyDescent="0.25">
      <c r="K85" s="50" t="s">
        <v>4</v>
      </c>
      <c r="L85" s="47">
        <v>100.78</v>
      </c>
    </row>
    <row r="86" spans="1:12" ht="15.4" customHeight="1" x14ac:dyDescent="0.25">
      <c r="K86" s="41" t="s">
        <v>3</v>
      </c>
      <c r="L86" s="47">
        <v>107.28</v>
      </c>
    </row>
    <row r="87" spans="1:12" ht="15.4" customHeight="1" x14ac:dyDescent="0.25">
      <c r="K87" s="41" t="s">
        <v>43</v>
      </c>
      <c r="L87" s="47">
        <v>103.89</v>
      </c>
    </row>
    <row r="88" spans="1:12" ht="15.4" customHeight="1" x14ac:dyDescent="0.25">
      <c r="K88" s="41" t="s">
        <v>2</v>
      </c>
      <c r="L88" s="47">
        <v>94.72</v>
      </c>
    </row>
    <row r="89" spans="1:12" ht="15.4" customHeight="1" x14ac:dyDescent="0.25">
      <c r="K89" s="41" t="s">
        <v>1</v>
      </c>
      <c r="L89" s="47">
        <v>105.8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106.02</v>
      </c>
    </row>
    <row r="92" spans="1:12" ht="15" customHeight="1" x14ac:dyDescent="0.25">
      <c r="K92" s="46" t="s">
        <v>5</v>
      </c>
      <c r="L92" s="47">
        <v>101.59</v>
      </c>
    </row>
    <row r="93" spans="1:12" ht="15" customHeight="1" x14ac:dyDescent="0.25">
      <c r="A93" s="26"/>
      <c r="K93" s="46" t="s">
        <v>44</v>
      </c>
      <c r="L93" s="47">
        <v>98.42</v>
      </c>
    </row>
    <row r="94" spans="1:12" ht="15" customHeight="1" x14ac:dyDescent="0.25">
      <c r="K94" s="50" t="s">
        <v>4</v>
      </c>
      <c r="L94" s="47">
        <v>99.9</v>
      </c>
    </row>
    <row r="95" spans="1:12" ht="15" customHeight="1" x14ac:dyDescent="0.25">
      <c r="K95" s="41" t="s">
        <v>3</v>
      </c>
      <c r="L95" s="47">
        <v>107.54</v>
      </c>
    </row>
    <row r="96" spans="1:12" ht="15" customHeight="1" x14ac:dyDescent="0.25">
      <c r="K96" s="41" t="s">
        <v>43</v>
      </c>
      <c r="L96" s="47">
        <v>103.79</v>
      </c>
    </row>
    <row r="97" spans="1:12" ht="15" customHeight="1" x14ac:dyDescent="0.25">
      <c r="K97" s="41" t="s">
        <v>2</v>
      </c>
      <c r="L97" s="47">
        <v>93.72</v>
      </c>
    </row>
    <row r="98" spans="1:12" ht="15" customHeight="1" x14ac:dyDescent="0.25">
      <c r="K98" s="41" t="s">
        <v>1</v>
      </c>
      <c r="L98" s="47">
        <v>105.8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106.02</v>
      </c>
    </row>
    <row r="101" spans="1:12" x14ac:dyDescent="0.25">
      <c r="A101" s="25"/>
      <c r="B101" s="24"/>
      <c r="K101" s="46" t="s">
        <v>5</v>
      </c>
      <c r="L101" s="47">
        <v>102.15</v>
      </c>
    </row>
    <row r="102" spans="1:12" x14ac:dyDescent="0.25">
      <c r="A102" s="25"/>
      <c r="B102" s="24"/>
      <c r="K102" s="46" t="s">
        <v>44</v>
      </c>
      <c r="L102" s="47">
        <v>99.24</v>
      </c>
    </row>
    <row r="103" spans="1:12" x14ac:dyDescent="0.25">
      <c r="A103" s="25"/>
      <c r="B103" s="24"/>
      <c r="K103" s="50" t="s">
        <v>4</v>
      </c>
      <c r="L103" s="47">
        <v>102.16</v>
      </c>
    </row>
    <row r="104" spans="1:12" x14ac:dyDescent="0.25">
      <c r="A104" s="25"/>
      <c r="B104" s="24"/>
      <c r="K104" s="41" t="s">
        <v>3</v>
      </c>
      <c r="L104" s="47">
        <v>109.66</v>
      </c>
    </row>
    <row r="105" spans="1:12" x14ac:dyDescent="0.25">
      <c r="A105" s="25"/>
      <c r="B105" s="24"/>
      <c r="K105" s="41" t="s">
        <v>43</v>
      </c>
      <c r="L105" s="47">
        <v>104.93</v>
      </c>
    </row>
    <row r="106" spans="1:12" x14ac:dyDescent="0.25">
      <c r="A106" s="25"/>
      <c r="B106" s="24"/>
      <c r="K106" s="41" t="s">
        <v>2</v>
      </c>
      <c r="L106" s="47">
        <v>95.34</v>
      </c>
    </row>
    <row r="107" spans="1:12" x14ac:dyDescent="0.25">
      <c r="A107" s="25"/>
      <c r="B107" s="24"/>
      <c r="K107" s="41" t="s">
        <v>1</v>
      </c>
      <c r="L107" s="47">
        <v>106.88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100.0615</v>
      </c>
    </row>
    <row r="112" spans="1:12" x14ac:dyDescent="0.25">
      <c r="K112" s="74">
        <v>43918</v>
      </c>
      <c r="L112" s="47">
        <v>99.438699999999997</v>
      </c>
    </row>
    <row r="113" spans="11:12" x14ac:dyDescent="0.25">
      <c r="K113" s="74">
        <v>43925</v>
      </c>
      <c r="L113" s="47">
        <v>97.434100000000001</v>
      </c>
    </row>
    <row r="114" spans="11:12" x14ac:dyDescent="0.25">
      <c r="K114" s="74">
        <v>43932</v>
      </c>
      <c r="L114" s="47">
        <v>98.893299999999996</v>
      </c>
    </row>
    <row r="115" spans="11:12" x14ac:dyDescent="0.25">
      <c r="K115" s="74">
        <v>43939</v>
      </c>
      <c r="L115" s="47">
        <v>99.221500000000006</v>
      </c>
    </row>
    <row r="116" spans="11:12" x14ac:dyDescent="0.25">
      <c r="K116" s="74">
        <v>43946</v>
      </c>
      <c r="L116" s="47">
        <v>99.1357</v>
      </c>
    </row>
    <row r="117" spans="11:12" x14ac:dyDescent="0.25">
      <c r="K117" s="74">
        <v>43953</v>
      </c>
      <c r="L117" s="47">
        <v>99.5916</v>
      </c>
    </row>
    <row r="118" spans="11:12" x14ac:dyDescent="0.25">
      <c r="K118" s="74">
        <v>43960</v>
      </c>
      <c r="L118" s="47">
        <v>99.8583</v>
      </c>
    </row>
    <row r="119" spans="11:12" x14ac:dyDescent="0.25">
      <c r="K119" s="74">
        <v>43967</v>
      </c>
      <c r="L119" s="47">
        <v>100.06059999999999</v>
      </c>
    </row>
    <row r="120" spans="11:12" x14ac:dyDescent="0.25">
      <c r="K120" s="74">
        <v>43974</v>
      </c>
      <c r="L120" s="47">
        <v>100.111</v>
      </c>
    </row>
    <row r="121" spans="11:12" x14ac:dyDescent="0.25">
      <c r="K121" s="74">
        <v>43981</v>
      </c>
      <c r="L121" s="47">
        <v>100.15479999999999</v>
      </c>
    </row>
    <row r="122" spans="11:12" x14ac:dyDescent="0.25">
      <c r="K122" s="74">
        <v>43988</v>
      </c>
      <c r="L122" s="47">
        <v>100.3552</v>
      </c>
    </row>
    <row r="123" spans="11:12" x14ac:dyDescent="0.25">
      <c r="K123" s="74">
        <v>43995</v>
      </c>
      <c r="L123" s="47">
        <v>101.04049999999999</v>
      </c>
    </row>
    <row r="124" spans="11:12" x14ac:dyDescent="0.25">
      <c r="K124" s="74">
        <v>44002</v>
      </c>
      <c r="L124" s="47">
        <v>100.97620000000001</v>
      </c>
    </row>
    <row r="125" spans="11:12" x14ac:dyDescent="0.25">
      <c r="K125" s="74">
        <v>44009</v>
      </c>
      <c r="L125" s="47">
        <v>99.763199999999998</v>
      </c>
    </row>
    <row r="126" spans="11:12" x14ac:dyDescent="0.25">
      <c r="K126" s="74">
        <v>44016</v>
      </c>
      <c r="L126" s="47">
        <v>101.3343</v>
      </c>
    </row>
    <row r="127" spans="11:12" x14ac:dyDescent="0.25">
      <c r="K127" s="74">
        <v>44023</v>
      </c>
      <c r="L127" s="47">
        <v>102.65170000000001</v>
      </c>
    </row>
    <row r="128" spans="11:12" x14ac:dyDescent="0.25">
      <c r="K128" s="74">
        <v>44030</v>
      </c>
      <c r="L128" s="47">
        <v>102.6816</v>
      </c>
    </row>
    <row r="129" spans="1:12" x14ac:dyDescent="0.25">
      <c r="K129" s="74">
        <v>44037</v>
      </c>
      <c r="L129" s="47">
        <v>103.14870000000001</v>
      </c>
    </row>
    <row r="130" spans="1:12" x14ac:dyDescent="0.25">
      <c r="K130" s="74">
        <v>44044</v>
      </c>
      <c r="L130" s="47">
        <v>103.1375</v>
      </c>
    </row>
    <row r="131" spans="1:12" x14ac:dyDescent="0.25">
      <c r="K131" s="74">
        <v>44051</v>
      </c>
      <c r="L131" s="47">
        <v>102.7347</v>
      </c>
    </row>
    <row r="132" spans="1:12" x14ac:dyDescent="0.25">
      <c r="K132" s="74">
        <v>44058</v>
      </c>
      <c r="L132" s="47">
        <v>102.68810000000001</v>
      </c>
    </row>
    <row r="133" spans="1:12" x14ac:dyDescent="0.25">
      <c r="K133" s="74">
        <v>44065</v>
      </c>
      <c r="L133" s="47">
        <v>101.7771</v>
      </c>
    </row>
    <row r="134" spans="1:12" x14ac:dyDescent="0.25">
      <c r="K134" s="74">
        <v>44072</v>
      </c>
      <c r="L134" s="47">
        <v>101.85639999999999</v>
      </c>
    </row>
    <row r="135" spans="1:12" x14ac:dyDescent="0.25">
      <c r="K135" s="74">
        <v>44079</v>
      </c>
      <c r="L135" s="47">
        <v>101.9328</v>
      </c>
    </row>
    <row r="136" spans="1:12" x14ac:dyDescent="0.25">
      <c r="K136" s="74">
        <v>44086</v>
      </c>
      <c r="L136" s="47">
        <v>101.4564</v>
      </c>
    </row>
    <row r="137" spans="1:12" x14ac:dyDescent="0.25">
      <c r="K137" s="74">
        <v>44093</v>
      </c>
      <c r="L137" s="47">
        <v>101.3109</v>
      </c>
    </row>
    <row r="138" spans="1:12" x14ac:dyDescent="0.25">
      <c r="K138" s="74">
        <v>44100</v>
      </c>
      <c r="L138" s="47">
        <v>101.1058</v>
      </c>
    </row>
    <row r="139" spans="1:12" x14ac:dyDescent="0.25">
      <c r="K139" s="74">
        <v>44107</v>
      </c>
      <c r="L139" s="47">
        <v>101.6438</v>
      </c>
    </row>
    <row r="140" spans="1:12" x14ac:dyDescent="0.25">
      <c r="A140" s="25"/>
      <c r="B140" s="24"/>
      <c r="K140" s="74">
        <v>44114</v>
      </c>
      <c r="L140" s="47">
        <v>101.0844</v>
      </c>
    </row>
    <row r="141" spans="1:12" x14ac:dyDescent="0.25">
      <c r="A141" s="25"/>
      <c r="B141" s="24"/>
      <c r="K141" s="74">
        <v>44121</v>
      </c>
      <c r="L141" s="47">
        <v>99.092799999999997</v>
      </c>
    </row>
    <row r="142" spans="1:12" x14ac:dyDescent="0.25">
      <c r="K142" s="74">
        <v>44128</v>
      </c>
      <c r="L142" s="47">
        <v>97.1935</v>
      </c>
    </row>
    <row r="143" spans="1:12" x14ac:dyDescent="0.25">
      <c r="K143" s="74">
        <v>44135</v>
      </c>
      <c r="L143" s="47">
        <v>97.343599999999995</v>
      </c>
    </row>
    <row r="144" spans="1:12" x14ac:dyDescent="0.25">
      <c r="K144" s="74">
        <v>44142</v>
      </c>
      <c r="L144" s="47">
        <v>97.475099999999998</v>
      </c>
    </row>
    <row r="145" spans="11:12" x14ac:dyDescent="0.25">
      <c r="K145" s="74">
        <v>44149</v>
      </c>
      <c r="L145" s="47">
        <v>99.605599999999995</v>
      </c>
    </row>
    <row r="146" spans="11:12" x14ac:dyDescent="0.25">
      <c r="K146" s="74">
        <v>44156</v>
      </c>
      <c r="L146" s="47">
        <v>101.5133</v>
      </c>
    </row>
    <row r="147" spans="11:12" x14ac:dyDescent="0.25">
      <c r="K147" s="74">
        <v>44163</v>
      </c>
      <c r="L147" s="47">
        <v>100.51649999999999</v>
      </c>
    </row>
    <row r="148" spans="11:12" x14ac:dyDescent="0.25">
      <c r="K148" s="74">
        <v>44170</v>
      </c>
      <c r="L148" s="47">
        <v>101.0005</v>
      </c>
    </row>
    <row r="149" spans="11:12" x14ac:dyDescent="0.25">
      <c r="K149" s="74">
        <v>44177</v>
      </c>
      <c r="L149" s="47">
        <v>102.2937</v>
      </c>
    </row>
    <row r="150" spans="11:12" x14ac:dyDescent="0.25">
      <c r="K150" s="74">
        <v>44184</v>
      </c>
      <c r="L150" s="47">
        <v>102.0112</v>
      </c>
    </row>
    <row r="151" spans="11:12" x14ac:dyDescent="0.25">
      <c r="K151" s="74">
        <v>44191</v>
      </c>
      <c r="L151" s="47">
        <v>100.74679999999999</v>
      </c>
    </row>
    <row r="152" spans="11:12" x14ac:dyDescent="0.25">
      <c r="K152" s="74">
        <v>44198</v>
      </c>
      <c r="L152" s="47">
        <v>100.2685</v>
      </c>
    </row>
    <row r="153" spans="11:12" x14ac:dyDescent="0.25">
      <c r="K153" s="74">
        <v>44205</v>
      </c>
      <c r="L153" s="47">
        <v>100.92959999999999</v>
      </c>
    </row>
    <row r="154" spans="11:12" x14ac:dyDescent="0.25">
      <c r="K154" s="74">
        <v>44212</v>
      </c>
      <c r="L154" s="47">
        <v>101.50490000000001</v>
      </c>
    </row>
    <row r="155" spans="11:12" x14ac:dyDescent="0.25">
      <c r="K155" s="74">
        <v>44219</v>
      </c>
      <c r="L155" s="47">
        <v>101.8993</v>
      </c>
    </row>
    <row r="156" spans="11:12" x14ac:dyDescent="0.25">
      <c r="K156" s="74">
        <v>44226</v>
      </c>
      <c r="L156" s="47">
        <v>102.068</v>
      </c>
    </row>
    <row r="157" spans="11:12" x14ac:dyDescent="0.25">
      <c r="K157" s="74">
        <v>44233</v>
      </c>
      <c r="L157" s="47">
        <v>102.4037</v>
      </c>
    </row>
    <row r="158" spans="11:12" x14ac:dyDescent="0.25">
      <c r="K158" s="74">
        <v>44240</v>
      </c>
      <c r="L158" s="47">
        <v>102.3412</v>
      </c>
    </row>
    <row r="159" spans="11:12" x14ac:dyDescent="0.25">
      <c r="K159" s="74">
        <v>44247</v>
      </c>
      <c r="L159" s="47">
        <v>102.63120000000001</v>
      </c>
    </row>
    <row r="160" spans="11:12" x14ac:dyDescent="0.25">
      <c r="K160" s="74">
        <v>44254</v>
      </c>
      <c r="L160" s="47">
        <v>102.8494</v>
      </c>
    </row>
    <row r="161" spans="11:12" x14ac:dyDescent="0.25">
      <c r="K161" s="74">
        <v>44261</v>
      </c>
      <c r="L161" s="47">
        <v>102.9957</v>
      </c>
    </row>
    <row r="162" spans="11:12" x14ac:dyDescent="0.25">
      <c r="K162" s="74">
        <v>44268</v>
      </c>
      <c r="L162" s="47">
        <v>103.03700000000001</v>
      </c>
    </row>
    <row r="163" spans="11:12" x14ac:dyDescent="0.25">
      <c r="K163" s="74">
        <v>44275</v>
      </c>
      <c r="L163" s="47">
        <v>102.8322</v>
      </c>
    </row>
    <row r="164" spans="11:12" x14ac:dyDescent="0.25">
      <c r="K164" s="74">
        <v>44282</v>
      </c>
      <c r="L164" s="47">
        <v>102.6204</v>
      </c>
    </row>
    <row r="165" spans="11:12" x14ac:dyDescent="0.25">
      <c r="K165" s="74">
        <v>44289</v>
      </c>
      <c r="L165" s="47">
        <v>102.64019999999999</v>
      </c>
    </row>
    <row r="166" spans="11:12" x14ac:dyDescent="0.25">
      <c r="K166" s="74">
        <v>44296</v>
      </c>
      <c r="L166" s="47">
        <v>103.34650000000001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98.835599999999999</v>
      </c>
    </row>
    <row r="260" spans="11:12" x14ac:dyDescent="0.25">
      <c r="K260" s="74">
        <v>43918</v>
      </c>
      <c r="L260" s="47">
        <v>95.786199999999994</v>
      </c>
    </row>
    <row r="261" spans="11:12" x14ac:dyDescent="0.25">
      <c r="K261" s="74">
        <v>43925</v>
      </c>
      <c r="L261" s="47">
        <v>94.026499999999999</v>
      </c>
    </row>
    <row r="262" spans="11:12" x14ac:dyDescent="0.25">
      <c r="K262" s="74">
        <v>43932</v>
      </c>
      <c r="L262" s="47">
        <v>90.946100000000001</v>
      </c>
    </row>
    <row r="263" spans="11:12" x14ac:dyDescent="0.25">
      <c r="K263" s="74">
        <v>43939</v>
      </c>
      <c r="L263" s="47">
        <v>92.870599999999996</v>
      </c>
    </row>
    <row r="264" spans="11:12" x14ac:dyDescent="0.25">
      <c r="K264" s="74">
        <v>43946</v>
      </c>
      <c r="L264" s="47">
        <v>92.545100000000005</v>
      </c>
    </row>
    <row r="265" spans="11:12" x14ac:dyDescent="0.25">
      <c r="K265" s="74">
        <v>43953</v>
      </c>
      <c r="L265" s="47">
        <v>91.957300000000004</v>
      </c>
    </row>
    <row r="266" spans="11:12" x14ac:dyDescent="0.25">
      <c r="K266" s="74">
        <v>43960</v>
      </c>
      <c r="L266" s="47">
        <v>90.389600000000002</v>
      </c>
    </row>
    <row r="267" spans="11:12" x14ac:dyDescent="0.25">
      <c r="K267" s="74">
        <v>43967</v>
      </c>
      <c r="L267" s="47">
        <v>90.675600000000003</v>
      </c>
    </row>
    <row r="268" spans="11:12" x14ac:dyDescent="0.25">
      <c r="K268" s="74">
        <v>43974</v>
      </c>
      <c r="L268" s="47">
        <v>90.844499999999996</v>
      </c>
    </row>
    <row r="269" spans="11:12" x14ac:dyDescent="0.25">
      <c r="K269" s="74">
        <v>43981</v>
      </c>
      <c r="L269" s="47">
        <v>91.922300000000007</v>
      </c>
    </row>
    <row r="270" spans="11:12" x14ac:dyDescent="0.25">
      <c r="K270" s="74">
        <v>43988</v>
      </c>
      <c r="L270" s="47">
        <v>92.673900000000003</v>
      </c>
    </row>
    <row r="271" spans="11:12" x14ac:dyDescent="0.25">
      <c r="K271" s="74">
        <v>43995</v>
      </c>
      <c r="L271" s="47">
        <v>93.4221</v>
      </c>
    </row>
    <row r="272" spans="11:12" x14ac:dyDescent="0.25">
      <c r="K272" s="74">
        <v>44002</v>
      </c>
      <c r="L272" s="47">
        <v>93.366299999999995</v>
      </c>
    </row>
    <row r="273" spans="11:12" x14ac:dyDescent="0.25">
      <c r="K273" s="74">
        <v>44009</v>
      </c>
      <c r="L273" s="47">
        <v>91.725099999999998</v>
      </c>
    </row>
    <row r="274" spans="11:12" x14ac:dyDescent="0.25">
      <c r="K274" s="74">
        <v>44016</v>
      </c>
      <c r="L274" s="47">
        <v>93.941800000000001</v>
      </c>
    </row>
    <row r="275" spans="11:12" x14ac:dyDescent="0.25">
      <c r="K275" s="74">
        <v>44023</v>
      </c>
      <c r="L275" s="47">
        <v>96.541700000000006</v>
      </c>
    </row>
    <row r="276" spans="11:12" x14ac:dyDescent="0.25">
      <c r="K276" s="74">
        <v>44030</v>
      </c>
      <c r="L276" s="47">
        <v>96.100099999999998</v>
      </c>
    </row>
    <row r="277" spans="11:12" x14ac:dyDescent="0.25">
      <c r="K277" s="74">
        <v>44037</v>
      </c>
      <c r="L277" s="47">
        <v>95.292299999999997</v>
      </c>
    </row>
    <row r="278" spans="11:12" x14ac:dyDescent="0.25">
      <c r="K278" s="74">
        <v>44044</v>
      </c>
      <c r="L278" s="47">
        <v>95.086299999999994</v>
      </c>
    </row>
    <row r="279" spans="11:12" x14ac:dyDescent="0.25">
      <c r="K279" s="74">
        <v>44051</v>
      </c>
      <c r="L279" s="47">
        <v>94.268299999999996</v>
      </c>
    </row>
    <row r="280" spans="11:12" x14ac:dyDescent="0.25">
      <c r="K280" s="74">
        <v>44058</v>
      </c>
      <c r="L280" s="47">
        <v>94.400700000000001</v>
      </c>
    </row>
    <row r="281" spans="11:12" x14ac:dyDescent="0.25">
      <c r="K281" s="74">
        <v>44065</v>
      </c>
      <c r="L281" s="47">
        <v>93.649299999999997</v>
      </c>
    </row>
    <row r="282" spans="11:12" x14ac:dyDescent="0.25">
      <c r="K282" s="74">
        <v>44072</v>
      </c>
      <c r="L282" s="47">
        <v>94.662199999999999</v>
      </c>
    </row>
    <row r="283" spans="11:12" x14ac:dyDescent="0.25">
      <c r="K283" s="74">
        <v>44079</v>
      </c>
      <c r="L283" s="47">
        <v>100.9774</v>
      </c>
    </row>
    <row r="284" spans="11:12" x14ac:dyDescent="0.25">
      <c r="K284" s="74">
        <v>44086</v>
      </c>
      <c r="L284" s="47">
        <v>103.18689999999999</v>
      </c>
    </row>
    <row r="285" spans="11:12" x14ac:dyDescent="0.25">
      <c r="K285" s="74">
        <v>44093</v>
      </c>
      <c r="L285" s="47">
        <v>105.72539999999999</v>
      </c>
    </row>
    <row r="286" spans="11:12" x14ac:dyDescent="0.25">
      <c r="K286" s="74">
        <v>44100</v>
      </c>
      <c r="L286" s="47">
        <v>104.2927</v>
      </c>
    </row>
    <row r="287" spans="11:12" x14ac:dyDescent="0.25">
      <c r="K287" s="74">
        <v>44107</v>
      </c>
      <c r="L287" s="47">
        <v>99.747699999999995</v>
      </c>
    </row>
    <row r="288" spans="11:12" x14ac:dyDescent="0.25">
      <c r="K288" s="74">
        <v>44114</v>
      </c>
      <c r="L288" s="47">
        <v>94.2577</v>
      </c>
    </row>
    <row r="289" spans="11:12" x14ac:dyDescent="0.25">
      <c r="K289" s="74">
        <v>44121</v>
      </c>
      <c r="L289" s="47">
        <v>94.456999999999994</v>
      </c>
    </row>
    <row r="290" spans="11:12" x14ac:dyDescent="0.25">
      <c r="K290" s="74">
        <v>44128</v>
      </c>
      <c r="L290" s="47">
        <v>90.082800000000006</v>
      </c>
    </row>
    <row r="291" spans="11:12" x14ac:dyDescent="0.25">
      <c r="K291" s="74">
        <v>44135</v>
      </c>
      <c r="L291" s="47">
        <v>90.971000000000004</v>
      </c>
    </row>
    <row r="292" spans="11:12" x14ac:dyDescent="0.25">
      <c r="K292" s="74">
        <v>44142</v>
      </c>
      <c r="L292" s="47">
        <v>92.110900000000001</v>
      </c>
    </row>
    <row r="293" spans="11:12" x14ac:dyDescent="0.25">
      <c r="K293" s="74">
        <v>44149</v>
      </c>
      <c r="L293" s="47">
        <v>93.426599999999993</v>
      </c>
    </row>
    <row r="294" spans="11:12" x14ac:dyDescent="0.25">
      <c r="K294" s="74">
        <v>44156</v>
      </c>
      <c r="L294" s="47">
        <v>96.359899999999996</v>
      </c>
    </row>
    <row r="295" spans="11:12" x14ac:dyDescent="0.25">
      <c r="K295" s="74">
        <v>44163</v>
      </c>
      <c r="L295" s="47">
        <v>95.105999999999995</v>
      </c>
    </row>
    <row r="296" spans="11:12" x14ac:dyDescent="0.25">
      <c r="K296" s="74">
        <v>44170</v>
      </c>
      <c r="L296" s="47">
        <v>96.443899999999999</v>
      </c>
    </row>
    <row r="297" spans="11:12" x14ac:dyDescent="0.25">
      <c r="K297" s="74">
        <v>44177</v>
      </c>
      <c r="L297" s="47">
        <v>100.05970000000001</v>
      </c>
    </row>
    <row r="298" spans="11:12" x14ac:dyDescent="0.25">
      <c r="K298" s="74">
        <v>44184</v>
      </c>
      <c r="L298" s="47">
        <v>97.930300000000003</v>
      </c>
    </row>
    <row r="299" spans="11:12" x14ac:dyDescent="0.25">
      <c r="K299" s="74">
        <v>44191</v>
      </c>
      <c r="L299" s="47">
        <v>93.355000000000004</v>
      </c>
    </row>
    <row r="300" spans="11:12" x14ac:dyDescent="0.25">
      <c r="K300" s="74">
        <v>44198</v>
      </c>
      <c r="L300" s="47">
        <v>93.020499999999998</v>
      </c>
    </row>
    <row r="301" spans="11:12" x14ac:dyDescent="0.25">
      <c r="K301" s="74">
        <v>44205</v>
      </c>
      <c r="L301" s="47">
        <v>93.456999999999994</v>
      </c>
    </row>
    <row r="302" spans="11:12" x14ac:dyDescent="0.25">
      <c r="K302" s="74">
        <v>44212</v>
      </c>
      <c r="L302" s="47">
        <v>93.3262</v>
      </c>
    </row>
    <row r="303" spans="11:12" x14ac:dyDescent="0.25">
      <c r="K303" s="74">
        <v>44219</v>
      </c>
      <c r="L303" s="47">
        <v>93.774799999999999</v>
      </c>
    </row>
    <row r="304" spans="11:12" x14ac:dyDescent="0.25">
      <c r="K304" s="74">
        <v>44226</v>
      </c>
      <c r="L304" s="47">
        <v>94.663499999999999</v>
      </c>
    </row>
    <row r="305" spans="11:12" x14ac:dyDescent="0.25">
      <c r="K305" s="74">
        <v>44233</v>
      </c>
      <c r="L305" s="47">
        <v>98.182900000000004</v>
      </c>
    </row>
    <row r="306" spans="11:12" x14ac:dyDescent="0.25">
      <c r="K306" s="74">
        <v>44240</v>
      </c>
      <c r="L306" s="47">
        <v>97.613900000000001</v>
      </c>
    </row>
    <row r="307" spans="11:12" x14ac:dyDescent="0.25">
      <c r="K307" s="74">
        <v>44247</v>
      </c>
      <c r="L307" s="47">
        <v>98.872</v>
      </c>
    </row>
    <row r="308" spans="11:12" x14ac:dyDescent="0.25">
      <c r="K308" s="74">
        <v>44254</v>
      </c>
      <c r="L308" s="47">
        <v>100.16930000000001</v>
      </c>
    </row>
    <row r="309" spans="11:12" x14ac:dyDescent="0.25">
      <c r="K309" s="74">
        <v>44261</v>
      </c>
      <c r="L309" s="47">
        <v>99.656800000000004</v>
      </c>
    </row>
    <row r="310" spans="11:12" x14ac:dyDescent="0.25">
      <c r="K310" s="74">
        <v>44268</v>
      </c>
      <c r="L310" s="47">
        <v>102.6549</v>
      </c>
    </row>
    <row r="311" spans="11:12" x14ac:dyDescent="0.25">
      <c r="K311" s="74">
        <v>44275</v>
      </c>
      <c r="L311" s="47">
        <v>102.45610000000001</v>
      </c>
    </row>
    <row r="312" spans="11:12" x14ac:dyDescent="0.25">
      <c r="K312" s="74">
        <v>44282</v>
      </c>
      <c r="L312" s="47">
        <v>103.2692</v>
      </c>
    </row>
    <row r="313" spans="11:12" x14ac:dyDescent="0.25">
      <c r="K313" s="74">
        <v>44289</v>
      </c>
      <c r="L313" s="47">
        <v>102.57250000000001</v>
      </c>
    </row>
    <row r="314" spans="11:12" x14ac:dyDescent="0.25">
      <c r="K314" s="74">
        <v>44296</v>
      </c>
      <c r="L314" s="47">
        <v>99.125900000000001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53F0-8278-429A-984F-66BBF3D70BB2}">
  <sheetPr codeName="Sheet8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Construction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-2.8252707643364183E-2</v>
      </c>
      <c r="C11" s="32">
        <v>-2.7669749919270847E-2</v>
      </c>
      <c r="D11" s="32">
        <v>-1.6653945493404709E-2</v>
      </c>
      <c r="E11" s="32">
        <v>-9.5925212178693542E-4</v>
      </c>
      <c r="F11" s="32">
        <v>-3.3688004544065842E-2</v>
      </c>
      <c r="G11" s="32">
        <v>-4.0345393028045407E-2</v>
      </c>
      <c r="H11" s="32">
        <v>-6.7204560013549575E-3</v>
      </c>
      <c r="I11" s="68">
        <v>-1.3098572017622323E-2</v>
      </c>
      <c r="J11" s="46"/>
      <c r="K11" s="46"/>
      <c r="L11" s="47"/>
    </row>
    <row r="12" spans="1:12" x14ac:dyDescent="0.25">
      <c r="A12" s="69" t="s">
        <v>6</v>
      </c>
      <c r="B12" s="32">
        <v>-5.0686919234668726E-2</v>
      </c>
      <c r="C12" s="32">
        <v>-3.5790000755800744E-2</v>
      </c>
      <c r="D12" s="32">
        <v>-2.2553172171932312E-2</v>
      </c>
      <c r="E12" s="32">
        <v>2.1939608008754163E-3</v>
      </c>
      <c r="F12" s="32">
        <v>-7.31538667119217E-2</v>
      </c>
      <c r="G12" s="32">
        <v>-4.2127057224287445E-2</v>
      </c>
      <c r="H12" s="32">
        <v>-1.7899219049980375E-2</v>
      </c>
      <c r="I12" s="68">
        <v>8.1013219935914815E-3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-3.5406255421309152E-2</v>
      </c>
      <c r="C13" s="32">
        <v>-2.0897213780567525E-2</v>
      </c>
      <c r="D13" s="32">
        <v>-2.0022417694002259E-2</v>
      </c>
      <c r="E13" s="32">
        <v>1.0862450696369486E-3</v>
      </c>
      <c r="F13" s="32">
        <v>-3.3454837983256325E-2</v>
      </c>
      <c r="G13" s="32">
        <v>-2.7991341618411214E-2</v>
      </c>
      <c r="H13" s="32">
        <v>-5.1149702179176249E-3</v>
      </c>
      <c r="I13" s="68">
        <v>-2.4883011689438961E-2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-1.7258326249903311E-2</v>
      </c>
      <c r="C14" s="32">
        <v>-2.7782357475489294E-2</v>
      </c>
      <c r="D14" s="32">
        <v>-1.340047892239149E-2</v>
      </c>
      <c r="E14" s="32">
        <v>-2.8443329938244721E-3</v>
      </c>
      <c r="F14" s="32">
        <v>-2.9807086379163517E-2</v>
      </c>
      <c r="G14" s="32">
        <v>-6.0329048024568843E-2</v>
      </c>
      <c r="H14" s="32">
        <v>-1.0552347621459957E-2</v>
      </c>
      <c r="I14" s="68">
        <v>-1.7568227196687602E-2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2.5007411799584878E-2</v>
      </c>
      <c r="C15" s="32">
        <v>-2.2542113323124058E-2</v>
      </c>
      <c r="D15" s="32">
        <v>-1.3417298358263774E-2</v>
      </c>
      <c r="E15" s="32">
        <v>-4.4170079784086047E-3</v>
      </c>
      <c r="F15" s="32">
        <v>2.7215083728091338E-2</v>
      </c>
      <c r="G15" s="32">
        <v>-3.1523918236715631E-2</v>
      </c>
      <c r="H15" s="32">
        <v>5.7671722213159526E-5</v>
      </c>
      <c r="I15" s="68">
        <v>-3.9283628566487372E-2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1.8350170550336387E-3</v>
      </c>
      <c r="C16" s="32">
        <v>-2.2563530416820687E-2</v>
      </c>
      <c r="D16" s="32">
        <v>-3.7083420735991579E-3</v>
      </c>
      <c r="E16" s="32">
        <v>-6.1517198620493208E-3</v>
      </c>
      <c r="F16" s="32">
        <v>3.8273091976061879E-2</v>
      </c>
      <c r="G16" s="32">
        <v>-2.8697412278392953E-2</v>
      </c>
      <c r="H16" s="32">
        <v>2.034113012107075E-2</v>
      </c>
      <c r="I16" s="68">
        <v>-1.6011490532662154E-2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-2.3695121048345258E-2</v>
      </c>
      <c r="C17" s="32">
        <v>-1.6192927484332986E-2</v>
      </c>
      <c r="D17" s="32">
        <v>-2.0387637554117877E-3</v>
      </c>
      <c r="E17" s="32">
        <v>-2.1227911191663562E-3</v>
      </c>
      <c r="F17" s="32">
        <v>-0.10959140944036661</v>
      </c>
      <c r="G17" s="32">
        <v>-4.0221215664776211E-2</v>
      </c>
      <c r="H17" s="32">
        <v>3.7593835956679644E-3</v>
      </c>
      <c r="I17" s="68">
        <v>-2.8069421010077922E-2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-4.0487676979549025E-2</v>
      </c>
      <c r="C18" s="32">
        <v>-4.7728337236534024E-2</v>
      </c>
      <c r="D18" s="32">
        <v>-1.7990809378459094E-2</v>
      </c>
      <c r="E18" s="32">
        <v>-1.6591898667370319E-2</v>
      </c>
      <c r="F18" s="32">
        <v>-2.025651397962025E-2</v>
      </c>
      <c r="G18" s="32">
        <v>-4.8572922558665743E-2</v>
      </c>
      <c r="H18" s="32">
        <v>0</v>
      </c>
      <c r="I18" s="68">
        <v>-3.4217678093019122E-2</v>
      </c>
      <c r="J18" s="46"/>
      <c r="K18" s="46"/>
      <c r="L18" s="47"/>
    </row>
    <row r="19" spans="1:12" x14ac:dyDescent="0.25">
      <c r="A19" s="70" t="s">
        <v>1</v>
      </c>
      <c r="B19" s="32">
        <v>-3.1681327469012421E-2</v>
      </c>
      <c r="C19" s="32">
        <v>-3.4480215289544591E-2</v>
      </c>
      <c r="D19" s="32">
        <v>-1.6079639465048201E-2</v>
      </c>
      <c r="E19" s="32">
        <v>-4.8145153138582364E-3</v>
      </c>
      <c r="F19" s="32">
        <v>6.8689687879703865E-3</v>
      </c>
      <c r="G19" s="32">
        <v>-4.5396928192459329E-2</v>
      </c>
      <c r="H19" s="32">
        <v>-2.7848751752464818E-2</v>
      </c>
      <c r="I19" s="68">
        <v>-1.2568706462801393E-2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-4.5493797004001135E-2</v>
      </c>
      <c r="C21" s="32">
        <v>-2.8657153650418099E-2</v>
      </c>
      <c r="D21" s="32">
        <v>-1.6352409306627402E-2</v>
      </c>
      <c r="E21" s="32">
        <v>-1.1574426208235122E-3</v>
      </c>
      <c r="F21" s="32">
        <v>-5.2025661851857974E-2</v>
      </c>
      <c r="G21" s="32">
        <v>-4.5318462112140301E-2</v>
      </c>
      <c r="H21" s="32">
        <v>-7.3456531516850054E-3</v>
      </c>
      <c r="I21" s="68">
        <v>-1.5880721676951093E-2</v>
      </c>
      <c r="J21" s="46"/>
      <c r="K21" s="46"/>
      <c r="L21" s="46"/>
    </row>
    <row r="22" spans="1:12" x14ac:dyDescent="0.25">
      <c r="A22" s="69" t="s">
        <v>13</v>
      </c>
      <c r="B22" s="32">
        <v>6.897475437982914E-3</v>
      </c>
      <c r="C22" s="32">
        <v>-2.6006658772509961E-2</v>
      </c>
      <c r="D22" s="32">
        <v>-1.8137961707981098E-2</v>
      </c>
      <c r="E22" s="32">
        <v>-1.0782727195297603E-3</v>
      </c>
      <c r="F22" s="32">
        <v>7.1138160625330293E-2</v>
      </c>
      <c r="G22" s="32">
        <v>-8.4471987462202414E-3</v>
      </c>
      <c r="H22" s="32">
        <v>-2.2233548513707069E-3</v>
      </c>
      <c r="I22" s="68">
        <v>4.5743696442475112E-3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-1.7462634314491243E-2</v>
      </c>
      <c r="C23" s="32">
        <v>-3.352158940397354E-2</v>
      </c>
      <c r="D23" s="32">
        <v>-1.2615988912803799E-2</v>
      </c>
      <c r="E23" s="32">
        <v>-2.3397557881382758E-2</v>
      </c>
      <c r="F23" s="32">
        <v>-3.5250299032964949E-2</v>
      </c>
      <c r="G23" s="32">
        <v>-7.9329373551756177E-2</v>
      </c>
      <c r="H23" s="32">
        <v>-1.1877162415248166E-2</v>
      </c>
      <c r="I23" s="68">
        <v>-5.7023458647243341E-2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-5.1267438778325403E-2</v>
      </c>
      <c r="C24" s="32">
        <v>-2.9361776311784382E-2</v>
      </c>
      <c r="D24" s="32">
        <v>-1.7234241585446508E-2</v>
      </c>
      <c r="E24" s="32">
        <v>-1.6376879699248059E-3</v>
      </c>
      <c r="F24" s="32">
        <v>-8.181640964020731E-2</v>
      </c>
      <c r="G24" s="32">
        <v>-6.1071133216995754E-2</v>
      </c>
      <c r="H24" s="32">
        <v>-1.5449604792577731E-2</v>
      </c>
      <c r="I24" s="68">
        <v>-3.0352077419629864E-2</v>
      </c>
      <c r="J24" s="46"/>
      <c r="K24" s="46" t="s">
        <v>65</v>
      </c>
      <c r="L24" s="47">
        <v>101.66</v>
      </c>
    </row>
    <row r="25" spans="1:12" x14ac:dyDescent="0.25">
      <c r="A25" s="69" t="s">
        <v>47</v>
      </c>
      <c r="B25" s="32">
        <v>-3.4180503467069578E-2</v>
      </c>
      <c r="C25" s="32">
        <v>-2.8524066957597904E-2</v>
      </c>
      <c r="D25" s="32">
        <v>-1.7510927381234831E-2</v>
      </c>
      <c r="E25" s="32">
        <v>-1.9856536796059032E-4</v>
      </c>
      <c r="F25" s="32">
        <v>-4.107300528521185E-2</v>
      </c>
      <c r="G25" s="32">
        <v>-3.8122049271872127E-2</v>
      </c>
      <c r="H25" s="32">
        <v>-2.447386594763068E-3</v>
      </c>
      <c r="I25" s="68">
        <v>-1.3460789256195649E-2</v>
      </c>
      <c r="J25" s="46"/>
      <c r="K25" s="46" t="s">
        <v>46</v>
      </c>
      <c r="L25" s="47">
        <v>97.74</v>
      </c>
    </row>
    <row r="26" spans="1:12" x14ac:dyDescent="0.25">
      <c r="A26" s="69" t="s">
        <v>48</v>
      </c>
      <c r="B26" s="32">
        <v>-3.4298168947957675E-2</v>
      </c>
      <c r="C26" s="32">
        <v>-2.759044294130486E-2</v>
      </c>
      <c r="D26" s="32">
        <v>-1.6889851353189655E-2</v>
      </c>
      <c r="E26" s="32">
        <v>-6.283114955283331E-4</v>
      </c>
      <c r="F26" s="32">
        <v>-2.8535291568434151E-2</v>
      </c>
      <c r="G26" s="32">
        <v>-3.3289656311770721E-2</v>
      </c>
      <c r="H26" s="32">
        <v>-2.883295478625425E-3</v>
      </c>
      <c r="I26" s="68">
        <v>-1.0442258219095502E-2</v>
      </c>
      <c r="J26" s="46"/>
      <c r="K26" s="46" t="s">
        <v>47</v>
      </c>
      <c r="L26" s="47">
        <v>99.42</v>
      </c>
    </row>
    <row r="27" spans="1:12" ht="17.25" customHeight="1" x14ac:dyDescent="0.25">
      <c r="A27" s="69" t="s">
        <v>49</v>
      </c>
      <c r="B27" s="32">
        <v>-9.2511892707716203E-3</v>
      </c>
      <c r="C27" s="32">
        <v>-2.3219065198760602E-2</v>
      </c>
      <c r="D27" s="32">
        <v>-1.4052369781373364E-2</v>
      </c>
      <c r="E27" s="32">
        <v>1.8264066130813106E-3</v>
      </c>
      <c r="F27" s="32">
        <v>5.1129004088033003E-3</v>
      </c>
      <c r="G27" s="32">
        <v>-2.6954118091815027E-2</v>
      </c>
      <c r="H27" s="32">
        <v>-3.968299707417855E-3</v>
      </c>
      <c r="I27" s="68">
        <v>7.4026747742172994E-4</v>
      </c>
      <c r="J27" s="59"/>
      <c r="K27" s="50" t="s">
        <v>48</v>
      </c>
      <c r="L27" s="47">
        <v>99.31</v>
      </c>
    </row>
    <row r="28" spans="1:12" x14ac:dyDescent="0.25">
      <c r="A28" s="69" t="s">
        <v>50</v>
      </c>
      <c r="B28" s="32">
        <v>4.7866425992779682E-2</v>
      </c>
      <c r="C28" s="32">
        <v>-2.3551772858776854E-2</v>
      </c>
      <c r="D28" s="32">
        <v>-1.8163994847592679E-2</v>
      </c>
      <c r="E28" s="32">
        <v>8.4672064040753892E-3</v>
      </c>
      <c r="F28" s="32">
        <v>3.7925125859576303E-2</v>
      </c>
      <c r="G28" s="32">
        <v>-2.9493919023175885E-2</v>
      </c>
      <c r="H28" s="32">
        <v>-1.5437394108070546E-2</v>
      </c>
      <c r="I28" s="68">
        <v>1.252990286705824E-2</v>
      </c>
      <c r="J28" s="54"/>
      <c r="K28" s="41" t="s">
        <v>49</v>
      </c>
      <c r="L28" s="47">
        <v>101.43</v>
      </c>
    </row>
    <row r="29" spans="1:12" ht="15.75" thickBot="1" x14ac:dyDescent="0.3">
      <c r="A29" s="71" t="s">
        <v>51</v>
      </c>
      <c r="B29" s="72">
        <v>6.7852503666457009E-2</v>
      </c>
      <c r="C29" s="72">
        <v>-2.7687905379626176E-2</v>
      </c>
      <c r="D29" s="72">
        <v>-3.1856352940506039E-2</v>
      </c>
      <c r="E29" s="72">
        <v>1.7308212560386504E-2</v>
      </c>
      <c r="F29" s="72">
        <v>0.10489647811159952</v>
      </c>
      <c r="G29" s="72">
        <v>-5.2629149681206022E-2</v>
      </c>
      <c r="H29" s="72">
        <v>-3.6606925043399907E-2</v>
      </c>
      <c r="I29" s="73">
        <v>1.6111779695324957E-2</v>
      </c>
      <c r="J29" s="54"/>
      <c r="K29" s="41" t="s">
        <v>50</v>
      </c>
      <c r="L29" s="47">
        <v>107.31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109.83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Construction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99.51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96.54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98.3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98.23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100.49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106.73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110.3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98.25</v>
      </c>
    </row>
    <row r="43" spans="1:12" x14ac:dyDescent="0.25">
      <c r="K43" s="46" t="s">
        <v>46</v>
      </c>
      <c r="L43" s="47">
        <v>94.87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96.58</v>
      </c>
    </row>
    <row r="45" spans="1:12" ht="15.4" customHeight="1" x14ac:dyDescent="0.25">
      <c r="A45" s="26" t="str">
        <f>"Indexed number of payroll jobs in "&amp;$L$1&amp;" each week by age group"</f>
        <v>Indexed number of payroll jobs in Construction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96.57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99.07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104.79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106.79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96.56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96.77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99.46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103.61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101.1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97.47</v>
      </c>
    </row>
    <row r="59" spans="1:12" ht="15.4" customHeight="1" x14ac:dyDescent="0.25">
      <c r="K59" s="41" t="s">
        <v>2</v>
      </c>
      <c r="L59" s="47">
        <v>100.39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Construction each week by State and Territory</v>
      </c>
      <c r="K60" s="41" t="s">
        <v>1</v>
      </c>
      <c r="L60" s="47">
        <v>99.34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95.09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96.56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97.96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102.29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99.09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95.96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97.39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97.35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92.96</v>
      </c>
    </row>
    <row r="72" spans="1:12" ht="15.4" customHeight="1" x14ac:dyDescent="0.25">
      <c r="K72" s="46" t="s">
        <v>5</v>
      </c>
      <c r="L72" s="47">
        <v>94.68</v>
      </c>
    </row>
    <row r="73" spans="1:12" ht="15.4" customHeight="1" x14ac:dyDescent="0.25">
      <c r="K73" s="46" t="s">
        <v>44</v>
      </c>
      <c r="L73" s="47">
        <v>96.64</v>
      </c>
    </row>
    <row r="74" spans="1:12" ht="15.4" customHeight="1" x14ac:dyDescent="0.25">
      <c r="K74" s="50" t="s">
        <v>4</v>
      </c>
      <c r="L74" s="47">
        <v>101.18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Construction each week by State and Territory</v>
      </c>
      <c r="K75" s="41" t="s">
        <v>3</v>
      </c>
      <c r="L75" s="47">
        <v>98.65</v>
      </c>
    </row>
    <row r="76" spans="1:12" ht="15.4" customHeight="1" x14ac:dyDescent="0.25">
      <c r="K76" s="41" t="s">
        <v>43</v>
      </c>
      <c r="L76" s="47">
        <v>95.9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95.87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95.71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101.88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103.22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104.64</v>
      </c>
    </row>
    <row r="85" spans="1:12" ht="15.4" customHeight="1" x14ac:dyDescent="0.25">
      <c r="K85" s="50" t="s">
        <v>4</v>
      </c>
      <c r="L85" s="47">
        <v>107.28</v>
      </c>
    </row>
    <row r="86" spans="1:12" ht="15.4" customHeight="1" x14ac:dyDescent="0.25">
      <c r="K86" s="41" t="s">
        <v>3</v>
      </c>
      <c r="L86" s="47">
        <v>104.16</v>
      </c>
    </row>
    <row r="87" spans="1:12" ht="15.4" customHeight="1" x14ac:dyDescent="0.25">
      <c r="K87" s="41" t="s">
        <v>43</v>
      </c>
      <c r="L87" s="47">
        <v>104.21</v>
      </c>
    </row>
    <row r="88" spans="1:12" ht="15.4" customHeight="1" x14ac:dyDescent="0.25">
      <c r="K88" s="41" t="s">
        <v>2</v>
      </c>
      <c r="L88" s="47">
        <v>98.43</v>
      </c>
    </row>
    <row r="89" spans="1:12" ht="15.4" customHeight="1" x14ac:dyDescent="0.25">
      <c r="K89" s="41" t="s">
        <v>1</v>
      </c>
      <c r="L89" s="47">
        <v>99.51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100.98</v>
      </c>
    </row>
    <row r="92" spans="1:12" ht="15" customHeight="1" x14ac:dyDescent="0.25">
      <c r="K92" s="46" t="s">
        <v>5</v>
      </c>
      <c r="L92" s="47">
        <v>103.46</v>
      </c>
    </row>
    <row r="93" spans="1:12" ht="15" customHeight="1" x14ac:dyDescent="0.25">
      <c r="A93" s="26"/>
      <c r="K93" s="46" t="s">
        <v>44</v>
      </c>
      <c r="L93" s="47">
        <v>103.13</v>
      </c>
    </row>
    <row r="94" spans="1:12" ht="15" customHeight="1" x14ac:dyDescent="0.25">
      <c r="K94" s="50" t="s">
        <v>4</v>
      </c>
      <c r="L94" s="47">
        <v>107.45</v>
      </c>
    </row>
    <row r="95" spans="1:12" ht="15" customHeight="1" x14ac:dyDescent="0.25">
      <c r="K95" s="41" t="s">
        <v>3</v>
      </c>
      <c r="L95" s="47">
        <v>102.49</v>
      </c>
    </row>
    <row r="96" spans="1:12" ht="15" customHeight="1" x14ac:dyDescent="0.25">
      <c r="K96" s="41" t="s">
        <v>43</v>
      </c>
      <c r="L96" s="47">
        <v>102.66</v>
      </c>
    </row>
    <row r="97" spans="1:12" ht="15" customHeight="1" x14ac:dyDescent="0.25">
      <c r="K97" s="41" t="s">
        <v>2</v>
      </c>
      <c r="L97" s="47">
        <v>95.44</v>
      </c>
    </row>
    <row r="98" spans="1:12" ht="15" customHeight="1" x14ac:dyDescent="0.25">
      <c r="K98" s="41" t="s">
        <v>1</v>
      </c>
      <c r="L98" s="47">
        <v>97.75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98.66</v>
      </c>
    </row>
    <row r="101" spans="1:12" x14ac:dyDescent="0.25">
      <c r="A101" s="25"/>
      <c r="B101" s="24"/>
      <c r="K101" s="46" t="s">
        <v>5</v>
      </c>
      <c r="L101" s="47">
        <v>101.1</v>
      </c>
    </row>
    <row r="102" spans="1:12" x14ac:dyDescent="0.25">
      <c r="A102" s="25"/>
      <c r="B102" s="24"/>
      <c r="K102" s="46" t="s">
        <v>44</v>
      </c>
      <c r="L102" s="47">
        <v>101.67</v>
      </c>
    </row>
    <row r="103" spans="1:12" x14ac:dyDescent="0.25">
      <c r="A103" s="25"/>
      <c r="B103" s="24"/>
      <c r="K103" s="50" t="s">
        <v>4</v>
      </c>
      <c r="L103" s="47">
        <v>104.98</v>
      </c>
    </row>
    <row r="104" spans="1:12" x14ac:dyDescent="0.25">
      <c r="A104" s="25"/>
      <c r="B104" s="24"/>
      <c r="K104" s="41" t="s">
        <v>3</v>
      </c>
      <c r="L104" s="47">
        <v>102.49</v>
      </c>
    </row>
    <row r="105" spans="1:12" x14ac:dyDescent="0.25">
      <c r="A105" s="25"/>
      <c r="B105" s="24"/>
      <c r="K105" s="41" t="s">
        <v>43</v>
      </c>
      <c r="L105" s="47">
        <v>101.58</v>
      </c>
    </row>
    <row r="106" spans="1:12" x14ac:dyDescent="0.25">
      <c r="A106" s="25"/>
      <c r="B106" s="24"/>
      <c r="K106" s="41" t="s">
        <v>2</v>
      </c>
      <c r="L106" s="47">
        <v>92.86</v>
      </c>
    </row>
    <row r="107" spans="1:12" x14ac:dyDescent="0.25">
      <c r="A107" s="25"/>
      <c r="B107" s="24"/>
      <c r="K107" s="41" t="s">
        <v>1</v>
      </c>
      <c r="L107" s="47">
        <v>96.54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99.313199999999995</v>
      </c>
    </row>
    <row r="112" spans="1:12" x14ac:dyDescent="0.25">
      <c r="K112" s="74">
        <v>43918</v>
      </c>
      <c r="L112" s="47">
        <v>98.043899999999994</v>
      </c>
    </row>
    <row r="113" spans="11:12" x14ac:dyDescent="0.25">
      <c r="K113" s="74">
        <v>43925</v>
      </c>
      <c r="L113" s="47">
        <v>96.551500000000004</v>
      </c>
    </row>
    <row r="114" spans="11:12" x14ac:dyDescent="0.25">
      <c r="K114" s="74">
        <v>43932</v>
      </c>
      <c r="L114" s="47">
        <v>95.565200000000004</v>
      </c>
    </row>
    <row r="115" spans="11:12" x14ac:dyDescent="0.25">
      <c r="K115" s="74">
        <v>43939</v>
      </c>
      <c r="L115" s="47">
        <v>95.772599999999997</v>
      </c>
    </row>
    <row r="116" spans="11:12" x14ac:dyDescent="0.25">
      <c r="K116" s="74">
        <v>43946</v>
      </c>
      <c r="L116" s="47">
        <v>95.966300000000004</v>
      </c>
    </row>
    <row r="117" spans="11:12" x14ac:dyDescent="0.25">
      <c r="K117" s="74">
        <v>43953</v>
      </c>
      <c r="L117" s="47">
        <v>96.157600000000002</v>
      </c>
    </row>
    <row r="118" spans="11:12" x14ac:dyDescent="0.25">
      <c r="K118" s="74">
        <v>43960</v>
      </c>
      <c r="L118" s="47">
        <v>96.938599999999994</v>
      </c>
    </row>
    <row r="119" spans="11:12" x14ac:dyDescent="0.25">
      <c r="K119" s="74">
        <v>43967</v>
      </c>
      <c r="L119" s="47">
        <v>97.360100000000003</v>
      </c>
    </row>
    <row r="120" spans="11:12" x14ac:dyDescent="0.25">
      <c r="K120" s="74">
        <v>43974</v>
      </c>
      <c r="L120" s="47">
        <v>97.331000000000003</v>
      </c>
    </row>
    <row r="121" spans="11:12" x14ac:dyDescent="0.25">
      <c r="K121" s="74">
        <v>43981</v>
      </c>
      <c r="L121" s="47">
        <v>97.501999999999995</v>
      </c>
    </row>
    <row r="122" spans="11:12" x14ac:dyDescent="0.25">
      <c r="K122" s="74">
        <v>43988</v>
      </c>
      <c r="L122" s="47">
        <v>97.778999999999996</v>
      </c>
    </row>
    <row r="123" spans="11:12" x14ac:dyDescent="0.25">
      <c r="K123" s="74">
        <v>43995</v>
      </c>
      <c r="L123" s="47">
        <v>98.095200000000006</v>
      </c>
    </row>
    <row r="124" spans="11:12" x14ac:dyDescent="0.25">
      <c r="K124" s="74">
        <v>44002</v>
      </c>
      <c r="L124" s="47">
        <v>97.802599999999998</v>
      </c>
    </row>
    <row r="125" spans="11:12" x14ac:dyDescent="0.25">
      <c r="K125" s="74">
        <v>44009</v>
      </c>
      <c r="L125" s="47">
        <v>97.265299999999996</v>
      </c>
    </row>
    <row r="126" spans="11:12" x14ac:dyDescent="0.25">
      <c r="K126" s="74">
        <v>44016</v>
      </c>
      <c r="L126" s="47">
        <v>99.184600000000003</v>
      </c>
    </row>
    <row r="127" spans="11:12" x14ac:dyDescent="0.25">
      <c r="K127" s="74">
        <v>44023</v>
      </c>
      <c r="L127" s="47">
        <v>100.5919</v>
      </c>
    </row>
    <row r="128" spans="11:12" x14ac:dyDescent="0.25">
      <c r="K128" s="74">
        <v>44030</v>
      </c>
      <c r="L128" s="47">
        <v>100.8917</v>
      </c>
    </row>
    <row r="129" spans="1:12" x14ac:dyDescent="0.25">
      <c r="K129" s="74">
        <v>44037</v>
      </c>
      <c r="L129" s="47">
        <v>101.1105</v>
      </c>
    </row>
    <row r="130" spans="1:12" x14ac:dyDescent="0.25">
      <c r="K130" s="74">
        <v>44044</v>
      </c>
      <c r="L130" s="47">
        <v>100.9576</v>
      </c>
    </row>
    <row r="131" spans="1:12" x14ac:dyDescent="0.25">
      <c r="K131" s="74">
        <v>44051</v>
      </c>
      <c r="L131" s="47">
        <v>100.9991</v>
      </c>
    </row>
    <row r="132" spans="1:12" x14ac:dyDescent="0.25">
      <c r="K132" s="74">
        <v>44058</v>
      </c>
      <c r="L132" s="47">
        <v>100.83410000000001</v>
      </c>
    </row>
    <row r="133" spans="1:12" x14ac:dyDescent="0.25">
      <c r="K133" s="74">
        <v>44065</v>
      </c>
      <c r="L133" s="47">
        <v>101.2572</v>
      </c>
    </row>
    <row r="134" spans="1:12" x14ac:dyDescent="0.25">
      <c r="K134" s="74">
        <v>44072</v>
      </c>
      <c r="L134" s="47">
        <v>101.23480000000001</v>
      </c>
    </row>
    <row r="135" spans="1:12" x14ac:dyDescent="0.25">
      <c r="K135" s="74">
        <v>44079</v>
      </c>
      <c r="L135" s="47">
        <v>101.348</v>
      </c>
    </row>
    <row r="136" spans="1:12" x14ac:dyDescent="0.25">
      <c r="K136" s="74">
        <v>44086</v>
      </c>
      <c r="L136" s="47">
        <v>101.7895</v>
      </c>
    </row>
    <row r="137" spans="1:12" x14ac:dyDescent="0.25">
      <c r="K137" s="74">
        <v>44093</v>
      </c>
      <c r="L137" s="47">
        <v>101.75320000000001</v>
      </c>
    </row>
    <row r="138" spans="1:12" x14ac:dyDescent="0.25">
      <c r="K138" s="74">
        <v>44100</v>
      </c>
      <c r="L138" s="47">
        <v>101.4485</v>
      </c>
    </row>
    <row r="139" spans="1:12" x14ac:dyDescent="0.25">
      <c r="K139" s="74">
        <v>44107</v>
      </c>
      <c r="L139" s="47">
        <v>100.6829</v>
      </c>
    </row>
    <row r="140" spans="1:12" x14ac:dyDescent="0.25">
      <c r="A140" s="25"/>
      <c r="B140" s="24"/>
      <c r="K140" s="74">
        <v>44114</v>
      </c>
      <c r="L140" s="47">
        <v>100.5347</v>
      </c>
    </row>
    <row r="141" spans="1:12" x14ac:dyDescent="0.25">
      <c r="A141" s="25"/>
      <c r="B141" s="24"/>
      <c r="K141" s="74">
        <v>44121</v>
      </c>
      <c r="L141" s="47">
        <v>100.8049</v>
      </c>
    </row>
    <row r="142" spans="1:12" x14ac:dyDescent="0.25">
      <c r="K142" s="74">
        <v>44128</v>
      </c>
      <c r="L142" s="47">
        <v>100.73180000000001</v>
      </c>
    </row>
    <row r="143" spans="1:12" x14ac:dyDescent="0.25">
      <c r="K143" s="74">
        <v>44135</v>
      </c>
      <c r="L143" s="47">
        <v>100.4502</v>
      </c>
    </row>
    <row r="144" spans="1:12" x14ac:dyDescent="0.25">
      <c r="K144" s="74">
        <v>44142</v>
      </c>
      <c r="L144" s="47">
        <v>100.848</v>
      </c>
    </row>
    <row r="145" spans="11:12" x14ac:dyDescent="0.25">
      <c r="K145" s="74">
        <v>44149</v>
      </c>
      <c r="L145" s="47">
        <v>101.7373</v>
      </c>
    </row>
    <row r="146" spans="11:12" x14ac:dyDescent="0.25">
      <c r="K146" s="74">
        <v>44156</v>
      </c>
      <c r="L146" s="47">
        <v>101.6696</v>
      </c>
    </row>
    <row r="147" spans="11:12" x14ac:dyDescent="0.25">
      <c r="K147" s="74">
        <v>44163</v>
      </c>
      <c r="L147" s="47">
        <v>101.8904</v>
      </c>
    </row>
    <row r="148" spans="11:12" x14ac:dyDescent="0.25">
      <c r="K148" s="74">
        <v>44170</v>
      </c>
      <c r="L148" s="47">
        <v>101.6664</v>
      </c>
    </row>
    <row r="149" spans="11:12" x14ac:dyDescent="0.25">
      <c r="K149" s="74">
        <v>44177</v>
      </c>
      <c r="L149" s="47">
        <v>101.5217</v>
      </c>
    </row>
    <row r="150" spans="11:12" x14ac:dyDescent="0.25">
      <c r="K150" s="74">
        <v>44184</v>
      </c>
      <c r="L150" s="47">
        <v>99.343400000000003</v>
      </c>
    </row>
    <row r="151" spans="11:12" x14ac:dyDescent="0.25">
      <c r="K151" s="74">
        <v>44191</v>
      </c>
      <c r="L151" s="47">
        <v>92.112700000000004</v>
      </c>
    </row>
    <row r="152" spans="11:12" x14ac:dyDescent="0.25">
      <c r="K152" s="74">
        <v>44198</v>
      </c>
      <c r="L152" s="47">
        <v>87.823499999999996</v>
      </c>
    </row>
    <row r="153" spans="11:12" x14ac:dyDescent="0.25">
      <c r="K153" s="74">
        <v>44205</v>
      </c>
      <c r="L153" s="47">
        <v>91.424599999999998</v>
      </c>
    </row>
    <row r="154" spans="11:12" x14ac:dyDescent="0.25">
      <c r="K154" s="74">
        <v>44212</v>
      </c>
      <c r="L154" s="47">
        <v>96.558199999999999</v>
      </c>
    </row>
    <row r="155" spans="11:12" x14ac:dyDescent="0.25">
      <c r="K155" s="74">
        <v>44219</v>
      </c>
      <c r="L155" s="47">
        <v>98.603800000000007</v>
      </c>
    </row>
    <row r="156" spans="11:12" x14ac:dyDescent="0.25">
      <c r="K156" s="74">
        <v>44226</v>
      </c>
      <c r="L156" s="47">
        <v>98.860699999999994</v>
      </c>
    </row>
    <row r="157" spans="11:12" x14ac:dyDescent="0.25">
      <c r="K157" s="74">
        <v>44233</v>
      </c>
      <c r="L157" s="47">
        <v>99.134799999999998</v>
      </c>
    </row>
    <row r="158" spans="11:12" x14ac:dyDescent="0.25">
      <c r="K158" s="74">
        <v>44240</v>
      </c>
      <c r="L158" s="47">
        <v>99.678700000000006</v>
      </c>
    </row>
    <row r="159" spans="11:12" x14ac:dyDescent="0.25">
      <c r="K159" s="74">
        <v>44247</v>
      </c>
      <c r="L159" s="47">
        <v>99.558400000000006</v>
      </c>
    </row>
    <row r="160" spans="11:12" x14ac:dyDescent="0.25">
      <c r="K160" s="74">
        <v>44254</v>
      </c>
      <c r="L160" s="47">
        <v>99.718999999999994</v>
      </c>
    </row>
    <row r="161" spans="11:12" x14ac:dyDescent="0.25">
      <c r="K161" s="74">
        <v>44261</v>
      </c>
      <c r="L161" s="47">
        <v>99.894000000000005</v>
      </c>
    </row>
    <row r="162" spans="11:12" x14ac:dyDescent="0.25">
      <c r="K162" s="74">
        <v>44268</v>
      </c>
      <c r="L162" s="47">
        <v>99.94</v>
      </c>
    </row>
    <row r="163" spans="11:12" x14ac:dyDescent="0.25">
      <c r="K163" s="74">
        <v>44275</v>
      </c>
      <c r="L163" s="47">
        <v>99.725899999999996</v>
      </c>
    </row>
    <row r="164" spans="11:12" x14ac:dyDescent="0.25">
      <c r="K164" s="74">
        <v>44282</v>
      </c>
      <c r="L164" s="47">
        <v>98.915400000000005</v>
      </c>
    </row>
    <row r="165" spans="11:12" x14ac:dyDescent="0.25">
      <c r="K165" s="74">
        <v>44289</v>
      </c>
      <c r="L165" s="47">
        <v>98.820499999999996</v>
      </c>
    </row>
    <row r="166" spans="11:12" x14ac:dyDescent="0.25">
      <c r="K166" s="74">
        <v>44296</v>
      </c>
      <c r="L166" s="47">
        <v>97.174700000000001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99.514899999999997</v>
      </c>
    </row>
    <row r="260" spans="11:12" x14ac:dyDescent="0.25">
      <c r="K260" s="74">
        <v>43918</v>
      </c>
      <c r="L260" s="47">
        <v>99.482699999999994</v>
      </c>
    </row>
    <row r="261" spans="11:12" x14ac:dyDescent="0.25">
      <c r="K261" s="74">
        <v>43925</v>
      </c>
      <c r="L261" s="47">
        <v>99.568100000000001</v>
      </c>
    </row>
    <row r="262" spans="11:12" x14ac:dyDescent="0.25">
      <c r="K262" s="74">
        <v>43932</v>
      </c>
      <c r="L262" s="47">
        <v>93.574399999999997</v>
      </c>
    </row>
    <row r="263" spans="11:12" x14ac:dyDescent="0.25">
      <c r="K263" s="74">
        <v>43939</v>
      </c>
      <c r="L263" s="47">
        <v>94.760300000000001</v>
      </c>
    </row>
    <row r="264" spans="11:12" x14ac:dyDescent="0.25">
      <c r="K264" s="74">
        <v>43946</v>
      </c>
      <c r="L264" s="47">
        <v>96.931700000000006</v>
      </c>
    </row>
    <row r="265" spans="11:12" x14ac:dyDescent="0.25">
      <c r="K265" s="74">
        <v>43953</v>
      </c>
      <c r="L265" s="47">
        <v>97.654499999999999</v>
      </c>
    </row>
    <row r="266" spans="11:12" x14ac:dyDescent="0.25">
      <c r="K266" s="74">
        <v>43960</v>
      </c>
      <c r="L266" s="47">
        <v>96.715100000000007</v>
      </c>
    </row>
    <row r="267" spans="11:12" x14ac:dyDescent="0.25">
      <c r="K267" s="74">
        <v>43967</v>
      </c>
      <c r="L267" s="47">
        <v>96.193200000000004</v>
      </c>
    </row>
    <row r="268" spans="11:12" x14ac:dyDescent="0.25">
      <c r="K268" s="74">
        <v>43974</v>
      </c>
      <c r="L268" s="47">
        <v>94.179599999999994</v>
      </c>
    </row>
    <row r="269" spans="11:12" x14ac:dyDescent="0.25">
      <c r="K269" s="74">
        <v>43981</v>
      </c>
      <c r="L269" s="47">
        <v>95.439599999999999</v>
      </c>
    </row>
    <row r="270" spans="11:12" x14ac:dyDescent="0.25">
      <c r="K270" s="74">
        <v>43988</v>
      </c>
      <c r="L270" s="47">
        <v>96.282799999999995</v>
      </c>
    </row>
    <row r="271" spans="11:12" x14ac:dyDescent="0.25">
      <c r="K271" s="74">
        <v>43995</v>
      </c>
      <c r="L271" s="47">
        <v>97.413499999999999</v>
      </c>
    </row>
    <row r="272" spans="11:12" x14ac:dyDescent="0.25">
      <c r="K272" s="74">
        <v>44002</v>
      </c>
      <c r="L272" s="47">
        <v>101.7285</v>
      </c>
    </row>
    <row r="273" spans="11:12" x14ac:dyDescent="0.25">
      <c r="K273" s="74">
        <v>44009</v>
      </c>
      <c r="L273" s="47">
        <v>102.9524</v>
      </c>
    </row>
    <row r="274" spans="11:12" x14ac:dyDescent="0.25">
      <c r="K274" s="74">
        <v>44016</v>
      </c>
      <c r="L274" s="47">
        <v>103.4819</v>
      </c>
    </row>
    <row r="275" spans="11:12" x14ac:dyDescent="0.25">
      <c r="K275" s="74">
        <v>44023</v>
      </c>
      <c r="L275" s="47">
        <v>99.025800000000004</v>
      </c>
    </row>
    <row r="276" spans="11:12" x14ac:dyDescent="0.25">
      <c r="K276" s="74">
        <v>44030</v>
      </c>
      <c r="L276" s="47">
        <v>99.475300000000004</v>
      </c>
    </row>
    <row r="277" spans="11:12" x14ac:dyDescent="0.25">
      <c r="K277" s="74">
        <v>44037</v>
      </c>
      <c r="L277" s="47">
        <v>98.719700000000003</v>
      </c>
    </row>
    <row r="278" spans="11:12" x14ac:dyDescent="0.25">
      <c r="K278" s="74">
        <v>44044</v>
      </c>
      <c r="L278" s="47">
        <v>99.304000000000002</v>
      </c>
    </row>
    <row r="279" spans="11:12" x14ac:dyDescent="0.25">
      <c r="K279" s="74">
        <v>44051</v>
      </c>
      <c r="L279" s="47">
        <v>99.504999999999995</v>
      </c>
    </row>
    <row r="280" spans="11:12" x14ac:dyDescent="0.25">
      <c r="K280" s="74">
        <v>44058</v>
      </c>
      <c r="L280" s="47">
        <v>97.143699999999995</v>
      </c>
    </row>
    <row r="281" spans="11:12" x14ac:dyDescent="0.25">
      <c r="K281" s="74">
        <v>44065</v>
      </c>
      <c r="L281" s="47">
        <v>98.048599999999993</v>
      </c>
    </row>
    <row r="282" spans="11:12" x14ac:dyDescent="0.25">
      <c r="K282" s="74">
        <v>44072</v>
      </c>
      <c r="L282" s="47">
        <v>98.471400000000003</v>
      </c>
    </row>
    <row r="283" spans="11:12" x14ac:dyDescent="0.25">
      <c r="K283" s="74">
        <v>44079</v>
      </c>
      <c r="L283" s="47">
        <v>100.0878</v>
      </c>
    </row>
    <row r="284" spans="11:12" x14ac:dyDescent="0.25">
      <c r="K284" s="74">
        <v>44086</v>
      </c>
      <c r="L284" s="47">
        <v>99.803399999999996</v>
      </c>
    </row>
    <row r="285" spans="11:12" x14ac:dyDescent="0.25">
      <c r="K285" s="74">
        <v>44093</v>
      </c>
      <c r="L285" s="47">
        <v>99.999799999999993</v>
      </c>
    </row>
    <row r="286" spans="11:12" x14ac:dyDescent="0.25">
      <c r="K286" s="74">
        <v>44100</v>
      </c>
      <c r="L286" s="47">
        <v>100.035</v>
      </c>
    </row>
    <row r="287" spans="11:12" x14ac:dyDescent="0.25">
      <c r="K287" s="74">
        <v>44107</v>
      </c>
      <c r="L287" s="47">
        <v>100.0175</v>
      </c>
    </row>
    <row r="288" spans="11:12" x14ac:dyDescent="0.25">
      <c r="K288" s="74">
        <v>44114</v>
      </c>
      <c r="L288" s="47">
        <v>98.001599999999996</v>
      </c>
    </row>
    <row r="289" spans="11:12" x14ac:dyDescent="0.25">
      <c r="K289" s="74">
        <v>44121</v>
      </c>
      <c r="L289" s="47">
        <v>99.464100000000002</v>
      </c>
    </row>
    <row r="290" spans="11:12" x14ac:dyDescent="0.25">
      <c r="K290" s="74">
        <v>44128</v>
      </c>
      <c r="L290" s="47">
        <v>99.034899999999993</v>
      </c>
    </row>
    <row r="291" spans="11:12" x14ac:dyDescent="0.25">
      <c r="K291" s="74">
        <v>44135</v>
      </c>
      <c r="L291" s="47">
        <v>100.0967</v>
      </c>
    </row>
    <row r="292" spans="11:12" x14ac:dyDescent="0.25">
      <c r="K292" s="74">
        <v>44142</v>
      </c>
      <c r="L292" s="47">
        <v>100.8634</v>
      </c>
    </row>
    <row r="293" spans="11:12" x14ac:dyDescent="0.25">
      <c r="K293" s="74">
        <v>44149</v>
      </c>
      <c r="L293" s="47">
        <v>103.0485</v>
      </c>
    </row>
    <row r="294" spans="11:12" x14ac:dyDescent="0.25">
      <c r="K294" s="74">
        <v>44156</v>
      </c>
      <c r="L294" s="47">
        <v>101.2777</v>
      </c>
    </row>
    <row r="295" spans="11:12" x14ac:dyDescent="0.25">
      <c r="K295" s="74">
        <v>44163</v>
      </c>
      <c r="L295" s="47">
        <v>103.0528</v>
      </c>
    </row>
    <row r="296" spans="11:12" x14ac:dyDescent="0.25">
      <c r="K296" s="74">
        <v>44170</v>
      </c>
      <c r="L296" s="47">
        <v>103.16840000000001</v>
      </c>
    </row>
    <row r="297" spans="11:12" x14ac:dyDescent="0.25">
      <c r="K297" s="74">
        <v>44177</v>
      </c>
      <c r="L297" s="47">
        <v>104.50490000000001</v>
      </c>
    </row>
    <row r="298" spans="11:12" x14ac:dyDescent="0.25">
      <c r="K298" s="74">
        <v>44184</v>
      </c>
      <c r="L298" s="47">
        <v>103.8848</v>
      </c>
    </row>
    <row r="299" spans="11:12" x14ac:dyDescent="0.25">
      <c r="K299" s="74">
        <v>44191</v>
      </c>
      <c r="L299" s="47">
        <v>91.098799999999997</v>
      </c>
    </row>
    <row r="300" spans="11:12" x14ac:dyDescent="0.25">
      <c r="K300" s="74">
        <v>44198</v>
      </c>
      <c r="L300" s="47">
        <v>82.118099999999998</v>
      </c>
    </row>
    <row r="301" spans="11:12" x14ac:dyDescent="0.25">
      <c r="K301" s="74">
        <v>44205</v>
      </c>
      <c r="L301" s="47">
        <v>87.167699999999996</v>
      </c>
    </row>
    <row r="302" spans="11:12" x14ac:dyDescent="0.25">
      <c r="K302" s="74">
        <v>44212</v>
      </c>
      <c r="L302" s="47">
        <v>95.968999999999994</v>
      </c>
    </row>
    <row r="303" spans="11:12" x14ac:dyDescent="0.25">
      <c r="K303" s="74">
        <v>44219</v>
      </c>
      <c r="L303" s="47">
        <v>96.244699999999995</v>
      </c>
    </row>
    <row r="304" spans="11:12" x14ac:dyDescent="0.25">
      <c r="K304" s="74">
        <v>44226</v>
      </c>
      <c r="L304" s="47">
        <v>94.791899999999998</v>
      </c>
    </row>
    <row r="305" spans="11:12" x14ac:dyDescent="0.25">
      <c r="K305" s="74">
        <v>44233</v>
      </c>
      <c r="L305" s="47">
        <v>99.944100000000006</v>
      </c>
    </row>
    <row r="306" spans="11:12" x14ac:dyDescent="0.25">
      <c r="K306" s="74">
        <v>44240</v>
      </c>
      <c r="L306" s="47">
        <v>102.0718</v>
      </c>
    </row>
    <row r="307" spans="11:12" x14ac:dyDescent="0.25">
      <c r="K307" s="74">
        <v>44247</v>
      </c>
      <c r="L307" s="47">
        <v>99.596999999999994</v>
      </c>
    </row>
    <row r="308" spans="11:12" x14ac:dyDescent="0.25">
      <c r="K308" s="74">
        <v>44254</v>
      </c>
      <c r="L308" s="47">
        <v>101.0284</v>
      </c>
    </row>
    <row r="309" spans="11:12" x14ac:dyDescent="0.25">
      <c r="K309" s="74">
        <v>44261</v>
      </c>
      <c r="L309" s="47">
        <v>101.3265</v>
      </c>
    </row>
    <row r="310" spans="11:12" x14ac:dyDescent="0.25">
      <c r="K310" s="74">
        <v>44268</v>
      </c>
      <c r="L310" s="47">
        <v>100.69370000000001</v>
      </c>
    </row>
    <row r="311" spans="11:12" x14ac:dyDescent="0.25">
      <c r="K311" s="74">
        <v>44275</v>
      </c>
      <c r="L311" s="47">
        <v>99.741299999999995</v>
      </c>
    </row>
    <row r="312" spans="11:12" x14ac:dyDescent="0.25">
      <c r="K312" s="74">
        <v>44282</v>
      </c>
      <c r="L312" s="47">
        <v>98.5762</v>
      </c>
    </row>
    <row r="313" spans="11:12" x14ac:dyDescent="0.25">
      <c r="K313" s="74">
        <v>44289</v>
      </c>
      <c r="L313" s="47">
        <v>97.284999999999997</v>
      </c>
    </row>
    <row r="314" spans="11:12" x14ac:dyDescent="0.25">
      <c r="K314" s="74">
        <v>44296</v>
      </c>
      <c r="L314" s="47">
        <v>96.631200000000007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AB6D-9F14-4F19-904A-8153216743DF}">
  <sheetPr codeName="Sheet9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Wholesale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-4.3258803719767536E-2</v>
      </c>
      <c r="C11" s="32">
        <v>-2.7655439594525544E-2</v>
      </c>
      <c r="D11" s="32">
        <v>-1.393330893886191E-2</v>
      </c>
      <c r="E11" s="32">
        <v>-6.8727645982492591E-3</v>
      </c>
      <c r="F11" s="32">
        <v>-6.150671634029603E-3</v>
      </c>
      <c r="G11" s="32">
        <v>-2.8448412183564642E-2</v>
      </c>
      <c r="H11" s="32">
        <v>-3.9455109096773189E-3</v>
      </c>
      <c r="I11" s="68">
        <v>-1.2341070863438608E-2</v>
      </c>
      <c r="J11" s="46"/>
      <c r="K11" s="46"/>
      <c r="L11" s="47"/>
    </row>
    <row r="12" spans="1:12" x14ac:dyDescent="0.25">
      <c r="A12" s="69" t="s">
        <v>6</v>
      </c>
      <c r="B12" s="32">
        <v>-5.6708185927672905E-2</v>
      </c>
      <c r="C12" s="32">
        <v>-3.965608879162108E-2</v>
      </c>
      <c r="D12" s="32">
        <v>-2.2113131621841919E-2</v>
      </c>
      <c r="E12" s="32">
        <v>-8.5724746550178699E-3</v>
      </c>
      <c r="F12" s="32">
        <v>-7.1629060306195314E-3</v>
      </c>
      <c r="G12" s="32">
        <v>-2.1766011749630887E-2</v>
      </c>
      <c r="H12" s="32">
        <v>-9.7575133308547279E-5</v>
      </c>
      <c r="I12" s="68">
        <v>-1.4613302445121379E-2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-4.9591195192712045E-2</v>
      </c>
      <c r="C13" s="32">
        <v>-3.1545764238449125E-2</v>
      </c>
      <c r="D13" s="32">
        <v>-2.0100687171572429E-2</v>
      </c>
      <c r="E13" s="32">
        <v>-8.258137873729976E-3</v>
      </c>
      <c r="F13" s="32">
        <v>-2.6447598272526518E-3</v>
      </c>
      <c r="G13" s="32">
        <v>-3.0862812674455009E-2</v>
      </c>
      <c r="H13" s="32">
        <v>0</v>
      </c>
      <c r="I13" s="68">
        <v>-2.449325496991106E-2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-2.4051408246381301E-2</v>
      </c>
      <c r="C14" s="32">
        <v>-9.7929545677558627E-3</v>
      </c>
      <c r="D14" s="32">
        <v>4.721552315419153E-3</v>
      </c>
      <c r="E14" s="32">
        <v>-2.4939306996247801E-3</v>
      </c>
      <c r="F14" s="32">
        <v>-3.4602273867191058E-2</v>
      </c>
      <c r="G14" s="32">
        <v>-4.7490996069330382E-2</v>
      </c>
      <c r="H14" s="32">
        <v>-2.4835197257300989E-2</v>
      </c>
      <c r="I14" s="68">
        <v>7.7384064941421471E-3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-5.5917727035035725E-2</v>
      </c>
      <c r="C15" s="32">
        <v>-3.1229877656149374E-2</v>
      </c>
      <c r="D15" s="32">
        <v>-1.8662124945644343E-2</v>
      </c>
      <c r="E15" s="32">
        <v>-9.6181452770599529E-3</v>
      </c>
      <c r="F15" s="32">
        <v>-3.3742423320369808E-3</v>
      </c>
      <c r="G15" s="32">
        <v>-3.5289017562007863E-2</v>
      </c>
      <c r="H15" s="32">
        <v>0</v>
      </c>
      <c r="I15" s="68">
        <v>-1.4083187342218029E-2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-9.0868828380973321E-3</v>
      </c>
      <c r="C16" s="32">
        <v>-1.2233985043697659E-2</v>
      </c>
      <c r="D16" s="32">
        <v>-2.3691334713470402E-3</v>
      </c>
      <c r="E16" s="32">
        <v>-5.4527354178922627E-3</v>
      </c>
      <c r="F16" s="32">
        <v>3.2693596815901893E-2</v>
      </c>
      <c r="G16" s="32">
        <v>-9.063052312412001E-3</v>
      </c>
      <c r="H16" s="32">
        <v>5.9118665453117281E-3</v>
      </c>
      <c r="I16" s="68">
        <v>-4.2683831252445792E-3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-5.577880962431403E-2</v>
      </c>
      <c r="C17" s="32">
        <v>-2.1156138259836865E-4</v>
      </c>
      <c r="D17" s="32">
        <v>-4.6603381785820241E-3</v>
      </c>
      <c r="E17" s="32">
        <v>-3.2525133057362821E-3</v>
      </c>
      <c r="F17" s="32">
        <v>-7.5023778691322152E-3</v>
      </c>
      <c r="G17" s="32">
        <v>-2.8715821891832749E-2</v>
      </c>
      <c r="H17" s="32">
        <v>-5.6082229756804214E-4</v>
      </c>
      <c r="I17" s="68">
        <v>1.0972683124497173E-3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-5.7072018890200749E-2</v>
      </c>
      <c r="C18" s="32">
        <v>7.1374527112231245E-3</v>
      </c>
      <c r="D18" s="32">
        <v>-4.2553191489358433E-4</v>
      </c>
      <c r="E18" s="32">
        <v>8.413967185527893E-3</v>
      </c>
      <c r="F18" s="32">
        <v>3.2946934190256405E-2</v>
      </c>
      <c r="G18" s="32">
        <v>2.0649581210597345E-2</v>
      </c>
      <c r="H18" s="32">
        <v>2.0174010696696332E-3</v>
      </c>
      <c r="I18" s="68">
        <v>1.8026245811407549E-2</v>
      </c>
      <c r="J18" s="46"/>
      <c r="K18" s="46"/>
      <c r="L18" s="47"/>
    </row>
    <row r="19" spans="1:12" x14ac:dyDescent="0.25">
      <c r="A19" s="70" t="s">
        <v>1</v>
      </c>
      <c r="B19" s="32">
        <v>4.8608033240997273E-2</v>
      </c>
      <c r="C19" s="32">
        <v>-3.860952380952376E-2</v>
      </c>
      <c r="D19" s="32">
        <v>-2.49903412749517E-2</v>
      </c>
      <c r="E19" s="32">
        <v>-1.928020565552746E-3</v>
      </c>
      <c r="F19" s="32">
        <v>8.4622587811580496E-2</v>
      </c>
      <c r="G19" s="32">
        <v>-4.7667068389122269E-2</v>
      </c>
      <c r="H19" s="32">
        <v>-2.485960263745457E-2</v>
      </c>
      <c r="I19" s="68">
        <v>7.4241393540108724E-4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-4.9273208938032664E-2</v>
      </c>
      <c r="C21" s="32">
        <v>-2.657834995823305E-2</v>
      </c>
      <c r="D21" s="32">
        <v>-1.1928748848669457E-2</v>
      </c>
      <c r="E21" s="32">
        <v>-6.7015008191090297E-3</v>
      </c>
      <c r="F21" s="32">
        <v>-1.1966437918064954E-2</v>
      </c>
      <c r="G21" s="32">
        <v>-2.9302103660524104E-2</v>
      </c>
      <c r="H21" s="32">
        <v>-4.9039525308945953E-3</v>
      </c>
      <c r="I21" s="68">
        <v>-9.963219697344039E-3</v>
      </c>
      <c r="J21" s="46"/>
      <c r="K21" s="46"/>
      <c r="L21" s="46"/>
    </row>
    <row r="22" spans="1:12" x14ac:dyDescent="0.25">
      <c r="A22" s="69" t="s">
        <v>13</v>
      </c>
      <c r="B22" s="32">
        <v>-4.8980780844790184E-2</v>
      </c>
      <c r="C22" s="32">
        <v>-3.0297995653223886E-2</v>
      </c>
      <c r="D22" s="32">
        <v>-1.7479676288697621E-2</v>
      </c>
      <c r="E22" s="32">
        <v>-7.5339970859640282E-3</v>
      </c>
      <c r="F22" s="32">
        <v>-9.8483191226128586E-4</v>
      </c>
      <c r="G22" s="32">
        <v>-2.6125359013907001E-2</v>
      </c>
      <c r="H22" s="32">
        <v>-1.5925847219783185E-3</v>
      </c>
      <c r="I22" s="68">
        <v>-1.7857695958972797E-2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9.5549589130259349E-3</v>
      </c>
      <c r="C23" s="32">
        <v>-5.1777472107595868E-2</v>
      </c>
      <c r="D23" s="32">
        <v>-1.9328222555915597E-2</v>
      </c>
      <c r="E23" s="32">
        <v>-2.3085237801111824E-2</v>
      </c>
      <c r="F23" s="32">
        <v>4.5471479273553328E-2</v>
      </c>
      <c r="G23" s="32">
        <v>-6.0430902602198189E-2</v>
      </c>
      <c r="H23" s="32">
        <v>5.6640543544170807E-3</v>
      </c>
      <c r="I23" s="68">
        <v>-6.6041401141194611E-2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-7.5131058190288758E-2</v>
      </c>
      <c r="C24" s="32">
        <v>-3.9077729216598467E-2</v>
      </c>
      <c r="D24" s="32">
        <v>-2.0140408045908109E-2</v>
      </c>
      <c r="E24" s="32">
        <v>-9.2110104810854132E-3</v>
      </c>
      <c r="F24" s="32">
        <v>-3.8878682791885111E-2</v>
      </c>
      <c r="G24" s="32">
        <v>-3.2722601527917394E-2</v>
      </c>
      <c r="H24" s="32">
        <v>-2.1522367298026923E-3</v>
      </c>
      <c r="I24" s="68">
        <v>-2.4762986587982483E-2</v>
      </c>
      <c r="J24" s="46"/>
      <c r="K24" s="46" t="s">
        <v>65</v>
      </c>
      <c r="L24" s="47">
        <v>106.47</v>
      </c>
    </row>
    <row r="25" spans="1:12" x14ac:dyDescent="0.25">
      <c r="A25" s="69" t="s">
        <v>47</v>
      </c>
      <c r="B25" s="32">
        <v>-5.8368710394896994E-2</v>
      </c>
      <c r="C25" s="32">
        <v>-2.5513689111250071E-2</v>
      </c>
      <c r="D25" s="32">
        <v>-1.2223562454326875E-2</v>
      </c>
      <c r="E25" s="32">
        <v>-7.9310314708219698E-3</v>
      </c>
      <c r="F25" s="32">
        <v>-2.2323673381094089E-2</v>
      </c>
      <c r="G25" s="32">
        <v>-2.0880853643672981E-2</v>
      </c>
      <c r="H25" s="32">
        <v>-3.1071648762754922E-3</v>
      </c>
      <c r="I25" s="68">
        <v>-6.815265263122261E-3</v>
      </c>
      <c r="J25" s="46"/>
      <c r="K25" s="46" t="s">
        <v>46</v>
      </c>
      <c r="L25" s="47">
        <v>96.25</v>
      </c>
    </row>
    <row r="26" spans="1:12" x14ac:dyDescent="0.25">
      <c r="A26" s="69" t="s">
        <v>48</v>
      </c>
      <c r="B26" s="32">
        <v>-5.0774610916357599E-2</v>
      </c>
      <c r="C26" s="32">
        <v>-2.3368936437134114E-2</v>
      </c>
      <c r="D26" s="32">
        <v>-1.0480982266592553E-2</v>
      </c>
      <c r="E26" s="32">
        <v>-7.4383640855806288E-3</v>
      </c>
      <c r="F26" s="32">
        <v>-2.0277646818381179E-2</v>
      </c>
      <c r="G26" s="32">
        <v>-3.4228436675936891E-2</v>
      </c>
      <c r="H26" s="32">
        <v>-6.4501161152170639E-3</v>
      </c>
      <c r="I26" s="68">
        <v>-1.3249318193227499E-2</v>
      </c>
      <c r="J26" s="46"/>
      <c r="K26" s="46" t="s">
        <v>47</v>
      </c>
      <c r="L26" s="47">
        <v>96.63</v>
      </c>
    </row>
    <row r="27" spans="1:12" ht="17.25" customHeight="1" x14ac:dyDescent="0.25">
      <c r="A27" s="69" t="s">
        <v>49</v>
      </c>
      <c r="B27" s="32">
        <v>-2.3381963405191719E-2</v>
      </c>
      <c r="C27" s="32">
        <v>-2.4415631996743348E-2</v>
      </c>
      <c r="D27" s="32">
        <v>-1.2984493729536029E-2</v>
      </c>
      <c r="E27" s="32">
        <v>-5.5700038908115257E-3</v>
      </c>
      <c r="F27" s="32">
        <v>1.4486925996157529E-2</v>
      </c>
      <c r="G27" s="32">
        <v>-2.9954111554968743E-2</v>
      </c>
      <c r="H27" s="32">
        <v>-4.0195172773942467E-3</v>
      </c>
      <c r="I27" s="68">
        <v>-1.4217710815260465E-2</v>
      </c>
      <c r="J27" s="59"/>
      <c r="K27" s="50" t="s">
        <v>48</v>
      </c>
      <c r="L27" s="47">
        <v>97.19</v>
      </c>
    </row>
    <row r="28" spans="1:12" x14ac:dyDescent="0.25">
      <c r="A28" s="69" t="s">
        <v>50</v>
      </c>
      <c r="B28" s="32">
        <v>2.0492758698316571E-2</v>
      </c>
      <c r="C28" s="32">
        <v>-2.1131025216535981E-2</v>
      </c>
      <c r="D28" s="32">
        <v>-1.522411837118931E-2</v>
      </c>
      <c r="E28" s="32">
        <v>4.4367938709208854E-3</v>
      </c>
      <c r="F28" s="32">
        <v>7.8664703377501421E-2</v>
      </c>
      <c r="G28" s="32">
        <v>-1.984268315584492E-2</v>
      </c>
      <c r="H28" s="32">
        <v>-1.526797106036204E-4</v>
      </c>
      <c r="I28" s="68">
        <v>5.8116147302356147E-4</v>
      </c>
      <c r="J28" s="54"/>
      <c r="K28" s="41" t="s">
        <v>49</v>
      </c>
      <c r="L28" s="47">
        <v>100.11</v>
      </c>
    </row>
    <row r="29" spans="1:12" ht="15.75" thickBot="1" x14ac:dyDescent="0.3">
      <c r="A29" s="71" t="s">
        <v>51</v>
      </c>
      <c r="B29" s="72">
        <v>-5.4137027330587451E-3</v>
      </c>
      <c r="C29" s="72">
        <v>-4.009394760614271E-2</v>
      </c>
      <c r="D29" s="72">
        <v>-2.3510384120566052E-2</v>
      </c>
      <c r="E29" s="72">
        <v>-5.4834582343264993E-3</v>
      </c>
      <c r="F29" s="72">
        <v>8.732835606727285E-2</v>
      </c>
      <c r="G29" s="72">
        <v>3.6625341277523038E-3</v>
      </c>
      <c r="H29" s="72">
        <v>-1.1060748111425101E-2</v>
      </c>
      <c r="I29" s="73">
        <v>1.4157622352120258E-2</v>
      </c>
      <c r="J29" s="54"/>
      <c r="K29" s="41" t="s">
        <v>50</v>
      </c>
      <c r="L29" s="47">
        <v>104.25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103.61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Wholesale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102.95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94.39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95.33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95.93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98.95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103.63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101.85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100.96</v>
      </c>
    </row>
    <row r="43" spans="1:12" x14ac:dyDescent="0.25">
      <c r="K43" s="46" t="s">
        <v>46</v>
      </c>
      <c r="L43" s="47">
        <v>92.49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94.16</v>
      </c>
    </row>
    <row r="45" spans="1:12" ht="15.4" customHeight="1" x14ac:dyDescent="0.25">
      <c r="A45" s="26" t="str">
        <f>"Indexed number of payroll jobs in "&amp;$L$1&amp;" each week by age group"</f>
        <v>Indexed number of payroll jobs in Wholesale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94.92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97.66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102.05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99.46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97.34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97.42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97.8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96.65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94.53</v>
      </c>
    </row>
    <row r="59" spans="1:12" ht="15.4" customHeight="1" x14ac:dyDescent="0.25">
      <c r="K59" s="41" t="s">
        <v>2</v>
      </c>
      <c r="L59" s="47">
        <v>95.8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Wholesale trade each week by State and Territory</v>
      </c>
      <c r="K60" s="41" t="s">
        <v>1</v>
      </c>
      <c r="L60" s="47">
        <v>109.96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95.48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96.16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96.41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95.55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98.59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94.14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96.03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107.06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93.45</v>
      </c>
    </row>
    <row r="72" spans="1:12" ht="15.4" customHeight="1" x14ac:dyDescent="0.25">
      <c r="K72" s="46" t="s">
        <v>5</v>
      </c>
      <c r="L72" s="47">
        <v>94.46</v>
      </c>
    </row>
    <row r="73" spans="1:12" ht="15.4" customHeight="1" x14ac:dyDescent="0.25">
      <c r="K73" s="46" t="s">
        <v>44</v>
      </c>
      <c r="L73" s="47">
        <v>97</v>
      </c>
    </row>
    <row r="74" spans="1:12" ht="15.4" customHeight="1" x14ac:dyDescent="0.25">
      <c r="K74" s="50" t="s">
        <v>4</v>
      </c>
      <c r="L74" s="47">
        <v>94.04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Wholesale trade each week by State and Territory</v>
      </c>
      <c r="K75" s="41" t="s">
        <v>3</v>
      </c>
      <c r="L75" s="47">
        <v>98.51</v>
      </c>
    </row>
    <row r="76" spans="1:12" ht="15.4" customHeight="1" x14ac:dyDescent="0.25">
      <c r="K76" s="41" t="s">
        <v>43</v>
      </c>
      <c r="L76" s="47">
        <v>94.01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96.33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105.4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98.13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98.15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98.1</v>
      </c>
    </row>
    <row r="85" spans="1:12" ht="15.4" customHeight="1" x14ac:dyDescent="0.25">
      <c r="K85" s="50" t="s">
        <v>4</v>
      </c>
      <c r="L85" s="47">
        <v>97.34</v>
      </c>
    </row>
    <row r="86" spans="1:12" ht="15.4" customHeight="1" x14ac:dyDescent="0.25">
      <c r="K86" s="41" t="s">
        <v>3</v>
      </c>
      <c r="L86" s="47">
        <v>99.05</v>
      </c>
    </row>
    <row r="87" spans="1:12" ht="15.4" customHeight="1" x14ac:dyDescent="0.25">
      <c r="K87" s="41" t="s">
        <v>43</v>
      </c>
      <c r="L87" s="47">
        <v>92.16</v>
      </c>
    </row>
    <row r="88" spans="1:12" ht="15.4" customHeight="1" x14ac:dyDescent="0.25">
      <c r="K88" s="41" t="s">
        <v>2</v>
      </c>
      <c r="L88" s="47">
        <v>87.93</v>
      </c>
    </row>
    <row r="89" spans="1:12" ht="15.4" customHeight="1" x14ac:dyDescent="0.25">
      <c r="K89" s="41" t="s">
        <v>1</v>
      </c>
      <c r="L89" s="47">
        <v>104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96.49</v>
      </c>
    </row>
    <row r="92" spans="1:12" ht="15" customHeight="1" x14ac:dyDescent="0.25">
      <c r="K92" s="46" t="s">
        <v>5</v>
      </c>
      <c r="L92" s="47">
        <v>97.16</v>
      </c>
    </row>
    <row r="93" spans="1:12" ht="15" customHeight="1" x14ac:dyDescent="0.25">
      <c r="A93" s="26"/>
      <c r="K93" s="46" t="s">
        <v>44</v>
      </c>
      <c r="L93" s="47">
        <v>96.58</v>
      </c>
    </row>
    <row r="94" spans="1:12" ht="15" customHeight="1" x14ac:dyDescent="0.25">
      <c r="K94" s="50" t="s">
        <v>4</v>
      </c>
      <c r="L94" s="47">
        <v>95.69</v>
      </c>
    </row>
    <row r="95" spans="1:12" ht="15" customHeight="1" x14ac:dyDescent="0.25">
      <c r="K95" s="41" t="s">
        <v>3</v>
      </c>
      <c r="L95" s="47">
        <v>98.23</v>
      </c>
    </row>
    <row r="96" spans="1:12" ht="15" customHeight="1" x14ac:dyDescent="0.25">
      <c r="K96" s="41" t="s">
        <v>43</v>
      </c>
      <c r="L96" s="47">
        <v>94.31</v>
      </c>
    </row>
    <row r="97" spans="1:12" ht="15" customHeight="1" x14ac:dyDescent="0.25">
      <c r="K97" s="41" t="s">
        <v>2</v>
      </c>
      <c r="L97" s="47">
        <v>89.6</v>
      </c>
    </row>
    <row r="98" spans="1:12" ht="15" customHeight="1" x14ac:dyDescent="0.25">
      <c r="K98" s="41" t="s">
        <v>1</v>
      </c>
      <c r="L98" s="47">
        <v>104.83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94.23</v>
      </c>
    </row>
    <row r="101" spans="1:12" x14ac:dyDescent="0.25">
      <c r="A101" s="25"/>
      <c r="B101" s="24"/>
      <c r="K101" s="46" t="s">
        <v>5</v>
      </c>
      <c r="L101" s="47">
        <v>94.8</v>
      </c>
    </row>
    <row r="102" spans="1:12" x14ac:dyDescent="0.25">
      <c r="A102" s="25"/>
      <c r="B102" s="24"/>
      <c r="K102" s="46" t="s">
        <v>44</v>
      </c>
      <c r="L102" s="47">
        <v>96.75</v>
      </c>
    </row>
    <row r="103" spans="1:12" x14ac:dyDescent="0.25">
      <c r="A103" s="25"/>
      <c r="B103" s="24"/>
      <c r="K103" s="50" t="s">
        <v>4</v>
      </c>
      <c r="L103" s="47">
        <v>93.34</v>
      </c>
    </row>
    <row r="104" spans="1:12" x14ac:dyDescent="0.25">
      <c r="A104" s="25"/>
      <c r="B104" s="24"/>
      <c r="K104" s="41" t="s">
        <v>3</v>
      </c>
      <c r="L104" s="47">
        <v>97.7</v>
      </c>
    </row>
    <row r="105" spans="1:12" x14ac:dyDescent="0.25">
      <c r="A105" s="25"/>
      <c r="B105" s="24"/>
      <c r="K105" s="41" t="s">
        <v>43</v>
      </c>
      <c r="L105" s="47">
        <v>93.29</v>
      </c>
    </row>
    <row r="106" spans="1:12" x14ac:dyDescent="0.25">
      <c r="A106" s="25"/>
      <c r="B106" s="24"/>
      <c r="K106" s="41" t="s">
        <v>2</v>
      </c>
      <c r="L106" s="47">
        <v>89.04</v>
      </c>
    </row>
    <row r="107" spans="1:12" x14ac:dyDescent="0.25">
      <c r="A107" s="25"/>
      <c r="B107" s="24"/>
      <c r="K107" s="41" t="s">
        <v>1</v>
      </c>
      <c r="L107" s="47">
        <v>100.8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99.851799999999997</v>
      </c>
    </row>
    <row r="112" spans="1:12" x14ac:dyDescent="0.25">
      <c r="K112" s="74">
        <v>43918</v>
      </c>
      <c r="L112" s="47">
        <v>97.441900000000004</v>
      </c>
    </row>
    <row r="113" spans="11:12" x14ac:dyDescent="0.25">
      <c r="K113" s="74">
        <v>43925</v>
      </c>
      <c r="L113" s="47">
        <v>95.460099999999997</v>
      </c>
    </row>
    <row r="114" spans="11:12" x14ac:dyDescent="0.25">
      <c r="K114" s="74">
        <v>43932</v>
      </c>
      <c r="L114" s="47">
        <v>94.767300000000006</v>
      </c>
    </row>
    <row r="115" spans="11:12" x14ac:dyDescent="0.25">
      <c r="K115" s="74">
        <v>43939</v>
      </c>
      <c r="L115" s="47">
        <v>95.043800000000005</v>
      </c>
    </row>
    <row r="116" spans="11:12" x14ac:dyDescent="0.25">
      <c r="K116" s="74">
        <v>43946</v>
      </c>
      <c r="L116" s="47">
        <v>94.973200000000006</v>
      </c>
    </row>
    <row r="117" spans="11:12" x14ac:dyDescent="0.25">
      <c r="K117" s="74">
        <v>43953</v>
      </c>
      <c r="L117" s="47">
        <v>94.8703</v>
      </c>
    </row>
    <row r="118" spans="11:12" x14ac:dyDescent="0.25">
      <c r="K118" s="74">
        <v>43960</v>
      </c>
      <c r="L118" s="47">
        <v>95.405900000000003</v>
      </c>
    </row>
    <row r="119" spans="11:12" x14ac:dyDescent="0.25">
      <c r="K119" s="74">
        <v>43967</v>
      </c>
      <c r="L119" s="47">
        <v>96.403999999999996</v>
      </c>
    </row>
    <row r="120" spans="11:12" x14ac:dyDescent="0.25">
      <c r="K120" s="74">
        <v>43974</v>
      </c>
      <c r="L120" s="47">
        <v>96.301400000000001</v>
      </c>
    </row>
    <row r="121" spans="11:12" x14ac:dyDescent="0.25">
      <c r="K121" s="74">
        <v>43981</v>
      </c>
      <c r="L121" s="47">
        <v>96.447800000000001</v>
      </c>
    </row>
    <row r="122" spans="11:12" x14ac:dyDescent="0.25">
      <c r="K122" s="74">
        <v>43988</v>
      </c>
      <c r="L122" s="47">
        <v>96.680499999999995</v>
      </c>
    </row>
    <row r="123" spans="11:12" x14ac:dyDescent="0.25">
      <c r="K123" s="74">
        <v>43995</v>
      </c>
      <c r="L123" s="47">
        <v>96.742000000000004</v>
      </c>
    </row>
    <row r="124" spans="11:12" x14ac:dyDescent="0.25">
      <c r="K124" s="74">
        <v>44002</v>
      </c>
      <c r="L124" s="47">
        <v>95.918599999999998</v>
      </c>
    </row>
    <row r="125" spans="11:12" x14ac:dyDescent="0.25">
      <c r="K125" s="74">
        <v>44009</v>
      </c>
      <c r="L125" s="47">
        <v>94.384799999999998</v>
      </c>
    </row>
    <row r="126" spans="11:12" x14ac:dyDescent="0.25">
      <c r="K126" s="74">
        <v>44016</v>
      </c>
      <c r="L126" s="47">
        <v>95.663600000000002</v>
      </c>
    </row>
    <row r="127" spans="11:12" x14ac:dyDescent="0.25">
      <c r="K127" s="74">
        <v>44023</v>
      </c>
      <c r="L127" s="47">
        <v>97.898399999999995</v>
      </c>
    </row>
    <row r="128" spans="11:12" x14ac:dyDescent="0.25">
      <c r="K128" s="74">
        <v>44030</v>
      </c>
      <c r="L128" s="47">
        <v>98.112300000000005</v>
      </c>
    </row>
    <row r="129" spans="1:12" x14ac:dyDescent="0.25">
      <c r="K129" s="74">
        <v>44037</v>
      </c>
      <c r="L129" s="47">
        <v>98.230199999999996</v>
      </c>
    </row>
    <row r="130" spans="1:12" x14ac:dyDescent="0.25">
      <c r="K130" s="74">
        <v>44044</v>
      </c>
      <c r="L130" s="47">
        <v>98.096900000000005</v>
      </c>
    </row>
    <row r="131" spans="1:12" x14ac:dyDescent="0.25">
      <c r="K131" s="74">
        <v>44051</v>
      </c>
      <c r="L131" s="47">
        <v>97.557500000000005</v>
      </c>
    </row>
    <row r="132" spans="1:12" x14ac:dyDescent="0.25">
      <c r="K132" s="74">
        <v>44058</v>
      </c>
      <c r="L132" s="47">
        <v>97.896799999999999</v>
      </c>
    </row>
    <row r="133" spans="1:12" x14ac:dyDescent="0.25">
      <c r="K133" s="74">
        <v>44065</v>
      </c>
      <c r="L133" s="47">
        <v>97.826400000000007</v>
      </c>
    </row>
    <row r="134" spans="1:12" x14ac:dyDescent="0.25">
      <c r="K134" s="74">
        <v>44072</v>
      </c>
      <c r="L134" s="47">
        <v>97.696799999999996</v>
      </c>
    </row>
    <row r="135" spans="1:12" x14ac:dyDescent="0.25">
      <c r="K135" s="74">
        <v>44079</v>
      </c>
      <c r="L135" s="47">
        <v>98.072199999999995</v>
      </c>
    </row>
    <row r="136" spans="1:12" x14ac:dyDescent="0.25">
      <c r="K136" s="74">
        <v>44086</v>
      </c>
      <c r="L136" s="47">
        <v>98.465000000000003</v>
      </c>
    </row>
    <row r="137" spans="1:12" x14ac:dyDescent="0.25">
      <c r="K137" s="74">
        <v>44093</v>
      </c>
      <c r="L137" s="47">
        <v>98.351100000000002</v>
      </c>
    </row>
    <row r="138" spans="1:12" x14ac:dyDescent="0.25">
      <c r="K138" s="74">
        <v>44100</v>
      </c>
      <c r="L138" s="47">
        <v>98.008499999999998</v>
      </c>
    </row>
    <row r="139" spans="1:12" x14ac:dyDescent="0.25">
      <c r="K139" s="74">
        <v>44107</v>
      </c>
      <c r="L139" s="47">
        <v>97.752300000000005</v>
      </c>
    </row>
    <row r="140" spans="1:12" x14ac:dyDescent="0.25">
      <c r="A140" s="25"/>
      <c r="B140" s="24"/>
      <c r="K140" s="74">
        <v>44114</v>
      </c>
      <c r="L140" s="47">
        <v>97.386200000000002</v>
      </c>
    </row>
    <row r="141" spans="1:12" x14ac:dyDescent="0.25">
      <c r="A141" s="25"/>
      <c r="B141" s="24"/>
      <c r="K141" s="74">
        <v>44121</v>
      </c>
      <c r="L141" s="47">
        <v>97.711200000000005</v>
      </c>
    </row>
    <row r="142" spans="1:12" x14ac:dyDescent="0.25">
      <c r="K142" s="74">
        <v>44128</v>
      </c>
      <c r="L142" s="47">
        <v>97.8874</v>
      </c>
    </row>
    <row r="143" spans="1:12" x14ac:dyDescent="0.25">
      <c r="K143" s="74">
        <v>44135</v>
      </c>
      <c r="L143" s="47">
        <v>97.953699999999998</v>
      </c>
    </row>
    <row r="144" spans="1:12" x14ac:dyDescent="0.25">
      <c r="K144" s="74">
        <v>44142</v>
      </c>
      <c r="L144" s="47">
        <v>98.176900000000003</v>
      </c>
    </row>
    <row r="145" spans="11:12" x14ac:dyDescent="0.25">
      <c r="K145" s="74">
        <v>44149</v>
      </c>
      <c r="L145" s="47">
        <v>99.071899999999999</v>
      </c>
    </row>
    <row r="146" spans="11:12" x14ac:dyDescent="0.25">
      <c r="K146" s="74">
        <v>44156</v>
      </c>
      <c r="L146" s="47">
        <v>99.504599999999996</v>
      </c>
    </row>
    <row r="147" spans="11:12" x14ac:dyDescent="0.25">
      <c r="K147" s="74">
        <v>44163</v>
      </c>
      <c r="L147" s="47">
        <v>99.9161</v>
      </c>
    </row>
    <row r="148" spans="11:12" x14ac:dyDescent="0.25">
      <c r="K148" s="74">
        <v>44170</v>
      </c>
      <c r="L148" s="47">
        <v>100.5865</v>
      </c>
    </row>
    <row r="149" spans="11:12" x14ac:dyDescent="0.25">
      <c r="K149" s="74">
        <v>44177</v>
      </c>
      <c r="L149" s="47">
        <v>100.9708</v>
      </c>
    </row>
    <row r="150" spans="11:12" x14ac:dyDescent="0.25">
      <c r="K150" s="74">
        <v>44184</v>
      </c>
      <c r="L150" s="47">
        <v>100.0158</v>
      </c>
    </row>
    <row r="151" spans="11:12" x14ac:dyDescent="0.25">
      <c r="K151" s="74">
        <v>44191</v>
      </c>
      <c r="L151" s="47">
        <v>97.245099999999994</v>
      </c>
    </row>
    <row r="152" spans="11:12" x14ac:dyDescent="0.25">
      <c r="K152" s="74">
        <v>44198</v>
      </c>
      <c r="L152" s="47">
        <v>95.334299999999999</v>
      </c>
    </row>
    <row r="153" spans="11:12" x14ac:dyDescent="0.25">
      <c r="K153" s="74">
        <v>44205</v>
      </c>
      <c r="L153" s="47">
        <v>96.391099999999994</v>
      </c>
    </row>
    <row r="154" spans="11:12" x14ac:dyDescent="0.25">
      <c r="K154" s="74">
        <v>44212</v>
      </c>
      <c r="L154" s="47">
        <v>98.211299999999994</v>
      </c>
    </row>
    <row r="155" spans="11:12" x14ac:dyDescent="0.25">
      <c r="K155" s="74">
        <v>44219</v>
      </c>
      <c r="L155" s="47">
        <v>98.493300000000005</v>
      </c>
    </row>
    <row r="156" spans="11:12" x14ac:dyDescent="0.25">
      <c r="K156" s="74">
        <v>44226</v>
      </c>
      <c r="L156" s="47">
        <v>98.416700000000006</v>
      </c>
    </row>
    <row r="157" spans="11:12" x14ac:dyDescent="0.25">
      <c r="K157" s="74">
        <v>44233</v>
      </c>
      <c r="L157" s="47">
        <v>97.781599999999997</v>
      </c>
    </row>
    <row r="158" spans="11:12" x14ac:dyDescent="0.25">
      <c r="K158" s="74">
        <v>44240</v>
      </c>
      <c r="L158" s="47">
        <v>98.251400000000004</v>
      </c>
    </row>
    <row r="159" spans="11:12" x14ac:dyDescent="0.25">
      <c r="K159" s="74">
        <v>44247</v>
      </c>
      <c r="L159" s="47">
        <v>98.159599999999998</v>
      </c>
    </row>
    <row r="160" spans="11:12" x14ac:dyDescent="0.25">
      <c r="K160" s="74">
        <v>44254</v>
      </c>
      <c r="L160" s="47">
        <v>97.807699999999997</v>
      </c>
    </row>
    <row r="161" spans="11:12" x14ac:dyDescent="0.25">
      <c r="K161" s="74">
        <v>44261</v>
      </c>
      <c r="L161" s="47">
        <v>97.979799999999997</v>
      </c>
    </row>
    <row r="162" spans="11:12" x14ac:dyDescent="0.25">
      <c r="K162" s="74">
        <v>44268</v>
      </c>
      <c r="L162" s="47">
        <v>98.395300000000006</v>
      </c>
    </row>
    <row r="163" spans="11:12" x14ac:dyDescent="0.25">
      <c r="K163" s="74">
        <v>44275</v>
      </c>
      <c r="L163" s="47">
        <v>98.421899999999994</v>
      </c>
    </row>
    <row r="164" spans="11:12" x14ac:dyDescent="0.25">
      <c r="K164" s="74">
        <v>44282</v>
      </c>
      <c r="L164" s="47">
        <v>97.697500000000005</v>
      </c>
    </row>
    <row r="165" spans="11:12" x14ac:dyDescent="0.25">
      <c r="K165" s="74">
        <v>44289</v>
      </c>
      <c r="L165" s="47">
        <v>97.025999999999996</v>
      </c>
    </row>
    <row r="166" spans="11:12" x14ac:dyDescent="0.25">
      <c r="K166" s="74">
        <v>44296</v>
      </c>
      <c r="L166" s="47">
        <v>95.674099999999996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99.8874</v>
      </c>
    </row>
    <row r="260" spans="11:12" x14ac:dyDescent="0.25">
      <c r="K260" s="74">
        <v>43918</v>
      </c>
      <c r="L260" s="47">
        <v>96.998999999999995</v>
      </c>
    </row>
    <row r="261" spans="11:12" x14ac:dyDescent="0.25">
      <c r="K261" s="74">
        <v>43925</v>
      </c>
      <c r="L261" s="47">
        <v>96.889200000000002</v>
      </c>
    </row>
    <row r="262" spans="11:12" x14ac:dyDescent="0.25">
      <c r="K262" s="74">
        <v>43932</v>
      </c>
      <c r="L262" s="47">
        <v>91.337000000000003</v>
      </c>
    </row>
    <row r="263" spans="11:12" x14ac:dyDescent="0.25">
      <c r="K263" s="74">
        <v>43939</v>
      </c>
      <c r="L263" s="47">
        <v>89.429500000000004</v>
      </c>
    </row>
    <row r="264" spans="11:12" x14ac:dyDescent="0.25">
      <c r="K264" s="74">
        <v>43946</v>
      </c>
      <c r="L264" s="47">
        <v>89.757000000000005</v>
      </c>
    </row>
    <row r="265" spans="11:12" x14ac:dyDescent="0.25">
      <c r="K265" s="74">
        <v>43953</v>
      </c>
      <c r="L265" s="47">
        <v>90.9131</v>
      </c>
    </row>
    <row r="266" spans="11:12" x14ac:dyDescent="0.25">
      <c r="K266" s="74">
        <v>43960</v>
      </c>
      <c r="L266" s="47">
        <v>87.560100000000006</v>
      </c>
    </row>
    <row r="267" spans="11:12" x14ac:dyDescent="0.25">
      <c r="K267" s="74">
        <v>43967</v>
      </c>
      <c r="L267" s="47">
        <v>87.408500000000004</v>
      </c>
    </row>
    <row r="268" spans="11:12" x14ac:dyDescent="0.25">
      <c r="K268" s="74">
        <v>43974</v>
      </c>
      <c r="L268" s="47">
        <v>86.786199999999994</v>
      </c>
    </row>
    <row r="269" spans="11:12" x14ac:dyDescent="0.25">
      <c r="K269" s="74">
        <v>43981</v>
      </c>
      <c r="L269" s="47">
        <v>87.924700000000001</v>
      </c>
    </row>
    <row r="270" spans="11:12" x14ac:dyDescent="0.25">
      <c r="K270" s="74">
        <v>43988</v>
      </c>
      <c r="L270" s="47">
        <v>90.507900000000006</v>
      </c>
    </row>
    <row r="271" spans="11:12" x14ac:dyDescent="0.25">
      <c r="K271" s="74">
        <v>43995</v>
      </c>
      <c r="L271" s="47">
        <v>90.470399999999998</v>
      </c>
    </row>
    <row r="272" spans="11:12" x14ac:dyDescent="0.25">
      <c r="K272" s="74">
        <v>44002</v>
      </c>
      <c r="L272" s="47">
        <v>90.980999999999995</v>
      </c>
    </row>
    <row r="273" spans="11:12" x14ac:dyDescent="0.25">
      <c r="K273" s="74">
        <v>44009</v>
      </c>
      <c r="L273" s="47">
        <v>91.241399999999999</v>
      </c>
    </row>
    <row r="274" spans="11:12" x14ac:dyDescent="0.25">
      <c r="K274" s="74">
        <v>44016</v>
      </c>
      <c r="L274" s="47">
        <v>96.660600000000002</v>
      </c>
    </row>
    <row r="275" spans="11:12" x14ac:dyDescent="0.25">
      <c r="K275" s="74">
        <v>44023</v>
      </c>
      <c r="L275" s="47">
        <v>91.765100000000004</v>
      </c>
    </row>
    <row r="276" spans="11:12" x14ac:dyDescent="0.25">
      <c r="K276" s="74">
        <v>44030</v>
      </c>
      <c r="L276" s="47">
        <v>90.573999999999998</v>
      </c>
    </row>
    <row r="277" spans="11:12" x14ac:dyDescent="0.25">
      <c r="K277" s="74">
        <v>44037</v>
      </c>
      <c r="L277" s="47">
        <v>90.399199999999993</v>
      </c>
    </row>
    <row r="278" spans="11:12" x14ac:dyDescent="0.25">
      <c r="K278" s="74">
        <v>44044</v>
      </c>
      <c r="L278" s="47">
        <v>91.300399999999996</v>
      </c>
    </row>
    <row r="279" spans="11:12" x14ac:dyDescent="0.25">
      <c r="K279" s="74">
        <v>44051</v>
      </c>
      <c r="L279" s="47">
        <v>91.027199999999993</v>
      </c>
    </row>
    <row r="280" spans="11:12" x14ac:dyDescent="0.25">
      <c r="K280" s="74">
        <v>44058</v>
      </c>
      <c r="L280" s="47">
        <v>90.928899999999999</v>
      </c>
    </row>
    <row r="281" spans="11:12" x14ac:dyDescent="0.25">
      <c r="K281" s="74">
        <v>44065</v>
      </c>
      <c r="L281" s="47">
        <v>89.989099999999993</v>
      </c>
    </row>
    <row r="282" spans="11:12" x14ac:dyDescent="0.25">
      <c r="K282" s="74">
        <v>44072</v>
      </c>
      <c r="L282" s="47">
        <v>90.564099999999996</v>
      </c>
    </row>
    <row r="283" spans="11:12" x14ac:dyDescent="0.25">
      <c r="K283" s="74">
        <v>44079</v>
      </c>
      <c r="L283" s="47">
        <v>93.078100000000006</v>
      </c>
    </row>
    <row r="284" spans="11:12" x14ac:dyDescent="0.25">
      <c r="K284" s="74">
        <v>44086</v>
      </c>
      <c r="L284" s="47">
        <v>93.074799999999996</v>
      </c>
    </row>
    <row r="285" spans="11:12" x14ac:dyDescent="0.25">
      <c r="K285" s="74">
        <v>44093</v>
      </c>
      <c r="L285" s="47">
        <v>93.895499999999998</v>
      </c>
    </row>
    <row r="286" spans="11:12" x14ac:dyDescent="0.25">
      <c r="K286" s="74">
        <v>44100</v>
      </c>
      <c r="L286" s="47">
        <v>93.724999999999994</v>
      </c>
    </row>
    <row r="287" spans="11:12" x14ac:dyDescent="0.25">
      <c r="K287" s="74">
        <v>44107</v>
      </c>
      <c r="L287" s="47">
        <v>92.714600000000004</v>
      </c>
    </row>
    <row r="288" spans="11:12" x14ac:dyDescent="0.25">
      <c r="K288" s="74">
        <v>44114</v>
      </c>
      <c r="L288" s="47">
        <v>90.581999999999994</v>
      </c>
    </row>
    <row r="289" spans="11:12" x14ac:dyDescent="0.25">
      <c r="K289" s="74">
        <v>44121</v>
      </c>
      <c r="L289" s="47">
        <v>91.001999999999995</v>
      </c>
    </row>
    <row r="290" spans="11:12" x14ac:dyDescent="0.25">
      <c r="K290" s="74">
        <v>44128</v>
      </c>
      <c r="L290" s="47">
        <v>90.468199999999996</v>
      </c>
    </row>
    <row r="291" spans="11:12" x14ac:dyDescent="0.25">
      <c r="K291" s="74">
        <v>44135</v>
      </c>
      <c r="L291" s="47">
        <v>91.019499999999994</v>
      </c>
    </row>
    <row r="292" spans="11:12" x14ac:dyDescent="0.25">
      <c r="K292" s="74">
        <v>44142</v>
      </c>
      <c r="L292" s="47">
        <v>93.659800000000004</v>
      </c>
    </row>
    <row r="293" spans="11:12" x14ac:dyDescent="0.25">
      <c r="K293" s="74">
        <v>44149</v>
      </c>
      <c r="L293" s="47">
        <v>93.036600000000007</v>
      </c>
    </row>
    <row r="294" spans="11:12" x14ac:dyDescent="0.25">
      <c r="K294" s="74">
        <v>44156</v>
      </c>
      <c r="L294" s="47">
        <v>93.476699999999994</v>
      </c>
    </row>
    <row r="295" spans="11:12" x14ac:dyDescent="0.25">
      <c r="K295" s="74">
        <v>44163</v>
      </c>
      <c r="L295" s="47">
        <v>93.947199999999995</v>
      </c>
    </row>
    <row r="296" spans="11:12" x14ac:dyDescent="0.25">
      <c r="K296" s="74">
        <v>44170</v>
      </c>
      <c r="L296" s="47">
        <v>96.377600000000001</v>
      </c>
    </row>
    <row r="297" spans="11:12" x14ac:dyDescent="0.25">
      <c r="K297" s="74">
        <v>44177</v>
      </c>
      <c r="L297" s="47">
        <v>97.096400000000003</v>
      </c>
    </row>
    <row r="298" spans="11:12" x14ac:dyDescent="0.25">
      <c r="K298" s="74">
        <v>44184</v>
      </c>
      <c r="L298" s="47">
        <v>97.897099999999995</v>
      </c>
    </row>
    <row r="299" spans="11:12" x14ac:dyDescent="0.25">
      <c r="K299" s="74">
        <v>44191</v>
      </c>
      <c r="L299" s="47">
        <v>93.976500000000001</v>
      </c>
    </row>
    <row r="300" spans="11:12" x14ac:dyDescent="0.25">
      <c r="K300" s="74">
        <v>44198</v>
      </c>
      <c r="L300" s="47">
        <v>90.193799999999996</v>
      </c>
    </row>
    <row r="301" spans="11:12" x14ac:dyDescent="0.25">
      <c r="K301" s="74">
        <v>44205</v>
      </c>
      <c r="L301" s="47">
        <v>89.947199999999995</v>
      </c>
    </row>
    <row r="302" spans="11:12" x14ac:dyDescent="0.25">
      <c r="K302" s="74">
        <v>44212</v>
      </c>
      <c r="L302" s="47">
        <v>91.92</v>
      </c>
    </row>
    <row r="303" spans="11:12" x14ac:dyDescent="0.25">
      <c r="K303" s="74">
        <v>44219</v>
      </c>
      <c r="L303" s="47">
        <v>91.984200000000001</v>
      </c>
    </row>
    <row r="304" spans="11:12" x14ac:dyDescent="0.25">
      <c r="K304" s="74">
        <v>44226</v>
      </c>
      <c r="L304" s="47">
        <v>92.296899999999994</v>
      </c>
    </row>
    <row r="305" spans="11:12" x14ac:dyDescent="0.25">
      <c r="K305" s="74">
        <v>44233</v>
      </c>
      <c r="L305" s="47">
        <v>98.179900000000004</v>
      </c>
    </row>
    <row r="306" spans="11:12" x14ac:dyDescent="0.25">
      <c r="K306" s="74">
        <v>44240</v>
      </c>
      <c r="L306" s="47">
        <v>99.047899999999998</v>
      </c>
    </row>
    <row r="307" spans="11:12" x14ac:dyDescent="0.25">
      <c r="K307" s="74">
        <v>44247</v>
      </c>
      <c r="L307" s="47">
        <v>99.016599999999997</v>
      </c>
    </row>
    <row r="308" spans="11:12" x14ac:dyDescent="0.25">
      <c r="K308" s="74">
        <v>44254</v>
      </c>
      <c r="L308" s="47">
        <v>99.133099999999999</v>
      </c>
    </row>
    <row r="309" spans="11:12" x14ac:dyDescent="0.25">
      <c r="K309" s="74">
        <v>44261</v>
      </c>
      <c r="L309" s="47">
        <v>102.4019</v>
      </c>
    </row>
    <row r="310" spans="11:12" x14ac:dyDescent="0.25">
      <c r="K310" s="74">
        <v>44268</v>
      </c>
      <c r="L310" s="47">
        <v>102.29510000000001</v>
      </c>
    </row>
    <row r="311" spans="11:12" x14ac:dyDescent="0.25">
      <c r="K311" s="74">
        <v>44275</v>
      </c>
      <c r="L311" s="47">
        <v>101.7567</v>
      </c>
    </row>
    <row r="312" spans="11:12" x14ac:dyDescent="0.25">
      <c r="K312" s="74">
        <v>44282</v>
      </c>
      <c r="L312" s="47">
        <v>101.0254</v>
      </c>
    </row>
    <row r="313" spans="11:12" x14ac:dyDescent="0.25">
      <c r="K313" s="74">
        <v>44289</v>
      </c>
      <c r="L313" s="47">
        <v>99.778599999999997</v>
      </c>
    </row>
    <row r="314" spans="11:12" x14ac:dyDescent="0.25">
      <c r="K314" s="74">
        <v>44296</v>
      </c>
      <c r="L314" s="47">
        <v>99.384900000000002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AD1B-ACEF-471E-8671-E7152B5BD5B7}">
  <sheetPr codeName="Sheet10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Retail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-8.9540905163569828E-3</v>
      </c>
      <c r="C11" s="32">
        <v>-2.2739644323791497E-3</v>
      </c>
      <c r="D11" s="32">
        <v>5.2964192445050795E-3</v>
      </c>
      <c r="E11" s="32">
        <v>-2.8905222538189168E-3</v>
      </c>
      <c r="F11" s="32">
        <v>2.1027370231709863E-2</v>
      </c>
      <c r="G11" s="32">
        <v>-5.920547484455696E-3</v>
      </c>
      <c r="H11" s="32">
        <v>4.08161568781229E-3</v>
      </c>
      <c r="I11" s="68">
        <v>1.2396367306396483E-2</v>
      </c>
      <c r="J11" s="46"/>
      <c r="K11" s="46"/>
      <c r="L11" s="47"/>
    </row>
    <row r="12" spans="1:12" x14ac:dyDescent="0.25">
      <c r="A12" s="69" t="s">
        <v>6</v>
      </c>
      <c r="B12" s="32">
        <v>-1.5193897716568872E-2</v>
      </c>
      <c r="C12" s="32">
        <v>-7.4938806391365853E-3</v>
      </c>
      <c r="D12" s="32">
        <v>6.2899791910913105E-3</v>
      </c>
      <c r="E12" s="32">
        <v>-3.4901285989943354E-3</v>
      </c>
      <c r="F12" s="32">
        <v>1.8384852281772224E-2</v>
      </c>
      <c r="G12" s="32">
        <v>-1.3663606130027262E-2</v>
      </c>
      <c r="H12" s="32">
        <v>7.6118389299775213E-3</v>
      </c>
      <c r="I12" s="68">
        <v>8.7060567233596675E-3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-1.4198957045625682E-2</v>
      </c>
      <c r="C13" s="32">
        <v>-5.5695596530058733E-3</v>
      </c>
      <c r="D13" s="32">
        <v>-1.7792811531484043E-3</v>
      </c>
      <c r="E13" s="32">
        <v>-1.440626715004889E-3</v>
      </c>
      <c r="F13" s="32">
        <v>1.1655027529526851E-2</v>
      </c>
      <c r="G13" s="32">
        <v>-9.4294121293808653E-3</v>
      </c>
      <c r="H13" s="32">
        <v>-6.6913785467396236E-3</v>
      </c>
      <c r="I13" s="68">
        <v>1.3685055591679429E-2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1.3062522606770433E-3</v>
      </c>
      <c r="C14" s="32">
        <v>4.4437488503559219E-3</v>
      </c>
      <c r="D14" s="32">
        <v>8.8368615137788264E-3</v>
      </c>
      <c r="E14" s="32">
        <v>-3.741474942438705E-3</v>
      </c>
      <c r="F14" s="32">
        <v>3.009991722803651E-2</v>
      </c>
      <c r="G14" s="32">
        <v>6.9162382530767452E-3</v>
      </c>
      <c r="H14" s="32">
        <v>2.7411049915637697E-3</v>
      </c>
      <c r="I14" s="68">
        <v>2.3317895430088775E-2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-9.5753612764009066E-3</v>
      </c>
      <c r="C15" s="32">
        <v>1.0178237198571916E-2</v>
      </c>
      <c r="D15" s="32">
        <v>1.2269078449736792E-2</v>
      </c>
      <c r="E15" s="32">
        <v>-5.8593443753084395E-3</v>
      </c>
      <c r="F15" s="32">
        <v>3.2302870263424044E-2</v>
      </c>
      <c r="G15" s="32">
        <v>-8.8518584419261526E-4</v>
      </c>
      <c r="H15" s="32">
        <v>-3.8485697063824764E-3</v>
      </c>
      <c r="I15" s="68">
        <v>1.0875817386359898E-2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6.6955030203594834E-3</v>
      </c>
      <c r="C16" s="32">
        <v>-8.7449886551993483E-4</v>
      </c>
      <c r="D16" s="32">
        <v>7.3826365455667009E-3</v>
      </c>
      <c r="E16" s="32">
        <v>-1.967876421419934E-3</v>
      </c>
      <c r="F16" s="32">
        <v>3.0050792924706027E-2</v>
      </c>
      <c r="G16" s="32">
        <v>-3.7629074065140822E-3</v>
      </c>
      <c r="H16" s="32">
        <v>2.5092378581885511E-2</v>
      </c>
      <c r="I16" s="68">
        <v>-1.0047970184631216E-3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-2.1613636363636335E-2</v>
      </c>
      <c r="C17" s="32">
        <v>-2.3406054517893793E-4</v>
      </c>
      <c r="D17" s="32">
        <v>8.9103992493024808E-3</v>
      </c>
      <c r="E17" s="32">
        <v>-2.3155241652972336E-4</v>
      </c>
      <c r="F17" s="32">
        <v>1.8915599122705684E-2</v>
      </c>
      <c r="G17" s="32">
        <v>2.6575621262154847E-3</v>
      </c>
      <c r="H17" s="32">
        <v>4.178524197891198E-2</v>
      </c>
      <c r="I17" s="68">
        <v>-8.3380068427533205E-3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2.0723270440251573E-2</v>
      </c>
      <c r="C18" s="32">
        <v>1.4349845852438925E-2</v>
      </c>
      <c r="D18" s="32">
        <v>8.4108520184729141E-3</v>
      </c>
      <c r="E18" s="32">
        <v>1.6217057232450482E-3</v>
      </c>
      <c r="F18" s="32">
        <v>6.1179247494199451E-2</v>
      </c>
      <c r="G18" s="32">
        <v>-4.9546222560064024E-3</v>
      </c>
      <c r="H18" s="32">
        <v>-3.8154257917644152E-3</v>
      </c>
      <c r="I18" s="68">
        <v>1.0291150067939459E-2</v>
      </c>
      <c r="J18" s="46"/>
      <c r="K18" s="46"/>
      <c r="L18" s="47"/>
    </row>
    <row r="19" spans="1:12" x14ac:dyDescent="0.25">
      <c r="A19" s="70" t="s">
        <v>1</v>
      </c>
      <c r="B19" s="32">
        <v>-3.6822291188773448E-2</v>
      </c>
      <c r="C19" s="32">
        <v>-1.5095518946839137E-2</v>
      </c>
      <c r="D19" s="32">
        <v>5.971188346810985E-3</v>
      </c>
      <c r="E19" s="32">
        <v>-2.3865710913484328E-3</v>
      </c>
      <c r="F19" s="32">
        <v>-8.6930846512789373E-3</v>
      </c>
      <c r="G19" s="32">
        <v>-2.1937875632275228E-3</v>
      </c>
      <c r="H19" s="32">
        <v>2.7068448912752618E-3</v>
      </c>
      <c r="I19" s="68">
        <v>4.0963374171465228E-2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-1.9671236291662342E-2</v>
      </c>
      <c r="C21" s="32">
        <v>-5.019316666317275E-3</v>
      </c>
      <c r="D21" s="32">
        <v>6.105127828767376E-3</v>
      </c>
      <c r="E21" s="32">
        <v>-1.8817514511868527E-3</v>
      </c>
      <c r="F21" s="32">
        <v>9.466375557714457E-3</v>
      </c>
      <c r="G21" s="32">
        <v>-2.474024743655423E-2</v>
      </c>
      <c r="H21" s="32">
        <v>4.0951476541246645E-3</v>
      </c>
      <c r="I21" s="68">
        <v>1.2795063289092967E-2</v>
      </c>
      <c r="J21" s="46"/>
      <c r="K21" s="46"/>
      <c r="L21" s="46"/>
    </row>
    <row r="22" spans="1:12" x14ac:dyDescent="0.25">
      <c r="A22" s="69" t="s">
        <v>13</v>
      </c>
      <c r="B22" s="32">
        <v>-4.2708932794597754E-2</v>
      </c>
      <c r="C22" s="32">
        <v>-4.3639349517796688E-3</v>
      </c>
      <c r="D22" s="32">
        <v>2.7321285630910186E-3</v>
      </c>
      <c r="E22" s="32">
        <v>-4.367001764359224E-3</v>
      </c>
      <c r="F22" s="32">
        <v>1.8003777245756858E-2</v>
      </c>
      <c r="G22" s="32">
        <v>1.1994480732514745E-2</v>
      </c>
      <c r="H22" s="32">
        <v>2.9662653634838776E-3</v>
      </c>
      <c r="I22" s="68">
        <v>1.0224097298677348E-2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-7.3212624790723879E-3</v>
      </c>
      <c r="C23" s="32">
        <v>-6.8552180187765321E-3</v>
      </c>
      <c r="D23" s="32">
        <v>2.9998927682937326E-2</v>
      </c>
      <c r="E23" s="32">
        <v>-1.4360903405268854E-2</v>
      </c>
      <c r="F23" s="32">
        <v>9.3203808364448859E-2</v>
      </c>
      <c r="G23" s="32">
        <v>8.2401465717849121E-2</v>
      </c>
      <c r="H23" s="32">
        <v>4.6467156110208574E-2</v>
      </c>
      <c r="I23" s="68">
        <v>7.6351501314237069E-2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-2.0951401052090035E-2</v>
      </c>
      <c r="C24" s="32">
        <v>-5.5724206121178232E-3</v>
      </c>
      <c r="D24" s="32">
        <v>4.1659032216023739E-4</v>
      </c>
      <c r="E24" s="32">
        <v>3.2896652234877255E-3</v>
      </c>
      <c r="F24" s="32">
        <v>1.5232062883636432E-2</v>
      </c>
      <c r="G24" s="32">
        <v>2.2982894161227563E-2</v>
      </c>
      <c r="H24" s="32">
        <v>7.1222198077163235E-3</v>
      </c>
      <c r="I24" s="68">
        <v>2.4427108226515504E-2</v>
      </c>
      <c r="J24" s="46"/>
      <c r="K24" s="46" t="s">
        <v>65</v>
      </c>
      <c r="L24" s="47">
        <v>99.95</v>
      </c>
    </row>
    <row r="25" spans="1:12" x14ac:dyDescent="0.25">
      <c r="A25" s="69" t="s">
        <v>47</v>
      </c>
      <c r="B25" s="32">
        <v>1.0093535412988075E-2</v>
      </c>
      <c r="C25" s="32">
        <v>1.1354504193476611E-2</v>
      </c>
      <c r="D25" s="32">
        <v>-1.2490578112744899E-3</v>
      </c>
      <c r="E25" s="32">
        <v>-2.6636533735190371E-3</v>
      </c>
      <c r="F25" s="32">
        <v>3.1123238915918172E-2</v>
      </c>
      <c r="G25" s="32">
        <v>-1.1665424354528553E-2</v>
      </c>
      <c r="H25" s="32">
        <v>6.7363119941599159E-4</v>
      </c>
      <c r="I25" s="68">
        <v>3.5896033088522739E-3</v>
      </c>
      <c r="J25" s="46"/>
      <c r="K25" s="46" t="s">
        <v>46</v>
      </c>
      <c r="L25" s="47">
        <v>98.45</v>
      </c>
    </row>
    <row r="26" spans="1:12" x14ac:dyDescent="0.25">
      <c r="A26" s="69" t="s">
        <v>48</v>
      </c>
      <c r="B26" s="32">
        <v>-1.6766199660584458E-2</v>
      </c>
      <c r="C26" s="32">
        <v>2.5635793509342086E-3</v>
      </c>
      <c r="D26" s="32">
        <v>1.0185672712825777E-3</v>
      </c>
      <c r="E26" s="32">
        <v>-6.8781541625096976E-3</v>
      </c>
      <c r="F26" s="32">
        <v>-6.6252454819435425E-3</v>
      </c>
      <c r="G26" s="32">
        <v>-3.6627011084545691E-2</v>
      </c>
      <c r="H26" s="32">
        <v>-4.1038485439441885E-3</v>
      </c>
      <c r="I26" s="68">
        <v>-1.794961078250723E-3</v>
      </c>
      <c r="J26" s="46"/>
      <c r="K26" s="46" t="s">
        <v>47</v>
      </c>
      <c r="L26" s="47">
        <v>99.88</v>
      </c>
    </row>
    <row r="27" spans="1:12" ht="17.25" customHeight="1" x14ac:dyDescent="0.25">
      <c r="A27" s="69" t="s">
        <v>49</v>
      </c>
      <c r="B27" s="32">
        <v>-1.208006408560014E-2</v>
      </c>
      <c r="C27" s="32">
        <v>-5.8308198524265054E-3</v>
      </c>
      <c r="D27" s="32">
        <v>5.1493107266267213E-3</v>
      </c>
      <c r="E27" s="32">
        <v>-3.6179420691319075E-3</v>
      </c>
      <c r="F27" s="32">
        <v>1.7934920848155622E-2</v>
      </c>
      <c r="G27" s="32">
        <v>-2.2098023521481713E-2</v>
      </c>
      <c r="H27" s="32">
        <v>4.8900707077899064E-3</v>
      </c>
      <c r="I27" s="68">
        <v>3.3969074983937197E-3</v>
      </c>
      <c r="J27" s="59"/>
      <c r="K27" s="50" t="s">
        <v>48</v>
      </c>
      <c r="L27" s="47">
        <v>98.07</v>
      </c>
    </row>
    <row r="28" spans="1:12" x14ac:dyDescent="0.25">
      <c r="A28" s="69" t="s">
        <v>50</v>
      </c>
      <c r="B28" s="32">
        <v>5.1225494000590732E-3</v>
      </c>
      <c r="C28" s="32">
        <v>-1.8801317336270107E-2</v>
      </c>
      <c r="D28" s="32">
        <v>7.1259206608305092E-3</v>
      </c>
      <c r="E28" s="32">
        <v>6.2475291749077844E-3</v>
      </c>
      <c r="F28" s="32">
        <v>5.124660366573397E-2</v>
      </c>
      <c r="G28" s="32">
        <v>-2.1465583053630444E-2</v>
      </c>
      <c r="H28" s="32">
        <v>-7.2065679200006283E-4</v>
      </c>
      <c r="I28" s="68">
        <v>2.1799992338213059E-2</v>
      </c>
      <c r="J28" s="54"/>
      <c r="K28" s="41" t="s">
        <v>49</v>
      </c>
      <c r="L28" s="47">
        <v>99.37</v>
      </c>
    </row>
    <row r="29" spans="1:12" ht="15.75" thickBot="1" x14ac:dyDescent="0.3">
      <c r="A29" s="71" t="s">
        <v>51</v>
      </c>
      <c r="B29" s="72">
        <v>-9.8818283166108856E-3</v>
      </c>
      <c r="C29" s="72">
        <v>-3.3546471896613861E-2</v>
      </c>
      <c r="D29" s="72">
        <v>-3.0954141720440642E-4</v>
      </c>
      <c r="E29" s="72">
        <v>3.3089360471880713E-3</v>
      </c>
      <c r="F29" s="72">
        <v>1.8696127328073464E-2</v>
      </c>
      <c r="G29" s="72">
        <v>-3.0180501158339257E-2</v>
      </c>
      <c r="H29" s="72">
        <v>-2.4673274525990552E-2</v>
      </c>
      <c r="I29" s="73">
        <v>9.2460006882868484E-3</v>
      </c>
      <c r="J29" s="54"/>
      <c r="K29" s="41" t="s">
        <v>50</v>
      </c>
      <c r="L29" s="47">
        <v>102.44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102.45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Retail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96.38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97.86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101.14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98.22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98.29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99.8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99.04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99.27</v>
      </c>
    </row>
    <row r="43" spans="1:12" x14ac:dyDescent="0.25">
      <c r="K43" s="46" t="s">
        <v>46</v>
      </c>
      <c r="L43" s="47">
        <v>97.9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101.01</v>
      </c>
    </row>
    <row r="45" spans="1:12" ht="15.4" customHeight="1" x14ac:dyDescent="0.25">
      <c r="A45" s="26" t="str">
        <f>"Indexed number of payroll jobs in "&amp;$L$1&amp;" each week by age group"</f>
        <v>Indexed number of payroll jobs in Retail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98.32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98.79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100.51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99.01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98.58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98.51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99.34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96.52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96.11</v>
      </c>
    </row>
    <row r="59" spans="1:12" ht="15.4" customHeight="1" x14ac:dyDescent="0.25">
      <c r="K59" s="41" t="s">
        <v>2</v>
      </c>
      <c r="L59" s="47">
        <v>99.43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Retail trade each week by State and Territory</v>
      </c>
      <c r="K60" s="41" t="s">
        <v>1</v>
      </c>
      <c r="L60" s="47">
        <v>97.09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96.61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97.88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98.8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96.16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97.73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94.73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100.09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94.08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97.44</v>
      </c>
    </row>
    <row r="72" spans="1:12" ht="15.4" customHeight="1" x14ac:dyDescent="0.25">
      <c r="K72" s="46" t="s">
        <v>5</v>
      </c>
      <c r="L72" s="47">
        <v>98.02</v>
      </c>
    </row>
    <row r="73" spans="1:12" ht="15.4" customHeight="1" x14ac:dyDescent="0.25">
      <c r="K73" s="46" t="s">
        <v>44</v>
      </c>
      <c r="L73" s="47">
        <v>99.52</v>
      </c>
    </row>
    <row r="74" spans="1:12" ht="15.4" customHeight="1" x14ac:dyDescent="0.25">
      <c r="K74" s="50" t="s">
        <v>4</v>
      </c>
      <c r="L74" s="47">
        <v>97.15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Retail trade each week by State and Territory</v>
      </c>
      <c r="K75" s="41" t="s">
        <v>3</v>
      </c>
      <c r="L75" s="47">
        <v>98.07</v>
      </c>
    </row>
    <row r="76" spans="1:12" ht="15.4" customHeight="1" x14ac:dyDescent="0.25">
      <c r="K76" s="41" t="s">
        <v>43</v>
      </c>
      <c r="L76" s="47">
        <v>95.81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101.05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95.17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96.06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96.57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95.92</v>
      </c>
    </row>
    <row r="85" spans="1:12" ht="15.4" customHeight="1" x14ac:dyDescent="0.25">
      <c r="K85" s="50" t="s">
        <v>4</v>
      </c>
      <c r="L85" s="47">
        <v>94.69</v>
      </c>
    </row>
    <row r="86" spans="1:12" ht="15.4" customHeight="1" x14ac:dyDescent="0.25">
      <c r="K86" s="41" t="s">
        <v>3</v>
      </c>
      <c r="L86" s="47">
        <v>97.33</v>
      </c>
    </row>
    <row r="87" spans="1:12" ht="15.4" customHeight="1" x14ac:dyDescent="0.25">
      <c r="K87" s="41" t="s">
        <v>43</v>
      </c>
      <c r="L87" s="47">
        <v>94.76</v>
      </c>
    </row>
    <row r="88" spans="1:12" ht="15.4" customHeight="1" x14ac:dyDescent="0.25">
      <c r="K88" s="41" t="s">
        <v>2</v>
      </c>
      <c r="L88" s="47">
        <v>96.99</v>
      </c>
    </row>
    <row r="89" spans="1:12" ht="15.4" customHeight="1" x14ac:dyDescent="0.25">
      <c r="K89" s="41" t="s">
        <v>1</v>
      </c>
      <c r="L89" s="47">
        <v>93.92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95.03</v>
      </c>
    </row>
    <row r="92" spans="1:12" ht="15" customHeight="1" x14ac:dyDescent="0.25">
      <c r="K92" s="46" t="s">
        <v>5</v>
      </c>
      <c r="L92" s="47">
        <v>96.19</v>
      </c>
    </row>
    <row r="93" spans="1:12" ht="15" customHeight="1" x14ac:dyDescent="0.25">
      <c r="A93" s="26"/>
      <c r="K93" s="46" t="s">
        <v>44</v>
      </c>
      <c r="L93" s="47">
        <v>95.44</v>
      </c>
    </row>
    <row r="94" spans="1:12" ht="15" customHeight="1" x14ac:dyDescent="0.25">
      <c r="K94" s="50" t="s">
        <v>4</v>
      </c>
      <c r="L94" s="47">
        <v>94.18</v>
      </c>
    </row>
    <row r="95" spans="1:12" ht="15" customHeight="1" x14ac:dyDescent="0.25">
      <c r="K95" s="41" t="s">
        <v>3</v>
      </c>
      <c r="L95" s="47">
        <v>96.42</v>
      </c>
    </row>
    <row r="96" spans="1:12" ht="15" customHeight="1" x14ac:dyDescent="0.25">
      <c r="K96" s="41" t="s">
        <v>43</v>
      </c>
      <c r="L96" s="47">
        <v>93.9</v>
      </c>
    </row>
    <row r="97" spans="1:12" ht="15" customHeight="1" x14ac:dyDescent="0.25">
      <c r="K97" s="41" t="s">
        <v>2</v>
      </c>
      <c r="L97" s="47">
        <v>97.2</v>
      </c>
    </row>
    <row r="98" spans="1:12" ht="15" customHeight="1" x14ac:dyDescent="0.25">
      <c r="K98" s="41" t="s">
        <v>1</v>
      </c>
      <c r="L98" s="47">
        <v>92.59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95.28</v>
      </c>
    </row>
    <row r="101" spans="1:12" x14ac:dyDescent="0.25">
      <c r="A101" s="25"/>
      <c r="B101" s="24"/>
      <c r="K101" s="46" t="s">
        <v>5</v>
      </c>
      <c r="L101" s="47">
        <v>95.57</v>
      </c>
    </row>
    <row r="102" spans="1:12" x14ac:dyDescent="0.25">
      <c r="A102" s="25"/>
      <c r="B102" s="24"/>
      <c r="K102" s="46" t="s">
        <v>44</v>
      </c>
      <c r="L102" s="47">
        <v>96.22</v>
      </c>
    </row>
    <row r="103" spans="1:12" x14ac:dyDescent="0.25">
      <c r="A103" s="25"/>
      <c r="B103" s="24"/>
      <c r="K103" s="50" t="s">
        <v>4</v>
      </c>
      <c r="L103" s="47">
        <v>95.29</v>
      </c>
    </row>
    <row r="104" spans="1:12" x14ac:dyDescent="0.25">
      <c r="A104" s="25"/>
      <c r="B104" s="24"/>
      <c r="K104" s="41" t="s">
        <v>3</v>
      </c>
      <c r="L104" s="47">
        <v>97.24</v>
      </c>
    </row>
    <row r="105" spans="1:12" x14ac:dyDescent="0.25">
      <c r="A105" s="25"/>
      <c r="B105" s="24"/>
      <c r="K105" s="41" t="s">
        <v>43</v>
      </c>
      <c r="L105" s="47">
        <v>94.4</v>
      </c>
    </row>
    <row r="106" spans="1:12" x14ac:dyDescent="0.25">
      <c r="A106" s="25"/>
      <c r="B106" s="24"/>
      <c r="K106" s="41" t="s">
        <v>2</v>
      </c>
      <c r="L106" s="47">
        <v>97.79</v>
      </c>
    </row>
    <row r="107" spans="1:12" x14ac:dyDescent="0.25">
      <c r="A107" s="25"/>
      <c r="B107" s="24"/>
      <c r="K107" s="41" t="s">
        <v>1</v>
      </c>
      <c r="L107" s="47">
        <v>92.49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99.844899999999996</v>
      </c>
    </row>
    <row r="112" spans="1:12" x14ac:dyDescent="0.25">
      <c r="K112" s="74">
        <v>43918</v>
      </c>
      <c r="L112" s="47">
        <v>95.623999999999995</v>
      </c>
    </row>
    <row r="113" spans="11:12" x14ac:dyDescent="0.25">
      <c r="K113" s="74">
        <v>43925</v>
      </c>
      <c r="L113" s="47">
        <v>93.076599999999999</v>
      </c>
    </row>
    <row r="114" spans="11:12" x14ac:dyDescent="0.25">
      <c r="K114" s="74">
        <v>43932</v>
      </c>
      <c r="L114" s="47">
        <v>91.438599999999994</v>
      </c>
    </row>
    <row r="115" spans="11:12" x14ac:dyDescent="0.25">
      <c r="K115" s="74">
        <v>43939</v>
      </c>
      <c r="L115" s="47">
        <v>91.81</v>
      </c>
    </row>
    <row r="116" spans="11:12" x14ac:dyDescent="0.25">
      <c r="K116" s="74">
        <v>43946</v>
      </c>
      <c r="L116" s="47">
        <v>92.447800000000001</v>
      </c>
    </row>
    <row r="117" spans="11:12" x14ac:dyDescent="0.25">
      <c r="K117" s="74">
        <v>43953</v>
      </c>
      <c r="L117" s="47">
        <v>92.8887</v>
      </c>
    </row>
    <row r="118" spans="11:12" x14ac:dyDescent="0.25">
      <c r="K118" s="74">
        <v>43960</v>
      </c>
      <c r="L118" s="47">
        <v>94.244</v>
      </c>
    </row>
    <row r="119" spans="11:12" x14ac:dyDescent="0.25">
      <c r="K119" s="74">
        <v>43967</v>
      </c>
      <c r="L119" s="47">
        <v>94.644199999999998</v>
      </c>
    </row>
    <row r="120" spans="11:12" x14ac:dyDescent="0.25">
      <c r="K120" s="74">
        <v>43974</v>
      </c>
      <c r="L120" s="47">
        <v>95.296999999999997</v>
      </c>
    </row>
    <row r="121" spans="11:12" x14ac:dyDescent="0.25">
      <c r="K121" s="74">
        <v>43981</v>
      </c>
      <c r="L121" s="47">
        <v>95.944500000000005</v>
      </c>
    </row>
    <row r="122" spans="11:12" x14ac:dyDescent="0.25">
      <c r="K122" s="74">
        <v>43988</v>
      </c>
      <c r="L122" s="47">
        <v>98.011499999999998</v>
      </c>
    </row>
    <row r="123" spans="11:12" x14ac:dyDescent="0.25">
      <c r="K123" s="74">
        <v>43995</v>
      </c>
      <c r="L123" s="47">
        <v>96.152799999999999</v>
      </c>
    </row>
    <row r="124" spans="11:12" x14ac:dyDescent="0.25">
      <c r="K124" s="74">
        <v>44002</v>
      </c>
      <c r="L124" s="47">
        <v>96.906499999999994</v>
      </c>
    </row>
    <row r="125" spans="11:12" x14ac:dyDescent="0.25">
      <c r="K125" s="74">
        <v>44009</v>
      </c>
      <c r="L125" s="47">
        <v>96.622</v>
      </c>
    </row>
    <row r="126" spans="11:12" x14ac:dyDescent="0.25">
      <c r="K126" s="74">
        <v>44016</v>
      </c>
      <c r="L126" s="47">
        <v>97.763999999999996</v>
      </c>
    </row>
    <row r="127" spans="11:12" x14ac:dyDescent="0.25">
      <c r="K127" s="74">
        <v>44023</v>
      </c>
      <c r="L127" s="47">
        <v>98.886700000000005</v>
      </c>
    </row>
    <row r="128" spans="11:12" x14ac:dyDescent="0.25">
      <c r="K128" s="74">
        <v>44030</v>
      </c>
      <c r="L128" s="47">
        <v>98.418099999999995</v>
      </c>
    </row>
    <row r="129" spans="1:12" x14ac:dyDescent="0.25">
      <c r="K129" s="74">
        <v>44037</v>
      </c>
      <c r="L129" s="47">
        <v>97.929900000000004</v>
      </c>
    </row>
    <row r="130" spans="1:12" x14ac:dyDescent="0.25">
      <c r="K130" s="74">
        <v>44044</v>
      </c>
      <c r="L130" s="47">
        <v>98.318700000000007</v>
      </c>
    </row>
    <row r="131" spans="1:12" x14ac:dyDescent="0.25">
      <c r="K131" s="74">
        <v>44051</v>
      </c>
      <c r="L131" s="47">
        <v>98.611800000000002</v>
      </c>
    </row>
    <row r="132" spans="1:12" x14ac:dyDescent="0.25">
      <c r="K132" s="74">
        <v>44058</v>
      </c>
      <c r="L132" s="47">
        <v>97.538399999999996</v>
      </c>
    </row>
    <row r="133" spans="1:12" x14ac:dyDescent="0.25">
      <c r="K133" s="74">
        <v>44065</v>
      </c>
      <c r="L133" s="47">
        <v>97.303600000000003</v>
      </c>
    </row>
    <row r="134" spans="1:12" x14ac:dyDescent="0.25">
      <c r="K134" s="74">
        <v>44072</v>
      </c>
      <c r="L134" s="47">
        <v>97.349400000000003</v>
      </c>
    </row>
    <row r="135" spans="1:12" x14ac:dyDescent="0.25">
      <c r="K135" s="74">
        <v>44079</v>
      </c>
      <c r="L135" s="47">
        <v>97.995400000000004</v>
      </c>
    </row>
    <row r="136" spans="1:12" x14ac:dyDescent="0.25">
      <c r="K136" s="74">
        <v>44086</v>
      </c>
      <c r="L136" s="47">
        <v>98.448099999999997</v>
      </c>
    </row>
    <row r="137" spans="1:12" x14ac:dyDescent="0.25">
      <c r="K137" s="74">
        <v>44093</v>
      </c>
      <c r="L137" s="47">
        <v>98.614999999999995</v>
      </c>
    </row>
    <row r="138" spans="1:12" x14ac:dyDescent="0.25">
      <c r="K138" s="74">
        <v>44100</v>
      </c>
      <c r="L138" s="47">
        <v>98.511399999999995</v>
      </c>
    </row>
    <row r="139" spans="1:12" x14ac:dyDescent="0.25">
      <c r="K139" s="74">
        <v>44107</v>
      </c>
      <c r="L139" s="47">
        <v>97.570700000000002</v>
      </c>
    </row>
    <row r="140" spans="1:12" x14ac:dyDescent="0.25">
      <c r="A140" s="25"/>
      <c r="B140" s="24"/>
      <c r="K140" s="74">
        <v>44114</v>
      </c>
      <c r="L140" s="47">
        <v>98.184200000000004</v>
      </c>
    </row>
    <row r="141" spans="1:12" x14ac:dyDescent="0.25">
      <c r="A141" s="25"/>
      <c r="B141" s="24"/>
      <c r="K141" s="74">
        <v>44121</v>
      </c>
      <c r="L141" s="47">
        <v>98.875100000000003</v>
      </c>
    </row>
    <row r="142" spans="1:12" x14ac:dyDescent="0.25">
      <c r="K142" s="74">
        <v>44128</v>
      </c>
      <c r="L142" s="47">
        <v>99.347800000000007</v>
      </c>
    </row>
    <row r="143" spans="1:12" x14ac:dyDescent="0.25">
      <c r="K143" s="74">
        <v>44135</v>
      </c>
      <c r="L143" s="47">
        <v>100.6478</v>
      </c>
    </row>
    <row r="144" spans="1:12" x14ac:dyDescent="0.25">
      <c r="K144" s="74">
        <v>44142</v>
      </c>
      <c r="L144" s="47">
        <v>101.60760000000001</v>
      </c>
    </row>
    <row r="145" spans="11:12" x14ac:dyDescent="0.25">
      <c r="K145" s="74">
        <v>44149</v>
      </c>
      <c r="L145" s="47">
        <v>102.1142</v>
      </c>
    </row>
    <row r="146" spans="11:12" x14ac:dyDescent="0.25">
      <c r="K146" s="74">
        <v>44156</v>
      </c>
      <c r="L146" s="47">
        <v>102.6651</v>
      </c>
    </row>
    <row r="147" spans="11:12" x14ac:dyDescent="0.25">
      <c r="K147" s="74">
        <v>44163</v>
      </c>
      <c r="L147" s="47">
        <v>102.60809999999999</v>
      </c>
    </row>
    <row r="148" spans="11:12" x14ac:dyDescent="0.25">
      <c r="K148" s="74">
        <v>44170</v>
      </c>
      <c r="L148" s="47">
        <v>104.7955</v>
      </c>
    </row>
    <row r="149" spans="11:12" x14ac:dyDescent="0.25">
      <c r="K149" s="74">
        <v>44177</v>
      </c>
      <c r="L149" s="47">
        <v>104.20269999999999</v>
      </c>
    </row>
    <row r="150" spans="11:12" x14ac:dyDescent="0.25">
      <c r="K150" s="74">
        <v>44184</v>
      </c>
      <c r="L150" s="47">
        <v>104.2567</v>
      </c>
    </row>
    <row r="151" spans="11:12" x14ac:dyDescent="0.25">
      <c r="K151" s="74">
        <v>44191</v>
      </c>
      <c r="L151" s="47">
        <v>101.89239999999999</v>
      </c>
    </row>
    <row r="152" spans="11:12" x14ac:dyDescent="0.25">
      <c r="K152" s="74">
        <v>44198</v>
      </c>
      <c r="L152" s="47">
        <v>99.94</v>
      </c>
    </row>
    <row r="153" spans="11:12" x14ac:dyDescent="0.25">
      <c r="K153" s="74">
        <v>44205</v>
      </c>
      <c r="L153" s="47">
        <v>99.317599999999999</v>
      </c>
    </row>
    <row r="154" spans="11:12" x14ac:dyDescent="0.25">
      <c r="K154" s="74">
        <v>44212</v>
      </c>
      <c r="L154" s="47">
        <v>101.18640000000001</v>
      </c>
    </row>
    <row r="155" spans="11:12" x14ac:dyDescent="0.25">
      <c r="K155" s="74">
        <v>44219</v>
      </c>
      <c r="L155" s="47">
        <v>100.4624</v>
      </c>
    </row>
    <row r="156" spans="11:12" x14ac:dyDescent="0.25">
      <c r="K156" s="74">
        <v>44226</v>
      </c>
      <c r="L156" s="47">
        <v>100.4645</v>
      </c>
    </row>
    <row r="157" spans="11:12" x14ac:dyDescent="0.25">
      <c r="K157" s="74">
        <v>44233</v>
      </c>
      <c r="L157" s="47">
        <v>98.9619</v>
      </c>
    </row>
    <row r="158" spans="11:12" x14ac:dyDescent="0.25">
      <c r="K158" s="74">
        <v>44240</v>
      </c>
      <c r="L158" s="47">
        <v>99.607299999999995</v>
      </c>
    </row>
    <row r="159" spans="11:12" x14ac:dyDescent="0.25">
      <c r="K159" s="74">
        <v>44247</v>
      </c>
      <c r="L159" s="47">
        <v>98.680800000000005</v>
      </c>
    </row>
    <row r="160" spans="11:12" x14ac:dyDescent="0.25">
      <c r="K160" s="74">
        <v>44254</v>
      </c>
      <c r="L160" s="47">
        <v>98.705600000000004</v>
      </c>
    </row>
    <row r="161" spans="11:12" x14ac:dyDescent="0.25">
      <c r="K161" s="74">
        <v>44261</v>
      </c>
      <c r="L161" s="47">
        <v>98.9863</v>
      </c>
    </row>
    <row r="162" spans="11:12" x14ac:dyDescent="0.25">
      <c r="K162" s="74">
        <v>44268</v>
      </c>
      <c r="L162" s="47">
        <v>99.330500000000001</v>
      </c>
    </row>
    <row r="163" spans="11:12" x14ac:dyDescent="0.25">
      <c r="K163" s="74">
        <v>44275</v>
      </c>
      <c r="L163" s="47">
        <v>99.216899999999995</v>
      </c>
    </row>
    <row r="164" spans="11:12" x14ac:dyDescent="0.25">
      <c r="K164" s="74">
        <v>44282</v>
      </c>
      <c r="L164" s="47">
        <v>98.868200000000002</v>
      </c>
    </row>
    <row r="165" spans="11:12" x14ac:dyDescent="0.25">
      <c r="K165" s="74">
        <v>44289</v>
      </c>
      <c r="L165" s="47">
        <v>98.582499999999996</v>
      </c>
    </row>
    <row r="166" spans="11:12" x14ac:dyDescent="0.25">
      <c r="K166" s="74">
        <v>44296</v>
      </c>
      <c r="L166" s="47">
        <v>99.104600000000005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99.317499999999995</v>
      </c>
    </row>
    <row r="260" spans="11:12" x14ac:dyDescent="0.25">
      <c r="K260" s="74">
        <v>43918</v>
      </c>
      <c r="L260" s="47">
        <v>96.871499999999997</v>
      </c>
    </row>
    <row r="261" spans="11:12" x14ac:dyDescent="0.25">
      <c r="K261" s="74">
        <v>43925</v>
      </c>
      <c r="L261" s="47">
        <v>95.332300000000004</v>
      </c>
    </row>
    <row r="262" spans="11:12" x14ac:dyDescent="0.25">
      <c r="K262" s="74">
        <v>43932</v>
      </c>
      <c r="L262" s="47">
        <v>95.625699999999995</v>
      </c>
    </row>
    <row r="263" spans="11:12" x14ac:dyDescent="0.25">
      <c r="K263" s="74">
        <v>43939</v>
      </c>
      <c r="L263" s="47">
        <v>96.825999999999993</v>
      </c>
    </row>
    <row r="264" spans="11:12" x14ac:dyDescent="0.25">
      <c r="K264" s="74">
        <v>43946</v>
      </c>
      <c r="L264" s="47">
        <v>98.278899999999993</v>
      </c>
    </row>
    <row r="265" spans="11:12" x14ac:dyDescent="0.25">
      <c r="K265" s="74">
        <v>43953</v>
      </c>
      <c r="L265" s="47">
        <v>97.147599999999997</v>
      </c>
    </row>
    <row r="266" spans="11:12" x14ac:dyDescent="0.25">
      <c r="K266" s="74">
        <v>43960</v>
      </c>
      <c r="L266" s="47">
        <v>100.44759999999999</v>
      </c>
    </row>
    <row r="267" spans="11:12" x14ac:dyDescent="0.25">
      <c r="K267" s="74">
        <v>43967</v>
      </c>
      <c r="L267" s="47">
        <v>95.232299999999995</v>
      </c>
    </row>
    <row r="268" spans="11:12" x14ac:dyDescent="0.25">
      <c r="K268" s="74">
        <v>43974</v>
      </c>
      <c r="L268" s="47">
        <v>94.915700000000001</v>
      </c>
    </row>
    <row r="269" spans="11:12" x14ac:dyDescent="0.25">
      <c r="K269" s="74">
        <v>43981</v>
      </c>
      <c r="L269" s="47">
        <v>100.3223</v>
      </c>
    </row>
    <row r="270" spans="11:12" x14ac:dyDescent="0.25">
      <c r="K270" s="74">
        <v>43988</v>
      </c>
      <c r="L270" s="47">
        <v>106.3723</v>
      </c>
    </row>
    <row r="271" spans="11:12" x14ac:dyDescent="0.25">
      <c r="K271" s="74">
        <v>43995</v>
      </c>
      <c r="L271" s="47">
        <v>101.7072</v>
      </c>
    </row>
    <row r="272" spans="11:12" x14ac:dyDescent="0.25">
      <c r="K272" s="74">
        <v>44002</v>
      </c>
      <c r="L272" s="47">
        <v>101.2397</v>
      </c>
    </row>
    <row r="273" spans="11:12" x14ac:dyDescent="0.25">
      <c r="K273" s="74">
        <v>44009</v>
      </c>
      <c r="L273" s="47">
        <v>100.5256</v>
      </c>
    </row>
    <row r="274" spans="11:12" x14ac:dyDescent="0.25">
      <c r="K274" s="74">
        <v>44016</v>
      </c>
      <c r="L274" s="47">
        <v>102.1919</v>
      </c>
    </row>
    <row r="275" spans="11:12" x14ac:dyDescent="0.25">
      <c r="K275" s="74">
        <v>44023</v>
      </c>
      <c r="L275" s="47">
        <v>100.6636</v>
      </c>
    </row>
    <row r="276" spans="11:12" x14ac:dyDescent="0.25">
      <c r="K276" s="74">
        <v>44030</v>
      </c>
      <c r="L276" s="47">
        <v>100.9516</v>
      </c>
    </row>
    <row r="277" spans="11:12" x14ac:dyDescent="0.25">
      <c r="K277" s="74">
        <v>44037</v>
      </c>
      <c r="L277" s="47">
        <v>98.388800000000003</v>
      </c>
    </row>
    <row r="278" spans="11:12" x14ac:dyDescent="0.25">
      <c r="K278" s="74">
        <v>44044</v>
      </c>
      <c r="L278" s="47">
        <v>100.5305</v>
      </c>
    </row>
    <row r="279" spans="11:12" x14ac:dyDescent="0.25">
      <c r="K279" s="74">
        <v>44051</v>
      </c>
      <c r="L279" s="47">
        <v>102.9037</v>
      </c>
    </row>
    <row r="280" spans="11:12" x14ac:dyDescent="0.25">
      <c r="K280" s="74">
        <v>44058</v>
      </c>
      <c r="L280" s="47">
        <v>101.5428</v>
      </c>
    </row>
    <row r="281" spans="11:12" x14ac:dyDescent="0.25">
      <c r="K281" s="74">
        <v>44065</v>
      </c>
      <c r="L281" s="47">
        <v>98.263000000000005</v>
      </c>
    </row>
    <row r="282" spans="11:12" x14ac:dyDescent="0.25">
      <c r="K282" s="74">
        <v>44072</v>
      </c>
      <c r="L282" s="47">
        <v>99.261099999999999</v>
      </c>
    </row>
    <row r="283" spans="11:12" x14ac:dyDescent="0.25">
      <c r="K283" s="74">
        <v>44079</v>
      </c>
      <c r="L283" s="47">
        <v>102.0634</v>
      </c>
    </row>
    <row r="284" spans="11:12" x14ac:dyDescent="0.25">
      <c r="K284" s="74">
        <v>44086</v>
      </c>
      <c r="L284" s="47">
        <v>103.8073</v>
      </c>
    </row>
    <row r="285" spans="11:12" x14ac:dyDescent="0.25">
      <c r="K285" s="74">
        <v>44093</v>
      </c>
      <c r="L285" s="47">
        <v>102.4769</v>
      </c>
    </row>
    <row r="286" spans="11:12" x14ac:dyDescent="0.25">
      <c r="K286" s="74">
        <v>44100</v>
      </c>
      <c r="L286" s="47">
        <v>101.8605</v>
      </c>
    </row>
    <row r="287" spans="11:12" x14ac:dyDescent="0.25">
      <c r="K287" s="74">
        <v>44107</v>
      </c>
      <c r="L287" s="47">
        <v>100.4367</v>
      </c>
    </row>
    <row r="288" spans="11:12" x14ac:dyDescent="0.25">
      <c r="K288" s="74">
        <v>44114</v>
      </c>
      <c r="L288" s="47">
        <v>99.533000000000001</v>
      </c>
    </row>
    <row r="289" spans="11:12" x14ac:dyDescent="0.25">
      <c r="K289" s="74">
        <v>44121</v>
      </c>
      <c r="L289" s="47">
        <v>98.825800000000001</v>
      </c>
    </row>
    <row r="290" spans="11:12" x14ac:dyDescent="0.25">
      <c r="K290" s="74">
        <v>44128</v>
      </c>
      <c r="L290" s="47">
        <v>98.902299999999997</v>
      </c>
    </row>
    <row r="291" spans="11:12" x14ac:dyDescent="0.25">
      <c r="K291" s="74">
        <v>44135</v>
      </c>
      <c r="L291" s="47">
        <v>100.0574</v>
      </c>
    </row>
    <row r="292" spans="11:12" x14ac:dyDescent="0.25">
      <c r="K292" s="74">
        <v>44142</v>
      </c>
      <c r="L292" s="47">
        <v>102.7162</v>
      </c>
    </row>
    <row r="293" spans="11:12" x14ac:dyDescent="0.25">
      <c r="K293" s="74">
        <v>44149</v>
      </c>
      <c r="L293" s="47">
        <v>103.6091</v>
      </c>
    </row>
    <row r="294" spans="11:12" x14ac:dyDescent="0.25">
      <c r="K294" s="74">
        <v>44156</v>
      </c>
      <c r="L294" s="47">
        <v>102.1728</v>
      </c>
    </row>
    <row r="295" spans="11:12" x14ac:dyDescent="0.25">
      <c r="K295" s="74">
        <v>44163</v>
      </c>
      <c r="L295" s="47">
        <v>103.05719999999999</v>
      </c>
    </row>
    <row r="296" spans="11:12" x14ac:dyDescent="0.25">
      <c r="K296" s="74">
        <v>44170</v>
      </c>
      <c r="L296" s="47">
        <v>107.0574</v>
      </c>
    </row>
    <row r="297" spans="11:12" x14ac:dyDescent="0.25">
      <c r="K297" s="74">
        <v>44177</v>
      </c>
      <c r="L297" s="47">
        <v>107.38590000000001</v>
      </c>
    </row>
    <row r="298" spans="11:12" x14ac:dyDescent="0.25">
      <c r="K298" s="74">
        <v>44184</v>
      </c>
      <c r="L298" s="47">
        <v>108.0604</v>
      </c>
    </row>
    <row r="299" spans="11:12" x14ac:dyDescent="0.25">
      <c r="K299" s="74">
        <v>44191</v>
      </c>
      <c r="L299" s="47">
        <v>107.75490000000001</v>
      </c>
    </row>
    <row r="300" spans="11:12" x14ac:dyDescent="0.25">
      <c r="K300" s="74">
        <v>44198</v>
      </c>
      <c r="L300" s="47">
        <v>104.67700000000001</v>
      </c>
    </row>
    <row r="301" spans="11:12" x14ac:dyDescent="0.25">
      <c r="K301" s="74">
        <v>44205</v>
      </c>
      <c r="L301" s="47">
        <v>101.8704</v>
      </c>
    </row>
    <row r="302" spans="11:12" x14ac:dyDescent="0.25">
      <c r="K302" s="74">
        <v>44212</v>
      </c>
      <c r="L302" s="47">
        <v>103.3116</v>
      </c>
    </row>
    <row r="303" spans="11:12" x14ac:dyDescent="0.25">
      <c r="K303" s="74">
        <v>44219</v>
      </c>
      <c r="L303" s="47">
        <v>101.6763</v>
      </c>
    </row>
    <row r="304" spans="11:12" x14ac:dyDescent="0.25">
      <c r="K304" s="74">
        <v>44226</v>
      </c>
      <c r="L304" s="47">
        <v>102.3621</v>
      </c>
    </row>
    <row r="305" spans="11:12" x14ac:dyDescent="0.25">
      <c r="K305" s="74">
        <v>44233</v>
      </c>
      <c r="L305" s="47">
        <v>102.3449</v>
      </c>
    </row>
    <row r="306" spans="11:12" x14ac:dyDescent="0.25">
      <c r="K306" s="74">
        <v>44240</v>
      </c>
      <c r="L306" s="47">
        <v>103.52370000000001</v>
      </c>
    </row>
    <row r="307" spans="11:12" x14ac:dyDescent="0.25">
      <c r="K307" s="74">
        <v>44247</v>
      </c>
      <c r="L307" s="47">
        <v>101.4684</v>
      </c>
    </row>
    <row r="308" spans="11:12" x14ac:dyDescent="0.25">
      <c r="K308" s="74">
        <v>44254</v>
      </c>
      <c r="L308" s="47">
        <v>101.205</v>
      </c>
    </row>
    <row r="309" spans="11:12" x14ac:dyDescent="0.25">
      <c r="K309" s="74">
        <v>44261</v>
      </c>
      <c r="L309" s="47">
        <v>103.3254</v>
      </c>
    </row>
    <row r="310" spans="11:12" x14ac:dyDescent="0.25">
      <c r="K310" s="74">
        <v>44268</v>
      </c>
      <c r="L310" s="47">
        <v>102.71080000000001</v>
      </c>
    </row>
    <row r="311" spans="11:12" x14ac:dyDescent="0.25">
      <c r="K311" s="74">
        <v>44275</v>
      </c>
      <c r="L311" s="47">
        <v>101.1302</v>
      </c>
    </row>
    <row r="312" spans="11:12" x14ac:dyDescent="0.25">
      <c r="K312" s="74">
        <v>44282</v>
      </c>
      <c r="L312" s="47">
        <v>100.4426</v>
      </c>
    </row>
    <row r="313" spans="11:12" x14ac:dyDescent="0.25">
      <c r="K313" s="74">
        <v>44289</v>
      </c>
      <c r="L313" s="47">
        <v>101.68770000000001</v>
      </c>
    </row>
    <row r="314" spans="11:12" x14ac:dyDescent="0.25">
      <c r="K314" s="74">
        <v>44296</v>
      </c>
      <c r="L314" s="47">
        <v>102.1027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69C73-D725-47FA-8ECC-18B1A78261D1}">
  <sheetPr codeName="Sheet11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44296</v>
      </c>
    </row>
    <row r="3" spans="1:12" ht="15" customHeight="1" x14ac:dyDescent="0.25">
      <c r="A3" s="38" t="str">
        <f>"Week ending "&amp;TEXT($L$2,"dddd dd mmmm yyyy")</f>
        <v>Week ending Saturday 10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44268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44275</v>
      </c>
    </row>
    <row r="6" spans="1:12" ht="16.5" customHeight="1" thickBot="1" x14ac:dyDescent="0.3">
      <c r="A6" s="36" t="str">
        <f>"Change in payroll jobs and total wages, "&amp;$L$1</f>
        <v>Change in payroll jobs and total wages, Accommodation and food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44282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44289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7"/>
      <c r="K8" s="43" t="s">
        <v>68</v>
      </c>
      <c r="L8" s="44">
        <v>44296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-0.11245400560346119</v>
      </c>
      <c r="C11" s="32">
        <v>-3.3526555868352514E-2</v>
      </c>
      <c r="D11" s="32">
        <v>-1.3350646599017857E-2</v>
      </c>
      <c r="E11" s="32">
        <v>-2.7315510634883911E-2</v>
      </c>
      <c r="F11" s="32">
        <v>-4.4064988930399007E-2</v>
      </c>
      <c r="G11" s="32">
        <v>-9.6205413690131358E-4</v>
      </c>
      <c r="H11" s="32">
        <v>-2.884663691849787E-2</v>
      </c>
      <c r="I11" s="68">
        <v>2.9900386212891927E-2</v>
      </c>
      <c r="J11" s="46"/>
      <c r="K11" s="46"/>
      <c r="L11" s="47"/>
    </row>
    <row r="12" spans="1:12" x14ac:dyDescent="0.25">
      <c r="A12" s="69" t="s">
        <v>6</v>
      </c>
      <c r="B12" s="32">
        <v>-0.12456189070165236</v>
      </c>
      <c r="C12" s="32">
        <v>-3.4593126222189352E-2</v>
      </c>
      <c r="D12" s="32">
        <v>-1.796653108330637E-2</v>
      </c>
      <c r="E12" s="32">
        <v>-2.0792083756356883E-2</v>
      </c>
      <c r="F12" s="32">
        <v>-6.0848755221439288E-2</v>
      </c>
      <c r="G12" s="32">
        <v>1.8932310141843933E-2</v>
      </c>
      <c r="H12" s="32">
        <v>-4.5096496221845417E-2</v>
      </c>
      <c r="I12" s="68">
        <v>6.7704462902608897E-2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-0.12474339018354075</v>
      </c>
      <c r="C13" s="32">
        <v>-4.6049614011533957E-2</v>
      </c>
      <c r="D13" s="32">
        <v>-2.5624384466745753E-2</v>
      </c>
      <c r="E13" s="32">
        <v>-2.5925925925925908E-2</v>
      </c>
      <c r="F13" s="32">
        <v>-5.1747323013217161E-2</v>
      </c>
      <c r="G13" s="32">
        <v>-3.264187258726492E-2</v>
      </c>
      <c r="H13" s="32">
        <v>-5.1688140015141104E-2</v>
      </c>
      <c r="I13" s="68">
        <v>4.5754949061461714E-2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-0.1175835216343909</v>
      </c>
      <c r="C14" s="32">
        <v>-2.5158441987126579E-2</v>
      </c>
      <c r="D14" s="32">
        <v>3.4796766383984323E-3</v>
      </c>
      <c r="E14" s="32">
        <v>-4.3425266964158715E-2</v>
      </c>
      <c r="F14" s="32">
        <v>-2.810844286040648E-2</v>
      </c>
      <c r="G14" s="32">
        <v>1.7710143350771368E-2</v>
      </c>
      <c r="H14" s="32">
        <v>-2.6008282004034156E-3</v>
      </c>
      <c r="I14" s="68">
        <v>-8.9825736728250671E-3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-7.9000850062119987E-2</v>
      </c>
      <c r="C15" s="32">
        <v>-2.455053326561718E-2</v>
      </c>
      <c r="D15" s="32">
        <v>-3.1019676308216004E-3</v>
      </c>
      <c r="E15" s="32">
        <v>-2.7977801220015586E-2</v>
      </c>
      <c r="F15" s="32">
        <v>-3.8595926624256149E-2</v>
      </c>
      <c r="G15" s="32">
        <v>-9.2578594384671309E-3</v>
      </c>
      <c r="H15" s="32">
        <v>-6.4630593785507395E-3</v>
      </c>
      <c r="I15" s="68">
        <v>2.8362472387088999E-3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-5.8747463593070703E-2</v>
      </c>
      <c r="C16" s="32">
        <v>-2.8106212853294621E-2</v>
      </c>
      <c r="D16" s="32">
        <v>-1.3697060865540456E-2</v>
      </c>
      <c r="E16" s="32">
        <v>-1.886042716242109E-2</v>
      </c>
      <c r="F16" s="32">
        <v>-8.3028780380092204E-3</v>
      </c>
      <c r="G16" s="32">
        <v>-2.1631351257252018E-2</v>
      </c>
      <c r="H16" s="32">
        <v>-2.4795323874670094E-3</v>
      </c>
      <c r="I16" s="68">
        <v>-1.5879340866039482E-2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-7.2918573915286E-2</v>
      </c>
      <c r="C17" s="32">
        <v>-1.4666301219679378E-2</v>
      </c>
      <c r="D17" s="32">
        <v>6.5770684586308192E-3</v>
      </c>
      <c r="E17" s="32">
        <v>-2.6772940936031109E-2</v>
      </c>
      <c r="F17" s="32">
        <v>-5.4822906777296954E-2</v>
      </c>
      <c r="G17" s="32">
        <v>-1.7976889189558642E-2</v>
      </c>
      <c r="H17" s="32">
        <v>1.3771955750995657E-2</v>
      </c>
      <c r="I17" s="68">
        <v>-1.779703541698574E-2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-6.3640161537390383E-2</v>
      </c>
      <c r="C18" s="32">
        <v>-2.3384168482207701E-2</v>
      </c>
      <c r="D18" s="32">
        <v>-3.432428550911959E-2</v>
      </c>
      <c r="E18" s="32">
        <v>-7.2711719418305787E-3</v>
      </c>
      <c r="F18" s="32">
        <v>8.2644414658246124E-3</v>
      </c>
      <c r="G18" s="32">
        <v>5.0380223696061988E-2</v>
      </c>
      <c r="H18" s="32">
        <v>0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-0.14359066427289047</v>
      </c>
      <c r="C19" s="32">
        <v>-3.7115729665071706E-2</v>
      </c>
      <c r="D19" s="32">
        <v>-1.1395455941049959E-2</v>
      </c>
      <c r="E19" s="32">
        <v>-2.6744359778873461E-2</v>
      </c>
      <c r="F19" s="32">
        <v>-4.9139580595519816E-2</v>
      </c>
      <c r="G19" s="32">
        <v>-3.5915491542317435E-2</v>
      </c>
      <c r="H19" s="32">
        <v>-1.4399584589519288E-2</v>
      </c>
      <c r="I19" s="68">
        <v>3.3785967103797221E-2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-0.16874664244312843</v>
      </c>
      <c r="C21" s="32">
        <v>-3.9787984392427034E-2</v>
      </c>
      <c r="D21" s="32">
        <v>-1.6338753078861679E-2</v>
      </c>
      <c r="E21" s="32">
        <v>-2.6952516191597664E-2</v>
      </c>
      <c r="F21" s="32">
        <v>-7.1356445899969034E-2</v>
      </c>
      <c r="G21" s="32">
        <v>-1.1899297345877358E-2</v>
      </c>
      <c r="H21" s="32">
        <v>-3.6138220250312547E-2</v>
      </c>
      <c r="I21" s="68">
        <v>2.9275313178181328E-2</v>
      </c>
      <c r="J21" s="46"/>
      <c r="K21" s="46"/>
      <c r="L21" s="46"/>
    </row>
    <row r="22" spans="1:12" x14ac:dyDescent="0.25">
      <c r="A22" s="69" t="s">
        <v>13</v>
      </c>
      <c r="B22" s="32">
        <v>-0.15904417335767351</v>
      </c>
      <c r="C22" s="32">
        <v>-3.870162405980071E-2</v>
      </c>
      <c r="D22" s="32">
        <v>-1.6126134433534278E-2</v>
      </c>
      <c r="E22" s="32">
        <v>-2.7296268969807413E-2</v>
      </c>
      <c r="F22" s="32">
        <v>-5.2992030228432241E-2</v>
      </c>
      <c r="G22" s="32">
        <v>1.4092036649389073E-3</v>
      </c>
      <c r="H22" s="32">
        <v>-2.3840585524802838E-2</v>
      </c>
      <c r="I22" s="68">
        <v>2.637395395766462E-2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-8.737276294914964E-2</v>
      </c>
      <c r="C23" s="32">
        <v>-1.158780015795402E-2</v>
      </c>
      <c r="D23" s="32">
        <v>1.7981161481003261E-2</v>
      </c>
      <c r="E23" s="32">
        <v>-4.3139608113407113E-2</v>
      </c>
      <c r="F23" s="32">
        <v>4.8029085988573028E-2</v>
      </c>
      <c r="G23" s="32">
        <v>0.10073810408920103</v>
      </c>
      <c r="H23" s="32">
        <v>5.6696115362544486E-3</v>
      </c>
      <c r="I23" s="68">
        <v>9.5882640587266144E-2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-0.13215372898236577</v>
      </c>
      <c r="C24" s="32">
        <v>-3.6852809480669824E-2</v>
      </c>
      <c r="D24" s="32">
        <v>-2.0191464780534352E-2</v>
      </c>
      <c r="E24" s="32">
        <v>-2.3464110547007921E-2</v>
      </c>
      <c r="F24" s="32">
        <v>-4.2260680387913863E-2</v>
      </c>
      <c r="G24" s="32">
        <v>-3.6278619657643674E-3</v>
      </c>
      <c r="H24" s="32">
        <v>-3.6601036919257091E-2</v>
      </c>
      <c r="I24" s="68">
        <v>3.3983833808882702E-2</v>
      </c>
      <c r="J24" s="46"/>
      <c r="K24" s="46" t="s">
        <v>65</v>
      </c>
      <c r="L24" s="47">
        <v>92.33</v>
      </c>
    </row>
    <row r="25" spans="1:12" x14ac:dyDescent="0.25">
      <c r="A25" s="69" t="s">
        <v>47</v>
      </c>
      <c r="B25" s="32">
        <v>-0.13624138281806308</v>
      </c>
      <c r="C25" s="32">
        <v>-4.8775830274201626E-2</v>
      </c>
      <c r="D25" s="32">
        <v>-3.1287483216470235E-2</v>
      </c>
      <c r="E25" s="32">
        <v>-2.1165657346561839E-2</v>
      </c>
      <c r="F25" s="32">
        <v>-8.1394212979173597E-2</v>
      </c>
      <c r="G25" s="32">
        <v>-2.7482231854979444E-2</v>
      </c>
      <c r="H25" s="32">
        <v>-3.5263756382497125E-2</v>
      </c>
      <c r="I25" s="68">
        <v>1.1274176008614134E-2</v>
      </c>
      <c r="J25" s="46"/>
      <c r="K25" s="46" t="s">
        <v>46</v>
      </c>
      <c r="L25" s="47">
        <v>90.11</v>
      </c>
    </row>
    <row r="26" spans="1:12" x14ac:dyDescent="0.25">
      <c r="A26" s="69" t="s">
        <v>48</v>
      </c>
      <c r="B26" s="32">
        <v>-0.1169642384806644</v>
      </c>
      <c r="C26" s="32">
        <v>-4.3710971068461668E-2</v>
      </c>
      <c r="D26" s="32">
        <v>-2.6420239136774493E-2</v>
      </c>
      <c r="E26" s="32">
        <v>-1.8336410873019293E-2</v>
      </c>
      <c r="F26" s="32">
        <v>-7.7053089778094441E-2</v>
      </c>
      <c r="G26" s="32">
        <v>-2.6353768106621489E-2</v>
      </c>
      <c r="H26" s="32">
        <v>-2.8378092135315169E-2</v>
      </c>
      <c r="I26" s="68">
        <v>7.0348268421482896E-3</v>
      </c>
      <c r="J26" s="46"/>
      <c r="K26" s="46" t="s">
        <v>47</v>
      </c>
      <c r="L26" s="47">
        <v>90.8</v>
      </c>
    </row>
    <row r="27" spans="1:12" ht="17.25" customHeight="1" x14ac:dyDescent="0.25">
      <c r="A27" s="69" t="s">
        <v>49</v>
      </c>
      <c r="B27" s="32">
        <v>-9.7205950481288994E-2</v>
      </c>
      <c r="C27" s="32">
        <v>-3.776924343007626E-2</v>
      </c>
      <c r="D27" s="32">
        <v>-2.4315463496949574E-2</v>
      </c>
      <c r="E27" s="32">
        <v>-1.2886456407534164E-2</v>
      </c>
      <c r="F27" s="32">
        <v>-4.3359927919121133E-2</v>
      </c>
      <c r="G27" s="32">
        <v>-1.7304526654191577E-3</v>
      </c>
      <c r="H27" s="32">
        <v>-2.7813420762006658E-2</v>
      </c>
      <c r="I27" s="68">
        <v>2.7603760711363057E-2</v>
      </c>
      <c r="J27" s="59"/>
      <c r="K27" s="50" t="s">
        <v>48</v>
      </c>
      <c r="L27" s="47">
        <v>92.34</v>
      </c>
    </row>
    <row r="28" spans="1:12" x14ac:dyDescent="0.25">
      <c r="A28" s="69" t="s">
        <v>50</v>
      </c>
      <c r="B28" s="32">
        <v>-4.8609506550383208E-2</v>
      </c>
      <c r="C28" s="32">
        <v>-3.6606644492869989E-2</v>
      </c>
      <c r="D28" s="32">
        <v>-2.5504466530028247E-2</v>
      </c>
      <c r="E28" s="32">
        <v>-6.7219789506030025E-3</v>
      </c>
      <c r="F28" s="32">
        <v>2.0934056286631808E-2</v>
      </c>
      <c r="G28" s="32">
        <v>1.0620479773544078E-2</v>
      </c>
      <c r="H28" s="32">
        <v>-3.0702394329961247E-2</v>
      </c>
      <c r="I28" s="68">
        <v>3.156968015881767E-2</v>
      </c>
      <c r="J28" s="54"/>
      <c r="K28" s="41" t="s">
        <v>49</v>
      </c>
      <c r="L28" s="47">
        <v>93.82</v>
      </c>
    </row>
    <row r="29" spans="1:12" ht="15.75" thickBot="1" x14ac:dyDescent="0.3">
      <c r="A29" s="71" t="s">
        <v>51</v>
      </c>
      <c r="B29" s="72">
        <v>-5.2466559657570855E-2</v>
      </c>
      <c r="C29" s="72">
        <v>-4.0660888407367257E-2</v>
      </c>
      <c r="D29" s="72">
        <v>-3.5435729847494546E-2</v>
      </c>
      <c r="E29" s="72">
        <v>-9.1743119266054496E-3</v>
      </c>
      <c r="F29" s="72">
        <v>3.20869507561512E-2</v>
      </c>
      <c r="G29" s="72">
        <v>-4.1601760645150199E-3</v>
      </c>
      <c r="H29" s="72">
        <v>-2.7829635368471606E-2</v>
      </c>
      <c r="I29" s="73">
        <v>4.3188575392708373E-2</v>
      </c>
      <c r="J29" s="54"/>
      <c r="K29" s="41" t="s">
        <v>50</v>
      </c>
      <c r="L29" s="47">
        <v>98.75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98.77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Accommodation and food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89.65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88.57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89.17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90.7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92.53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97.63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98.23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91.26</v>
      </c>
    </row>
    <row r="43" spans="1:12" x14ac:dyDescent="0.25">
      <c r="K43" s="46" t="s">
        <v>46</v>
      </c>
      <c r="L43" s="47">
        <v>86.78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86.38</v>
      </c>
    </row>
    <row r="45" spans="1:12" ht="15.4" customHeight="1" x14ac:dyDescent="0.25">
      <c r="A45" s="26" t="str">
        <f>"Indexed number of payroll jobs in "&amp;$L$1&amp;" each week by age group"</f>
        <v>Indexed number of payroll jobs in Accommodation and food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88.3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90.28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95.14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94.75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86.26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86.52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85.61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88.45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89.03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87.48</v>
      </c>
    </row>
    <row r="59" spans="1:12" ht="15.4" customHeight="1" x14ac:dyDescent="0.25">
      <c r="K59" s="41" t="s">
        <v>2</v>
      </c>
      <c r="L59" s="47">
        <v>89.59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41" t="s">
        <v>1</v>
      </c>
      <c r="L60" s="47">
        <v>83.26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84.46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84.31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83.24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86.01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87.22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84.82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90.24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80.900000000000006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82.69</v>
      </c>
    </row>
    <row r="72" spans="1:12" ht="15.4" customHeight="1" x14ac:dyDescent="0.25">
      <c r="K72" s="46" t="s">
        <v>5</v>
      </c>
      <c r="L72" s="47">
        <v>81.88</v>
      </c>
    </row>
    <row r="73" spans="1:12" ht="15.4" customHeight="1" x14ac:dyDescent="0.25">
      <c r="K73" s="46" t="s">
        <v>44</v>
      </c>
      <c r="L73" s="47">
        <v>83.37</v>
      </c>
    </row>
    <row r="74" spans="1:12" ht="15.4" customHeight="1" x14ac:dyDescent="0.25">
      <c r="K74" s="50" t="s">
        <v>4</v>
      </c>
      <c r="L74" s="47">
        <v>85.2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41" t="s">
        <v>3</v>
      </c>
      <c r="L75" s="47">
        <v>86.02</v>
      </c>
    </row>
    <row r="76" spans="1:12" ht="15.4" customHeight="1" x14ac:dyDescent="0.25">
      <c r="K76" s="41" t="s">
        <v>43</v>
      </c>
      <c r="L76" s="47">
        <v>85.45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86.76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79.959999999999994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86.27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87.88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85.97</v>
      </c>
    </row>
    <row r="85" spans="1:12" ht="15.4" customHeight="1" x14ac:dyDescent="0.25">
      <c r="K85" s="50" t="s">
        <v>4</v>
      </c>
      <c r="L85" s="47">
        <v>88.66</v>
      </c>
    </row>
    <row r="86" spans="1:12" ht="15.4" customHeight="1" x14ac:dyDescent="0.25">
      <c r="K86" s="41" t="s">
        <v>3</v>
      </c>
      <c r="L86" s="47">
        <v>92.3</v>
      </c>
    </row>
    <row r="87" spans="1:12" ht="15.4" customHeight="1" x14ac:dyDescent="0.25">
      <c r="K87" s="41" t="s">
        <v>43</v>
      </c>
      <c r="L87" s="47">
        <v>90.29</v>
      </c>
    </row>
    <row r="88" spans="1:12" ht="15.4" customHeight="1" x14ac:dyDescent="0.25">
      <c r="K88" s="41" t="s">
        <v>2</v>
      </c>
      <c r="L88" s="47">
        <v>93.31</v>
      </c>
    </row>
    <row r="89" spans="1:12" ht="15.4" customHeight="1" x14ac:dyDescent="0.25">
      <c r="K89" s="41" t="s">
        <v>1</v>
      </c>
      <c r="L89" s="47">
        <v>84.59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84.66</v>
      </c>
    </row>
    <row r="92" spans="1:12" ht="15" customHeight="1" x14ac:dyDescent="0.25">
      <c r="K92" s="46" t="s">
        <v>5</v>
      </c>
      <c r="L92" s="47">
        <v>85.68</v>
      </c>
    </row>
    <row r="93" spans="1:12" ht="15" customHeight="1" x14ac:dyDescent="0.25">
      <c r="A93" s="26"/>
      <c r="K93" s="46" t="s">
        <v>44</v>
      </c>
      <c r="L93" s="47">
        <v>83.33</v>
      </c>
    </row>
    <row r="94" spans="1:12" ht="15" customHeight="1" x14ac:dyDescent="0.25">
      <c r="K94" s="50" t="s">
        <v>4</v>
      </c>
      <c r="L94" s="47">
        <v>86.81</v>
      </c>
    </row>
    <row r="95" spans="1:12" ht="15" customHeight="1" x14ac:dyDescent="0.25">
      <c r="K95" s="41" t="s">
        <v>3</v>
      </c>
      <c r="L95" s="47">
        <v>90.69</v>
      </c>
    </row>
    <row r="96" spans="1:12" ht="15" customHeight="1" x14ac:dyDescent="0.25">
      <c r="K96" s="41" t="s">
        <v>43</v>
      </c>
      <c r="L96" s="47">
        <v>88.5</v>
      </c>
    </row>
    <row r="97" spans="1:12" ht="15" customHeight="1" x14ac:dyDescent="0.25">
      <c r="K97" s="41" t="s">
        <v>2</v>
      </c>
      <c r="L97" s="47">
        <v>93.95</v>
      </c>
    </row>
    <row r="98" spans="1:12" ht="15" customHeight="1" x14ac:dyDescent="0.25">
      <c r="K98" s="41" t="s">
        <v>1</v>
      </c>
      <c r="L98" s="47">
        <v>81.62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82.86</v>
      </c>
    </row>
    <row r="101" spans="1:12" x14ac:dyDescent="0.25">
      <c r="A101" s="25"/>
      <c r="B101" s="24"/>
      <c r="K101" s="46" t="s">
        <v>5</v>
      </c>
      <c r="L101" s="47">
        <v>83.3</v>
      </c>
    </row>
    <row r="102" spans="1:12" x14ac:dyDescent="0.25">
      <c r="A102" s="25"/>
      <c r="B102" s="24"/>
      <c r="K102" s="46" t="s">
        <v>44</v>
      </c>
      <c r="L102" s="47">
        <v>83.37</v>
      </c>
    </row>
    <row r="103" spans="1:12" x14ac:dyDescent="0.25">
      <c r="A103" s="25"/>
      <c r="B103" s="24"/>
      <c r="K103" s="50" t="s">
        <v>4</v>
      </c>
      <c r="L103" s="47">
        <v>86.43</v>
      </c>
    </row>
    <row r="104" spans="1:12" x14ac:dyDescent="0.25">
      <c r="A104" s="25"/>
      <c r="B104" s="24"/>
      <c r="K104" s="41" t="s">
        <v>3</v>
      </c>
      <c r="L104" s="47">
        <v>89</v>
      </c>
    </row>
    <row r="105" spans="1:12" x14ac:dyDescent="0.25">
      <c r="A105" s="25"/>
      <c r="B105" s="24"/>
      <c r="K105" s="41" t="s">
        <v>43</v>
      </c>
      <c r="L105" s="47">
        <v>88.41</v>
      </c>
    </row>
    <row r="106" spans="1:12" x14ac:dyDescent="0.25">
      <c r="A106" s="25"/>
      <c r="B106" s="24"/>
      <c r="K106" s="41" t="s">
        <v>2</v>
      </c>
      <c r="L106" s="47">
        <v>91.04</v>
      </c>
    </row>
    <row r="107" spans="1:12" x14ac:dyDescent="0.25">
      <c r="A107" s="25"/>
      <c r="B107" s="24"/>
      <c r="K107" s="41" t="s">
        <v>1</v>
      </c>
      <c r="L107" s="47">
        <v>80.38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94.729699999999994</v>
      </c>
    </row>
    <row r="112" spans="1:12" x14ac:dyDescent="0.25">
      <c r="K112" s="74">
        <v>43918</v>
      </c>
      <c r="L112" s="47">
        <v>75.306200000000004</v>
      </c>
    </row>
    <row r="113" spans="11:12" x14ac:dyDescent="0.25">
      <c r="K113" s="74">
        <v>43925</v>
      </c>
      <c r="L113" s="47">
        <v>67.278000000000006</v>
      </c>
    </row>
    <row r="114" spans="11:12" x14ac:dyDescent="0.25">
      <c r="K114" s="74">
        <v>43932</v>
      </c>
      <c r="L114" s="47">
        <v>64.799499999999995</v>
      </c>
    </row>
    <row r="115" spans="11:12" x14ac:dyDescent="0.25">
      <c r="K115" s="74">
        <v>43939</v>
      </c>
      <c r="L115" s="47">
        <v>65.801599999999993</v>
      </c>
    </row>
    <row r="116" spans="11:12" x14ac:dyDescent="0.25">
      <c r="K116" s="74">
        <v>43946</v>
      </c>
      <c r="L116" s="47">
        <v>68.603999999999999</v>
      </c>
    </row>
    <row r="117" spans="11:12" x14ac:dyDescent="0.25">
      <c r="K117" s="74">
        <v>43953</v>
      </c>
      <c r="L117" s="47">
        <v>70.466099999999997</v>
      </c>
    </row>
    <row r="118" spans="11:12" x14ac:dyDescent="0.25">
      <c r="K118" s="74">
        <v>43960</v>
      </c>
      <c r="L118" s="47">
        <v>71.953000000000003</v>
      </c>
    </row>
    <row r="119" spans="11:12" x14ac:dyDescent="0.25">
      <c r="K119" s="74">
        <v>43967</v>
      </c>
      <c r="L119" s="47">
        <v>72.217299999999994</v>
      </c>
    </row>
    <row r="120" spans="11:12" x14ac:dyDescent="0.25">
      <c r="K120" s="74">
        <v>43974</v>
      </c>
      <c r="L120" s="47">
        <v>73.621300000000005</v>
      </c>
    </row>
    <row r="121" spans="11:12" x14ac:dyDescent="0.25">
      <c r="K121" s="74">
        <v>43981</v>
      </c>
      <c r="L121" s="47">
        <v>75.182199999999995</v>
      </c>
    </row>
    <row r="122" spans="11:12" x14ac:dyDescent="0.25">
      <c r="K122" s="74">
        <v>43988</v>
      </c>
      <c r="L122" s="47">
        <v>78.369100000000003</v>
      </c>
    </row>
    <row r="123" spans="11:12" x14ac:dyDescent="0.25">
      <c r="K123" s="74">
        <v>43995</v>
      </c>
      <c r="L123" s="47">
        <v>80.439099999999996</v>
      </c>
    </row>
    <row r="124" spans="11:12" x14ac:dyDescent="0.25">
      <c r="K124" s="74">
        <v>44002</v>
      </c>
      <c r="L124" s="47">
        <v>81.796000000000006</v>
      </c>
    </row>
    <row r="125" spans="11:12" x14ac:dyDescent="0.25">
      <c r="K125" s="74">
        <v>44009</v>
      </c>
      <c r="L125" s="47">
        <v>83.069000000000003</v>
      </c>
    </row>
    <row r="126" spans="11:12" x14ac:dyDescent="0.25">
      <c r="K126" s="74">
        <v>44016</v>
      </c>
      <c r="L126" s="47">
        <v>85.729100000000003</v>
      </c>
    </row>
    <row r="127" spans="11:12" x14ac:dyDescent="0.25">
      <c r="K127" s="74">
        <v>44023</v>
      </c>
      <c r="L127" s="47">
        <v>86.616100000000003</v>
      </c>
    </row>
    <row r="128" spans="11:12" x14ac:dyDescent="0.25">
      <c r="K128" s="74">
        <v>44030</v>
      </c>
      <c r="L128" s="47">
        <v>86.852999999999994</v>
      </c>
    </row>
    <row r="129" spans="1:12" x14ac:dyDescent="0.25">
      <c r="K129" s="74">
        <v>44037</v>
      </c>
      <c r="L129" s="47">
        <v>86.526899999999998</v>
      </c>
    </row>
    <row r="130" spans="1:12" x14ac:dyDescent="0.25">
      <c r="K130" s="74">
        <v>44044</v>
      </c>
      <c r="L130" s="47">
        <v>86.689599999999999</v>
      </c>
    </row>
    <row r="131" spans="1:12" x14ac:dyDescent="0.25">
      <c r="K131" s="74">
        <v>44051</v>
      </c>
      <c r="L131" s="47">
        <v>84.796300000000002</v>
      </c>
    </row>
    <row r="132" spans="1:12" x14ac:dyDescent="0.25">
      <c r="K132" s="74">
        <v>44058</v>
      </c>
      <c r="L132" s="47">
        <v>84.909000000000006</v>
      </c>
    </row>
    <row r="133" spans="1:12" x14ac:dyDescent="0.25">
      <c r="K133" s="74">
        <v>44065</v>
      </c>
      <c r="L133" s="47">
        <v>85.681799999999996</v>
      </c>
    </row>
    <row r="134" spans="1:12" x14ac:dyDescent="0.25">
      <c r="K134" s="74">
        <v>44072</v>
      </c>
      <c r="L134" s="47">
        <v>85.738500000000002</v>
      </c>
    </row>
    <row r="135" spans="1:12" x14ac:dyDescent="0.25">
      <c r="K135" s="74">
        <v>44079</v>
      </c>
      <c r="L135" s="47">
        <v>85.976200000000006</v>
      </c>
    </row>
    <row r="136" spans="1:12" x14ac:dyDescent="0.25">
      <c r="K136" s="74">
        <v>44086</v>
      </c>
      <c r="L136" s="47">
        <v>88.328800000000001</v>
      </c>
    </row>
    <row r="137" spans="1:12" x14ac:dyDescent="0.25">
      <c r="K137" s="74">
        <v>44093</v>
      </c>
      <c r="L137" s="47">
        <v>88.848600000000005</v>
      </c>
    </row>
    <row r="138" spans="1:12" x14ac:dyDescent="0.25">
      <c r="K138" s="74">
        <v>44100</v>
      </c>
      <c r="L138" s="47">
        <v>88.8904</v>
      </c>
    </row>
    <row r="139" spans="1:12" x14ac:dyDescent="0.25">
      <c r="K139" s="74">
        <v>44107</v>
      </c>
      <c r="L139" s="47">
        <v>87.860399999999998</v>
      </c>
    </row>
    <row r="140" spans="1:12" x14ac:dyDescent="0.25">
      <c r="A140" s="25"/>
      <c r="B140" s="24"/>
      <c r="K140" s="74">
        <v>44114</v>
      </c>
      <c r="L140" s="47">
        <v>88.382099999999994</v>
      </c>
    </row>
    <row r="141" spans="1:12" x14ac:dyDescent="0.25">
      <c r="A141" s="25"/>
      <c r="B141" s="24"/>
      <c r="K141" s="74">
        <v>44121</v>
      </c>
      <c r="L141" s="47">
        <v>88.666200000000003</v>
      </c>
    </row>
    <row r="142" spans="1:12" x14ac:dyDescent="0.25">
      <c r="K142" s="74">
        <v>44128</v>
      </c>
      <c r="L142" s="47">
        <v>88.886899999999997</v>
      </c>
    </row>
    <row r="143" spans="1:12" x14ac:dyDescent="0.25">
      <c r="K143" s="74">
        <v>44135</v>
      </c>
      <c r="L143" s="47">
        <v>89.414699999999996</v>
      </c>
    </row>
    <row r="144" spans="1:12" x14ac:dyDescent="0.25">
      <c r="K144" s="74">
        <v>44142</v>
      </c>
      <c r="L144" s="47">
        <v>90.311400000000006</v>
      </c>
    </row>
    <row r="145" spans="11:12" x14ac:dyDescent="0.25">
      <c r="K145" s="74">
        <v>44149</v>
      </c>
      <c r="L145" s="47">
        <v>91.162700000000001</v>
      </c>
    </row>
    <row r="146" spans="11:12" x14ac:dyDescent="0.25">
      <c r="K146" s="74">
        <v>44156</v>
      </c>
      <c r="L146" s="47">
        <v>91.3977</v>
      </c>
    </row>
    <row r="147" spans="11:12" x14ac:dyDescent="0.25">
      <c r="K147" s="74">
        <v>44163</v>
      </c>
      <c r="L147" s="47">
        <v>92.195499999999996</v>
      </c>
    </row>
    <row r="148" spans="11:12" x14ac:dyDescent="0.25">
      <c r="K148" s="74">
        <v>44170</v>
      </c>
      <c r="L148" s="47">
        <v>93.204899999999995</v>
      </c>
    </row>
    <row r="149" spans="11:12" x14ac:dyDescent="0.25">
      <c r="K149" s="74">
        <v>44177</v>
      </c>
      <c r="L149" s="47">
        <v>94.075000000000003</v>
      </c>
    </row>
    <row r="150" spans="11:12" x14ac:dyDescent="0.25">
      <c r="K150" s="74">
        <v>44184</v>
      </c>
      <c r="L150" s="47">
        <v>94.232500000000002</v>
      </c>
    </row>
    <row r="151" spans="11:12" x14ac:dyDescent="0.25">
      <c r="K151" s="74">
        <v>44191</v>
      </c>
      <c r="L151" s="47">
        <v>89.954999999999998</v>
      </c>
    </row>
    <row r="152" spans="11:12" x14ac:dyDescent="0.25">
      <c r="K152" s="74">
        <v>44198</v>
      </c>
      <c r="L152" s="47">
        <v>86.724900000000005</v>
      </c>
    </row>
    <row r="153" spans="11:12" x14ac:dyDescent="0.25">
      <c r="K153" s="74">
        <v>44205</v>
      </c>
      <c r="L153" s="47">
        <v>88.346100000000007</v>
      </c>
    </row>
    <row r="154" spans="11:12" x14ac:dyDescent="0.25">
      <c r="K154" s="74">
        <v>44212</v>
      </c>
      <c r="L154" s="47">
        <v>90.234200000000001</v>
      </c>
    </row>
    <row r="155" spans="11:12" x14ac:dyDescent="0.25">
      <c r="K155" s="74">
        <v>44219</v>
      </c>
      <c r="L155" s="47">
        <v>90.8369</v>
      </c>
    </row>
    <row r="156" spans="11:12" x14ac:dyDescent="0.25">
      <c r="K156" s="74">
        <v>44226</v>
      </c>
      <c r="L156" s="47">
        <v>91.382000000000005</v>
      </c>
    </row>
    <row r="157" spans="11:12" x14ac:dyDescent="0.25">
      <c r="K157" s="74">
        <v>44233</v>
      </c>
      <c r="L157" s="47">
        <v>90.685400000000001</v>
      </c>
    </row>
    <row r="158" spans="11:12" x14ac:dyDescent="0.25">
      <c r="K158" s="74">
        <v>44240</v>
      </c>
      <c r="L158" s="47">
        <v>90.826700000000002</v>
      </c>
    </row>
    <row r="159" spans="11:12" x14ac:dyDescent="0.25">
      <c r="K159" s="74">
        <v>44247</v>
      </c>
      <c r="L159" s="47">
        <v>90.332700000000003</v>
      </c>
    </row>
    <row r="160" spans="11:12" x14ac:dyDescent="0.25">
      <c r="K160" s="74">
        <v>44254</v>
      </c>
      <c r="L160" s="47">
        <v>90.911000000000001</v>
      </c>
    </row>
    <row r="161" spans="11:12" x14ac:dyDescent="0.25">
      <c r="K161" s="74">
        <v>44261</v>
      </c>
      <c r="L161" s="47">
        <v>92.471800000000002</v>
      </c>
    </row>
    <row r="162" spans="11:12" x14ac:dyDescent="0.25">
      <c r="K162" s="74">
        <v>44268</v>
      </c>
      <c r="L162" s="47">
        <v>91.833500000000001</v>
      </c>
    </row>
    <row r="163" spans="11:12" x14ac:dyDescent="0.25">
      <c r="K163" s="74">
        <v>44275</v>
      </c>
      <c r="L163" s="47">
        <v>91.959100000000007</v>
      </c>
    </row>
    <row r="164" spans="11:12" x14ac:dyDescent="0.25">
      <c r="K164" s="74">
        <v>44282</v>
      </c>
      <c r="L164" s="47">
        <v>92.481800000000007</v>
      </c>
    </row>
    <row r="165" spans="11:12" x14ac:dyDescent="0.25">
      <c r="K165" s="74">
        <v>44289</v>
      </c>
      <c r="L165" s="47">
        <v>89.955600000000004</v>
      </c>
    </row>
    <row r="166" spans="11:12" x14ac:dyDescent="0.25">
      <c r="K166" s="74">
        <v>44296</v>
      </c>
      <c r="L166" s="47">
        <v>88.754599999999996</v>
      </c>
    </row>
    <row r="167" spans="11:12" x14ac:dyDescent="0.25">
      <c r="K167" s="74" t="s">
        <v>53</v>
      </c>
      <c r="L167" s="47" t="s">
        <v>53</v>
      </c>
    </row>
    <row r="168" spans="11:12" x14ac:dyDescent="0.25">
      <c r="K168" s="74" t="s">
        <v>53</v>
      </c>
      <c r="L168" s="47" t="s">
        <v>53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91.648499999999999</v>
      </c>
    </row>
    <row r="260" spans="11:12" x14ac:dyDescent="0.25">
      <c r="K260" s="74">
        <v>43918</v>
      </c>
      <c r="L260" s="47">
        <v>76.590999999999994</v>
      </c>
    </row>
    <row r="261" spans="11:12" x14ac:dyDescent="0.25">
      <c r="K261" s="74">
        <v>43925</v>
      </c>
      <c r="L261" s="47">
        <v>73.688800000000001</v>
      </c>
    </row>
    <row r="262" spans="11:12" x14ac:dyDescent="0.25">
      <c r="K262" s="74">
        <v>43932</v>
      </c>
      <c r="L262" s="47">
        <v>72.303299999999993</v>
      </c>
    </row>
    <row r="263" spans="11:12" x14ac:dyDescent="0.25">
      <c r="K263" s="74">
        <v>43939</v>
      </c>
      <c r="L263" s="47">
        <v>74.5274</v>
      </c>
    </row>
    <row r="264" spans="11:12" x14ac:dyDescent="0.25">
      <c r="K264" s="74">
        <v>43946</v>
      </c>
      <c r="L264" s="47">
        <v>86.039900000000003</v>
      </c>
    </row>
    <row r="265" spans="11:12" x14ac:dyDescent="0.25">
      <c r="K265" s="74">
        <v>43953</v>
      </c>
      <c r="L265" s="47">
        <v>82.607799999999997</v>
      </c>
    </row>
    <row r="266" spans="11:12" x14ac:dyDescent="0.25">
      <c r="K266" s="74">
        <v>43960</v>
      </c>
      <c r="L266" s="47">
        <v>80.399299999999997</v>
      </c>
    </row>
    <row r="267" spans="11:12" x14ac:dyDescent="0.25">
      <c r="K267" s="74">
        <v>43967</v>
      </c>
      <c r="L267" s="47">
        <v>76.200299999999999</v>
      </c>
    </row>
    <row r="268" spans="11:12" x14ac:dyDescent="0.25">
      <c r="K268" s="74">
        <v>43974</v>
      </c>
      <c r="L268" s="47">
        <v>76.569400000000002</v>
      </c>
    </row>
    <row r="269" spans="11:12" x14ac:dyDescent="0.25">
      <c r="K269" s="74">
        <v>43981</v>
      </c>
      <c r="L269" s="47">
        <v>77.33</v>
      </c>
    </row>
    <row r="270" spans="11:12" x14ac:dyDescent="0.25">
      <c r="K270" s="74">
        <v>43988</v>
      </c>
      <c r="L270" s="47">
        <v>82.760800000000003</v>
      </c>
    </row>
    <row r="271" spans="11:12" x14ac:dyDescent="0.25">
      <c r="K271" s="74">
        <v>43995</v>
      </c>
      <c r="L271" s="47">
        <v>84.742699999999999</v>
      </c>
    </row>
    <row r="272" spans="11:12" x14ac:dyDescent="0.25">
      <c r="K272" s="74">
        <v>44002</v>
      </c>
      <c r="L272" s="47">
        <v>84.742699999999999</v>
      </c>
    </row>
    <row r="273" spans="11:12" x14ac:dyDescent="0.25">
      <c r="K273" s="74">
        <v>44009</v>
      </c>
      <c r="L273" s="47">
        <v>84.743700000000004</v>
      </c>
    </row>
    <row r="274" spans="11:12" x14ac:dyDescent="0.25">
      <c r="K274" s="74">
        <v>44016</v>
      </c>
      <c r="L274" s="47">
        <v>95.357299999999995</v>
      </c>
    </row>
    <row r="275" spans="11:12" x14ac:dyDescent="0.25">
      <c r="K275" s="74">
        <v>44023</v>
      </c>
      <c r="L275" s="47">
        <v>91.634100000000004</v>
      </c>
    </row>
    <row r="276" spans="11:12" x14ac:dyDescent="0.25">
      <c r="K276" s="74">
        <v>44030</v>
      </c>
      <c r="L276" s="47">
        <v>91.547200000000004</v>
      </c>
    </row>
    <row r="277" spans="11:12" x14ac:dyDescent="0.25">
      <c r="K277" s="74">
        <v>44037</v>
      </c>
      <c r="L277" s="47">
        <v>90.118600000000001</v>
      </c>
    </row>
    <row r="278" spans="11:12" x14ac:dyDescent="0.25">
      <c r="K278" s="74">
        <v>44044</v>
      </c>
      <c r="L278" s="47">
        <v>91.602999999999994</v>
      </c>
    </row>
    <row r="279" spans="11:12" x14ac:dyDescent="0.25">
      <c r="K279" s="74">
        <v>44051</v>
      </c>
      <c r="L279" s="47">
        <v>89.543000000000006</v>
      </c>
    </row>
    <row r="280" spans="11:12" x14ac:dyDescent="0.25">
      <c r="K280" s="74">
        <v>44058</v>
      </c>
      <c r="L280" s="47">
        <v>90.677000000000007</v>
      </c>
    </row>
    <row r="281" spans="11:12" x14ac:dyDescent="0.25">
      <c r="K281" s="74">
        <v>44065</v>
      </c>
      <c r="L281" s="47">
        <v>91.277699999999996</v>
      </c>
    </row>
    <row r="282" spans="11:12" x14ac:dyDescent="0.25">
      <c r="K282" s="74">
        <v>44072</v>
      </c>
      <c r="L282" s="47">
        <v>90.302499999999995</v>
      </c>
    </row>
    <row r="283" spans="11:12" x14ac:dyDescent="0.25">
      <c r="K283" s="74">
        <v>44079</v>
      </c>
      <c r="L283" s="47">
        <v>90.498999999999995</v>
      </c>
    </row>
    <row r="284" spans="11:12" x14ac:dyDescent="0.25">
      <c r="K284" s="74">
        <v>44086</v>
      </c>
      <c r="L284" s="47">
        <v>92.834400000000002</v>
      </c>
    </row>
    <row r="285" spans="11:12" x14ac:dyDescent="0.25">
      <c r="K285" s="74">
        <v>44093</v>
      </c>
      <c r="L285" s="47">
        <v>93.810100000000006</v>
      </c>
    </row>
    <row r="286" spans="11:12" x14ac:dyDescent="0.25">
      <c r="K286" s="74">
        <v>44100</v>
      </c>
      <c r="L286" s="47">
        <v>93.402900000000002</v>
      </c>
    </row>
    <row r="287" spans="11:12" x14ac:dyDescent="0.25">
      <c r="K287" s="74">
        <v>44107</v>
      </c>
      <c r="L287" s="47">
        <v>90.756100000000004</v>
      </c>
    </row>
    <row r="288" spans="11:12" x14ac:dyDescent="0.25">
      <c r="K288" s="74">
        <v>44114</v>
      </c>
      <c r="L288" s="47">
        <v>90.475399999999993</v>
      </c>
    </row>
    <row r="289" spans="11:12" x14ac:dyDescent="0.25">
      <c r="K289" s="74">
        <v>44121</v>
      </c>
      <c r="L289" s="47">
        <v>88.159700000000001</v>
      </c>
    </row>
    <row r="290" spans="11:12" x14ac:dyDescent="0.25">
      <c r="K290" s="74">
        <v>44128</v>
      </c>
      <c r="L290" s="47">
        <v>88.966099999999997</v>
      </c>
    </row>
    <row r="291" spans="11:12" x14ac:dyDescent="0.25">
      <c r="K291" s="74">
        <v>44135</v>
      </c>
      <c r="L291" s="47">
        <v>89.953000000000003</v>
      </c>
    </row>
    <row r="292" spans="11:12" x14ac:dyDescent="0.25">
      <c r="K292" s="74">
        <v>44142</v>
      </c>
      <c r="L292" s="47">
        <v>91.863699999999994</v>
      </c>
    </row>
    <row r="293" spans="11:12" x14ac:dyDescent="0.25">
      <c r="K293" s="74">
        <v>44149</v>
      </c>
      <c r="L293" s="47">
        <v>92.398200000000003</v>
      </c>
    </row>
    <row r="294" spans="11:12" x14ac:dyDescent="0.25">
      <c r="K294" s="74">
        <v>44156</v>
      </c>
      <c r="L294" s="47">
        <v>91.989900000000006</v>
      </c>
    </row>
    <row r="295" spans="11:12" x14ac:dyDescent="0.25">
      <c r="K295" s="74">
        <v>44163</v>
      </c>
      <c r="L295" s="47">
        <v>93.503900000000002</v>
      </c>
    </row>
    <row r="296" spans="11:12" x14ac:dyDescent="0.25">
      <c r="K296" s="74">
        <v>44170</v>
      </c>
      <c r="L296" s="47">
        <v>96.160700000000006</v>
      </c>
    </row>
    <row r="297" spans="11:12" x14ac:dyDescent="0.25">
      <c r="K297" s="74">
        <v>44177</v>
      </c>
      <c r="L297" s="47">
        <v>97.969099999999997</v>
      </c>
    </row>
    <row r="298" spans="11:12" x14ac:dyDescent="0.25">
      <c r="K298" s="74">
        <v>44184</v>
      </c>
      <c r="L298" s="47">
        <v>99.547899999999998</v>
      </c>
    </row>
    <row r="299" spans="11:12" x14ac:dyDescent="0.25">
      <c r="K299" s="74">
        <v>44191</v>
      </c>
      <c r="L299" s="47">
        <v>96.769300000000001</v>
      </c>
    </row>
    <row r="300" spans="11:12" x14ac:dyDescent="0.25">
      <c r="K300" s="74">
        <v>44198</v>
      </c>
      <c r="L300" s="47">
        <v>97.432699999999997</v>
      </c>
    </row>
    <row r="301" spans="11:12" x14ac:dyDescent="0.25">
      <c r="K301" s="74">
        <v>44205</v>
      </c>
      <c r="L301" s="47">
        <v>93.218599999999995</v>
      </c>
    </row>
    <row r="302" spans="11:12" x14ac:dyDescent="0.25">
      <c r="K302" s="74">
        <v>44212</v>
      </c>
      <c r="L302" s="47">
        <v>93.125100000000003</v>
      </c>
    </row>
    <row r="303" spans="11:12" x14ac:dyDescent="0.25">
      <c r="K303" s="74">
        <v>44219</v>
      </c>
      <c r="L303" s="47">
        <v>93.857799999999997</v>
      </c>
    </row>
    <row r="304" spans="11:12" x14ac:dyDescent="0.25">
      <c r="K304" s="74">
        <v>44226</v>
      </c>
      <c r="L304" s="47">
        <v>95.419899999999998</v>
      </c>
    </row>
    <row r="305" spans="11:12" x14ac:dyDescent="0.25">
      <c r="K305" s="74">
        <v>44233</v>
      </c>
      <c r="L305" s="47">
        <v>93.743300000000005</v>
      </c>
    </row>
    <row r="306" spans="11:12" x14ac:dyDescent="0.25">
      <c r="K306" s="74">
        <v>44240</v>
      </c>
      <c r="L306" s="47">
        <v>93.108800000000002</v>
      </c>
    </row>
    <row r="307" spans="11:12" x14ac:dyDescent="0.25">
      <c r="K307" s="74">
        <v>44247</v>
      </c>
      <c r="L307" s="47">
        <v>92.159899999999993</v>
      </c>
    </row>
    <row r="308" spans="11:12" x14ac:dyDescent="0.25">
      <c r="K308" s="74">
        <v>44254</v>
      </c>
      <c r="L308" s="47">
        <v>93.856200000000001</v>
      </c>
    </row>
    <row r="309" spans="11:12" x14ac:dyDescent="0.25">
      <c r="K309" s="74">
        <v>44261</v>
      </c>
      <c r="L309" s="47">
        <v>96.4559</v>
      </c>
    </row>
    <row r="310" spans="11:12" x14ac:dyDescent="0.25">
      <c r="K310" s="74">
        <v>44268</v>
      </c>
      <c r="L310" s="47">
        <v>95.685599999999994</v>
      </c>
    </row>
    <row r="311" spans="11:12" x14ac:dyDescent="0.25">
      <c r="K311" s="74">
        <v>44275</v>
      </c>
      <c r="L311" s="47">
        <v>94.892700000000005</v>
      </c>
    </row>
    <row r="312" spans="11:12" x14ac:dyDescent="0.25">
      <c r="K312" s="74">
        <v>44282</v>
      </c>
      <c r="L312" s="47">
        <v>95.575199999999995</v>
      </c>
    </row>
    <row r="313" spans="11:12" x14ac:dyDescent="0.25">
      <c r="K313" s="74">
        <v>44289</v>
      </c>
      <c r="L313" s="47">
        <v>98.433000000000007</v>
      </c>
    </row>
    <row r="314" spans="11:12" x14ac:dyDescent="0.25">
      <c r="K314" s="74">
        <v>44296</v>
      </c>
      <c r="L314" s="47">
        <v>95.593500000000006</v>
      </c>
    </row>
    <row r="315" spans="11:12" x14ac:dyDescent="0.25">
      <c r="K315" s="74" t="s">
        <v>53</v>
      </c>
      <c r="L315" s="47" t="s">
        <v>53</v>
      </c>
    </row>
    <row r="316" spans="11:12" x14ac:dyDescent="0.25">
      <c r="K316" s="74" t="s">
        <v>53</v>
      </c>
      <c r="L316" s="47" t="s">
        <v>53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2021-04-27T03:26:33Z</dcterms:modified>
</cp:coreProperties>
</file>