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EDC287B9-D9C2-48BF-BA3A-88C44ACE1B04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810" r:id="rId2"/>
    <sheet name="Victoria" sheetId="811" r:id="rId3"/>
    <sheet name="Queensland" sheetId="812" r:id="rId4"/>
    <sheet name="South Australia" sheetId="813" r:id="rId5"/>
    <sheet name="Western Australia" sheetId="814" r:id="rId6"/>
    <sheet name="Tasmania" sheetId="815" r:id="rId7"/>
    <sheet name="Northern Territory" sheetId="816" r:id="rId8"/>
    <sheet name="Australian Capital Territory" sheetId="817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817" l="1"/>
  <c r="A55" i="817"/>
  <c r="A46" i="817"/>
  <c r="A36" i="817"/>
  <c r="A24" i="817"/>
  <c r="B10" i="817"/>
  <c r="I8" i="817"/>
  <c r="H8" i="817"/>
  <c r="G8" i="817"/>
  <c r="F8" i="817"/>
  <c r="E8" i="817"/>
  <c r="D8" i="817"/>
  <c r="C8" i="817"/>
  <c r="B8" i="817"/>
  <c r="A6" i="817"/>
  <c r="A3" i="817"/>
  <c r="A2" i="817"/>
  <c r="A77" i="816"/>
  <c r="A55" i="816"/>
  <c r="A46" i="816"/>
  <c r="A36" i="816"/>
  <c r="A24" i="816"/>
  <c r="B10" i="816"/>
  <c r="I8" i="816"/>
  <c r="H8" i="816"/>
  <c r="G8" i="816"/>
  <c r="F8" i="816"/>
  <c r="E8" i="816"/>
  <c r="D8" i="816"/>
  <c r="C8" i="816"/>
  <c r="B8" i="816"/>
  <c r="A6" i="816"/>
  <c r="A3" i="816"/>
  <c r="A2" i="816"/>
  <c r="A77" i="815"/>
  <c r="A55" i="815"/>
  <c r="A46" i="815"/>
  <c r="A36" i="815"/>
  <c r="A24" i="815"/>
  <c r="B10" i="815"/>
  <c r="I8" i="815"/>
  <c r="H8" i="815"/>
  <c r="G8" i="815"/>
  <c r="F8" i="815"/>
  <c r="E8" i="815"/>
  <c r="D8" i="815"/>
  <c r="C8" i="815"/>
  <c r="B8" i="815"/>
  <c r="A6" i="815"/>
  <c r="A3" i="815"/>
  <c r="A2" i="815"/>
  <c r="A77" i="814"/>
  <c r="A55" i="814"/>
  <c r="A46" i="814"/>
  <c r="A36" i="814"/>
  <c r="A24" i="814"/>
  <c r="B10" i="814"/>
  <c r="I8" i="814"/>
  <c r="H8" i="814"/>
  <c r="G8" i="814"/>
  <c r="F8" i="814"/>
  <c r="E8" i="814"/>
  <c r="D8" i="814"/>
  <c r="C8" i="814"/>
  <c r="B8" i="814"/>
  <c r="A6" i="814"/>
  <c r="A3" i="814"/>
  <c r="A2" i="814"/>
  <c r="A77" i="813"/>
  <c r="A55" i="813"/>
  <c r="A46" i="813"/>
  <c r="A36" i="813"/>
  <c r="A24" i="813"/>
  <c r="B10" i="813"/>
  <c r="I8" i="813"/>
  <c r="H8" i="813"/>
  <c r="G8" i="813"/>
  <c r="F8" i="813"/>
  <c r="E8" i="813"/>
  <c r="D8" i="813"/>
  <c r="C8" i="813"/>
  <c r="B8" i="813"/>
  <c r="A6" i="813"/>
  <c r="A3" i="813"/>
  <c r="A2" i="813"/>
  <c r="A77" i="812"/>
  <c r="A55" i="812"/>
  <c r="A46" i="812"/>
  <c r="A36" i="812"/>
  <c r="A24" i="812"/>
  <c r="B10" i="812"/>
  <c r="I8" i="812"/>
  <c r="H8" i="812"/>
  <c r="G8" i="812"/>
  <c r="F8" i="812"/>
  <c r="E8" i="812"/>
  <c r="D8" i="812"/>
  <c r="C8" i="812"/>
  <c r="B8" i="812"/>
  <c r="A6" i="812"/>
  <c r="A3" i="812"/>
  <c r="A2" i="812"/>
  <c r="A77" i="811"/>
  <c r="A55" i="811"/>
  <c r="A46" i="811"/>
  <c r="A36" i="811"/>
  <c r="A24" i="811"/>
  <c r="B10" i="811"/>
  <c r="I8" i="811"/>
  <c r="H8" i="811"/>
  <c r="G8" i="811"/>
  <c r="F8" i="811"/>
  <c r="E8" i="811"/>
  <c r="D8" i="811"/>
  <c r="C8" i="811"/>
  <c r="B8" i="811"/>
  <c r="A6" i="811"/>
  <c r="A3" i="811"/>
  <c r="A2" i="811"/>
  <c r="A6" i="810"/>
  <c r="A55" i="810" l="1"/>
  <c r="B8" i="810"/>
  <c r="F8" i="810"/>
  <c r="A77" i="810"/>
  <c r="A46" i="810"/>
  <c r="A36" i="810"/>
  <c r="A24" i="810"/>
  <c r="A2" i="810"/>
  <c r="A3" i="810"/>
  <c r="B10" i="810"/>
  <c r="I8" i="810" l="1"/>
  <c r="E8" i="810"/>
  <c r="G8" i="810"/>
  <c r="C8" i="810"/>
  <c r="H8" i="810"/>
  <c r="D8" i="810"/>
</calcChain>
</file>

<file path=xl/sharedStrings.xml><?xml version="1.0" encoding="utf-8"?>
<sst xmlns="http://schemas.openxmlformats.org/spreadsheetml/2006/main" count="6905" uniqueCount="74">
  <si>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</si>
  <si>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</si>
  <si>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</si>
  <si>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</si>
  <si>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</si>
  <si>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</si>
  <si>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</si>
  <si>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</si>
  <si>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</si>
  <si>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</si>
  <si>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</si>
  <si>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</si>
  <si>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</si>
  <si>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</si>
  <si>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</si>
  <si>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</si>
  <si>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</si>
  <si>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</si>
  <si>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</si>
  <si>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</si>
  <si>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</si>
  <si>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</si>
  <si>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</si>
  <si>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</si>
  <si>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</si>
  <si>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</si>
  <si>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</si>
  <si>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</si>
  <si>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</si>
  <si>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</si>
  <si>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</si>
  <si>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</si>
  <si>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</si>
  <si>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</si>
  <si>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</si>
  <si>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</si>
  <si>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</si>
  <si>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</si>
  <si>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</si>
  <si>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</si>
  <si>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</si>
  <si>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</si>
  <si>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</si>
  <si>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</si>
  <si>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</si>
  <si>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Weekly Payroll Jobs and Wages in Australia - State and Territory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</si>
  <si>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</si>
  <si>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</si>
  <si>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</si>
  <si>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</si>
  <si>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</si>
  <si>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</si>
  <si>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</si>
  <si>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</si>
  <si>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</si>
  <si>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</si>
  <si>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</si>
  <si>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</si>
  <si>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</si>
  <si>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</si>
  <si>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</si>
  <si>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</si>
  <si>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</si>
  <si>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</si>
  <si>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</si>
  <si>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</si>
  <si>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</si>
  <si>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Week ending 14 Mar 2020</t>
  </si>
  <si>
    <t>© Commonwealth of Australia 2021</t>
  </si>
  <si>
    <t>Aged 15-19</t>
  </si>
  <si>
    <t>Previous month (week ending 13 Mar 2021)</t>
  </si>
  <si>
    <t>Previous week (ending 03 Apr 2021)</t>
  </si>
  <si>
    <t>This week (ending 10 Apr 2021)</t>
  </si>
  <si>
    <t>Released at 11.30am (Canberra time) 28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</si>
</sst>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4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4" fontId="7" fillId="0" borderId="9" xfId="3" applyNumberFormat="1" applyFont="1" applyFill="1" applyBorder="1" applyAlignment="1" applyProtection="1">
      <alignment horizontal="center"/>
      <protection hidden="1"/>
    </xf>
    <xf numFmtId="164" fontId="7" fillId="0" borderId="23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Fill="1" applyBorder="1" applyAlignment="1" applyProtection="1">
      <alignment horizontal="center"/>
      <protection hidden="1"/>
    </xf>
    <xf numFmtId="0" fontId="21" fillId="0" borderId="13" xfId="0" applyFont="1" applyFill="1" applyBorder="1" applyAlignment="1" applyProtection="1">
      <alignment horizontal="center"/>
      <protection hidden="1"/>
    </xf>
    <xf numFmtId="0" fontId="21" fillId="0" borderId="21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2" xfId="0" applyFont="1" applyFill="1" applyBorder="1" applyAlignment="1" applyProtection="1">
      <alignment horizontal="center"/>
      <protection hidden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86.12</c:v>
                </c:pt>
                <c:pt idx="1">
                  <c:v>99.79</c:v>
                </c:pt>
                <c:pt idx="2">
                  <c:v>100.77</c:v>
                </c:pt>
                <c:pt idx="3">
                  <c:v>101.48</c:v>
                </c:pt>
                <c:pt idx="4">
                  <c:v>101.86</c:v>
                </c:pt>
                <c:pt idx="5">
                  <c:v>105.65</c:v>
                </c:pt>
                <c:pt idx="6">
                  <c:v>107.76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1-40A4-AC1F-7C953CA63EA9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81.8</c:v>
                </c:pt>
                <c:pt idx="1">
                  <c:v>98.14</c:v>
                </c:pt>
                <c:pt idx="2">
                  <c:v>99.79</c:v>
                </c:pt>
                <c:pt idx="3">
                  <c:v>100.51</c:v>
                </c:pt>
                <c:pt idx="4">
                  <c:v>101.02</c:v>
                </c:pt>
                <c:pt idx="5">
                  <c:v>105.1</c:v>
                </c:pt>
                <c:pt idx="6">
                  <c:v>106.83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1-40A4-AC1F-7C953CA63EA9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82.24</c:v>
                </c:pt>
                <c:pt idx="1">
                  <c:v>96.75</c:v>
                </c:pt>
                <c:pt idx="2">
                  <c:v>98.42</c:v>
                </c:pt>
                <c:pt idx="3">
                  <c:v>99.33</c:v>
                </c:pt>
                <c:pt idx="4">
                  <c:v>99.92</c:v>
                </c:pt>
                <c:pt idx="5">
                  <c:v>103.34</c:v>
                </c:pt>
                <c:pt idx="6">
                  <c:v>103.24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11-40A4-AC1F-7C953CA6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Victoria!$K$157:$K$303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Victoria!$L$453:$L$599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98.6447</c:v>
                </c:pt>
                <c:pt idx="2">
                  <c:v>95.228499999999997</c:v>
                </c:pt>
                <c:pt idx="3">
                  <c:v>92.464600000000004</c:v>
                </c:pt>
                <c:pt idx="4">
                  <c:v>91.431700000000006</c:v>
                </c:pt>
                <c:pt idx="5">
                  <c:v>91.434899999999999</c:v>
                </c:pt>
                <c:pt idx="6">
                  <c:v>92.160799999999995</c:v>
                </c:pt>
                <c:pt idx="7">
                  <c:v>92.382199999999997</c:v>
                </c:pt>
                <c:pt idx="8">
                  <c:v>92.752700000000004</c:v>
                </c:pt>
                <c:pt idx="9">
                  <c:v>92.992000000000004</c:v>
                </c:pt>
                <c:pt idx="10">
                  <c:v>93.248000000000005</c:v>
                </c:pt>
                <c:pt idx="11">
                  <c:v>93.914100000000005</c:v>
                </c:pt>
                <c:pt idx="12">
                  <c:v>94.878699999999995</c:v>
                </c:pt>
                <c:pt idx="13">
                  <c:v>95.911199999999994</c:v>
                </c:pt>
                <c:pt idx="14">
                  <c:v>96.045199999999994</c:v>
                </c:pt>
                <c:pt idx="15">
                  <c:v>95.0548</c:v>
                </c:pt>
                <c:pt idx="16">
                  <c:v>96.124600000000001</c:v>
                </c:pt>
                <c:pt idx="17">
                  <c:v>96.769099999999995</c:v>
                </c:pt>
                <c:pt idx="18">
                  <c:v>96.633700000000005</c:v>
                </c:pt>
                <c:pt idx="19">
                  <c:v>96.539500000000004</c:v>
                </c:pt>
                <c:pt idx="20">
                  <c:v>96.588499999999996</c:v>
                </c:pt>
                <c:pt idx="21">
                  <c:v>95.972800000000007</c:v>
                </c:pt>
                <c:pt idx="22">
                  <c:v>95.358099999999993</c:v>
                </c:pt>
                <c:pt idx="23">
                  <c:v>95.051599999999993</c:v>
                </c:pt>
                <c:pt idx="24">
                  <c:v>95.264600000000002</c:v>
                </c:pt>
                <c:pt idx="25">
                  <c:v>95.595100000000002</c:v>
                </c:pt>
                <c:pt idx="26">
                  <c:v>95.999899999999997</c:v>
                </c:pt>
                <c:pt idx="27">
                  <c:v>96.187100000000001</c:v>
                </c:pt>
                <c:pt idx="28">
                  <c:v>96.086200000000005</c:v>
                </c:pt>
                <c:pt idx="29">
                  <c:v>95.421499999999995</c:v>
                </c:pt>
                <c:pt idx="30">
                  <c:v>95.890799999999999</c:v>
                </c:pt>
                <c:pt idx="31">
                  <c:v>96.462999999999994</c:v>
                </c:pt>
                <c:pt idx="32">
                  <c:v>96.828599999999994</c:v>
                </c:pt>
                <c:pt idx="33">
                  <c:v>97.785399999999996</c:v>
                </c:pt>
                <c:pt idx="34">
                  <c:v>98.393900000000002</c:v>
                </c:pt>
                <c:pt idx="35">
                  <c:v>99.375500000000002</c:v>
                </c:pt>
                <c:pt idx="36">
                  <c:v>99.825400000000002</c:v>
                </c:pt>
                <c:pt idx="37">
                  <c:v>100.39919999999999</c:v>
                </c:pt>
                <c:pt idx="38">
                  <c:v>101.0821</c:v>
                </c:pt>
                <c:pt idx="39">
                  <c:v>101.2343</c:v>
                </c:pt>
                <c:pt idx="40">
                  <c:v>100.6703</c:v>
                </c:pt>
                <c:pt idx="41">
                  <c:v>97.236099999999993</c:v>
                </c:pt>
                <c:pt idx="42">
                  <c:v>94.663399999999996</c:v>
                </c:pt>
                <c:pt idx="43">
                  <c:v>95.593599999999995</c:v>
                </c:pt>
                <c:pt idx="44">
                  <c:v>97.748599999999996</c:v>
                </c:pt>
                <c:pt idx="45">
                  <c:v>98.658199999999994</c:v>
                </c:pt>
                <c:pt idx="46">
                  <c:v>99.255399999999995</c:v>
                </c:pt>
                <c:pt idx="47">
                  <c:v>100.1653</c:v>
                </c:pt>
                <c:pt idx="48">
                  <c:v>100.6324</c:v>
                </c:pt>
                <c:pt idx="49">
                  <c:v>100.7529</c:v>
                </c:pt>
                <c:pt idx="50">
                  <c:v>101.25839999999999</c:v>
                </c:pt>
                <c:pt idx="51">
                  <c:v>101.88500000000001</c:v>
                </c:pt>
                <c:pt idx="52">
                  <c:v>102.193</c:v>
                </c:pt>
                <c:pt idx="53">
                  <c:v>102.5569</c:v>
                </c:pt>
                <c:pt idx="54">
                  <c:v>102.5205</c:v>
                </c:pt>
                <c:pt idx="55">
                  <c:v>101.5444</c:v>
                </c:pt>
                <c:pt idx="56">
                  <c:v>100.4605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2-411B-A8F9-37748EC5FD01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9C2-411B-A8F9-37748EC5FD01}"/>
              </c:ext>
            </c:extLst>
          </c:dPt>
          <c:cat>
            <c:strRef>
              <c:f>Victoria!$K$157:$K$303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Victoria!$L$601:$L$747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99.614500000000007</c:v>
                </c:pt>
                <c:pt idx="2">
                  <c:v>98.183700000000002</c:v>
                </c:pt>
                <c:pt idx="3">
                  <c:v>96.833399999999997</c:v>
                </c:pt>
                <c:pt idx="4">
                  <c:v>94.582800000000006</c:v>
                </c:pt>
                <c:pt idx="5">
                  <c:v>94.371899999999997</c:v>
                </c:pt>
                <c:pt idx="6">
                  <c:v>95.417299999999997</c:v>
                </c:pt>
                <c:pt idx="7">
                  <c:v>95.673299999999998</c:v>
                </c:pt>
                <c:pt idx="8">
                  <c:v>93.883499999999998</c:v>
                </c:pt>
                <c:pt idx="9">
                  <c:v>93.184200000000004</c:v>
                </c:pt>
                <c:pt idx="10">
                  <c:v>92.929500000000004</c:v>
                </c:pt>
                <c:pt idx="11">
                  <c:v>93.298900000000003</c:v>
                </c:pt>
                <c:pt idx="12">
                  <c:v>96.433700000000002</c:v>
                </c:pt>
                <c:pt idx="13">
                  <c:v>97.541399999999996</c:v>
                </c:pt>
                <c:pt idx="14">
                  <c:v>98.682900000000004</c:v>
                </c:pt>
                <c:pt idx="15">
                  <c:v>98.629000000000005</c:v>
                </c:pt>
                <c:pt idx="16">
                  <c:v>100.312</c:v>
                </c:pt>
                <c:pt idx="17">
                  <c:v>97.240799999999993</c:v>
                </c:pt>
                <c:pt idx="18">
                  <c:v>97.078500000000005</c:v>
                </c:pt>
                <c:pt idx="19">
                  <c:v>96.323400000000007</c:v>
                </c:pt>
                <c:pt idx="20">
                  <c:v>97.592100000000002</c:v>
                </c:pt>
                <c:pt idx="21">
                  <c:v>97.366</c:v>
                </c:pt>
                <c:pt idx="22">
                  <c:v>96.281000000000006</c:v>
                </c:pt>
                <c:pt idx="23">
                  <c:v>95.366</c:v>
                </c:pt>
                <c:pt idx="24">
                  <c:v>95.937100000000001</c:v>
                </c:pt>
                <c:pt idx="25">
                  <c:v>98.743300000000005</c:v>
                </c:pt>
                <c:pt idx="26">
                  <c:v>99.788600000000002</c:v>
                </c:pt>
                <c:pt idx="27">
                  <c:v>101.11279999999999</c:v>
                </c:pt>
                <c:pt idx="28">
                  <c:v>100.6414</c:v>
                </c:pt>
                <c:pt idx="29">
                  <c:v>97.997299999999996</c:v>
                </c:pt>
                <c:pt idx="30">
                  <c:v>96.64</c:v>
                </c:pt>
                <c:pt idx="31">
                  <c:v>96.859399999999994</c:v>
                </c:pt>
                <c:pt idx="32">
                  <c:v>96.472999999999999</c:v>
                </c:pt>
                <c:pt idx="33">
                  <c:v>97.384100000000004</c:v>
                </c:pt>
                <c:pt idx="34">
                  <c:v>99.403199999999998</c:v>
                </c:pt>
                <c:pt idx="35">
                  <c:v>101.2462</c:v>
                </c:pt>
                <c:pt idx="36">
                  <c:v>101.3325</c:v>
                </c:pt>
                <c:pt idx="37">
                  <c:v>102.09829999999999</c:v>
                </c:pt>
                <c:pt idx="38">
                  <c:v>104.1593</c:v>
                </c:pt>
                <c:pt idx="39">
                  <c:v>105.17140000000001</c:v>
                </c:pt>
                <c:pt idx="40">
                  <c:v>106.1211</c:v>
                </c:pt>
                <c:pt idx="41">
                  <c:v>100.8439</c:v>
                </c:pt>
                <c:pt idx="42">
                  <c:v>96.819699999999997</c:v>
                </c:pt>
                <c:pt idx="43">
                  <c:v>97.211799999999997</c:v>
                </c:pt>
                <c:pt idx="44">
                  <c:v>99.135599999999997</c:v>
                </c:pt>
                <c:pt idx="45">
                  <c:v>99.616299999999995</c:v>
                </c:pt>
                <c:pt idx="46">
                  <c:v>100.1208</c:v>
                </c:pt>
                <c:pt idx="47">
                  <c:v>103.8216</c:v>
                </c:pt>
                <c:pt idx="48">
                  <c:v>104.52800000000001</c:v>
                </c:pt>
                <c:pt idx="49">
                  <c:v>104.31959999999999</c:v>
                </c:pt>
                <c:pt idx="50">
                  <c:v>105.70229999999999</c:v>
                </c:pt>
                <c:pt idx="51">
                  <c:v>105.833</c:v>
                </c:pt>
                <c:pt idx="52">
                  <c:v>105.9002</c:v>
                </c:pt>
                <c:pt idx="53">
                  <c:v>106.69410000000001</c:v>
                </c:pt>
                <c:pt idx="54">
                  <c:v>107.0715</c:v>
                </c:pt>
                <c:pt idx="55">
                  <c:v>105.5535</c:v>
                </c:pt>
                <c:pt idx="56">
                  <c:v>103.9002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C2-411B-A8F9-37748EC5FD01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Victoria!$L$157:$L$303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98.969200000000001</c:v>
                </c:pt>
                <c:pt idx="2">
                  <c:v>95.4649</c:v>
                </c:pt>
                <c:pt idx="3">
                  <c:v>92.925600000000003</c:v>
                </c:pt>
                <c:pt idx="4">
                  <c:v>91.665199999999999</c:v>
                </c:pt>
                <c:pt idx="5">
                  <c:v>91.648200000000003</c:v>
                </c:pt>
                <c:pt idx="6">
                  <c:v>92.178200000000004</c:v>
                </c:pt>
                <c:pt idx="7">
                  <c:v>92.676000000000002</c:v>
                </c:pt>
                <c:pt idx="8">
                  <c:v>93.361699999999999</c:v>
                </c:pt>
                <c:pt idx="9">
                  <c:v>93.953500000000005</c:v>
                </c:pt>
                <c:pt idx="10">
                  <c:v>94.309200000000004</c:v>
                </c:pt>
                <c:pt idx="11">
                  <c:v>94.816199999999995</c:v>
                </c:pt>
                <c:pt idx="12">
                  <c:v>95.798500000000004</c:v>
                </c:pt>
                <c:pt idx="13">
                  <c:v>96.298500000000004</c:v>
                </c:pt>
                <c:pt idx="14">
                  <c:v>96.313000000000002</c:v>
                </c:pt>
                <c:pt idx="15">
                  <c:v>95.913399999999996</c:v>
                </c:pt>
                <c:pt idx="16">
                  <c:v>97.122100000000003</c:v>
                </c:pt>
                <c:pt idx="17">
                  <c:v>98.196399999999997</c:v>
                </c:pt>
                <c:pt idx="18">
                  <c:v>98.297600000000003</c:v>
                </c:pt>
                <c:pt idx="19">
                  <c:v>98.5214</c:v>
                </c:pt>
                <c:pt idx="20">
                  <c:v>98.741200000000006</c:v>
                </c:pt>
                <c:pt idx="21">
                  <c:v>98.739900000000006</c:v>
                </c:pt>
                <c:pt idx="22">
                  <c:v>98.646600000000007</c:v>
                </c:pt>
                <c:pt idx="23">
                  <c:v>98.709599999999995</c:v>
                </c:pt>
                <c:pt idx="24">
                  <c:v>98.849400000000003</c:v>
                </c:pt>
                <c:pt idx="25">
                  <c:v>99.156199999999998</c:v>
                </c:pt>
                <c:pt idx="26">
                  <c:v>99.632599999999996</c:v>
                </c:pt>
                <c:pt idx="27">
                  <c:v>99.823499999999996</c:v>
                </c:pt>
                <c:pt idx="28">
                  <c:v>99.6083</c:v>
                </c:pt>
                <c:pt idx="29">
                  <c:v>98.808999999999997</c:v>
                </c:pt>
                <c:pt idx="30">
                  <c:v>98.936599999999999</c:v>
                </c:pt>
                <c:pt idx="31">
                  <c:v>99.695300000000003</c:v>
                </c:pt>
                <c:pt idx="32">
                  <c:v>99.967500000000001</c:v>
                </c:pt>
                <c:pt idx="33">
                  <c:v>100.1491</c:v>
                </c:pt>
                <c:pt idx="34">
                  <c:v>100.5239</c:v>
                </c:pt>
                <c:pt idx="35">
                  <c:v>101.2589</c:v>
                </c:pt>
                <c:pt idx="36">
                  <c:v>101.56780000000001</c:v>
                </c:pt>
                <c:pt idx="37">
                  <c:v>101.8622</c:v>
                </c:pt>
                <c:pt idx="38">
                  <c:v>102.408</c:v>
                </c:pt>
                <c:pt idx="39">
                  <c:v>102.4674</c:v>
                </c:pt>
                <c:pt idx="40">
                  <c:v>101.6559</c:v>
                </c:pt>
                <c:pt idx="41">
                  <c:v>97.850200000000001</c:v>
                </c:pt>
                <c:pt idx="42">
                  <c:v>94.917900000000003</c:v>
                </c:pt>
                <c:pt idx="43">
                  <c:v>96.496200000000002</c:v>
                </c:pt>
                <c:pt idx="44">
                  <c:v>98.804199999999994</c:v>
                </c:pt>
                <c:pt idx="45">
                  <c:v>99.698700000000002</c:v>
                </c:pt>
                <c:pt idx="46">
                  <c:v>100.23869999999999</c:v>
                </c:pt>
                <c:pt idx="47">
                  <c:v>100.6165</c:v>
                </c:pt>
                <c:pt idx="48">
                  <c:v>101.28700000000001</c:v>
                </c:pt>
                <c:pt idx="49">
                  <c:v>101.37860000000001</c:v>
                </c:pt>
                <c:pt idx="50">
                  <c:v>101.7289</c:v>
                </c:pt>
                <c:pt idx="51">
                  <c:v>102.4161</c:v>
                </c:pt>
                <c:pt idx="52">
                  <c:v>102.596</c:v>
                </c:pt>
                <c:pt idx="53">
                  <c:v>102.8396</c:v>
                </c:pt>
                <c:pt idx="54">
                  <c:v>102.7889</c:v>
                </c:pt>
                <c:pt idx="55">
                  <c:v>101.8043</c:v>
                </c:pt>
                <c:pt idx="56">
                  <c:v>100.9815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C2-411B-A8F9-37748EC5FD01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Victoria!$L$305:$L$451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99.606800000000007</c:v>
                </c:pt>
                <c:pt idx="2">
                  <c:v>98.096000000000004</c:v>
                </c:pt>
                <c:pt idx="3">
                  <c:v>96.239800000000002</c:v>
                </c:pt>
                <c:pt idx="4">
                  <c:v>93.490899999999996</c:v>
                </c:pt>
                <c:pt idx="5">
                  <c:v>93.697900000000004</c:v>
                </c:pt>
                <c:pt idx="6">
                  <c:v>94.111699999999999</c:v>
                </c:pt>
                <c:pt idx="7">
                  <c:v>94.657600000000002</c:v>
                </c:pt>
                <c:pt idx="8">
                  <c:v>93.578900000000004</c:v>
                </c:pt>
                <c:pt idx="9">
                  <c:v>92.815200000000004</c:v>
                </c:pt>
                <c:pt idx="10">
                  <c:v>92.466499999999996</c:v>
                </c:pt>
                <c:pt idx="11">
                  <c:v>93.790199999999999</c:v>
                </c:pt>
                <c:pt idx="12">
                  <c:v>95.926900000000003</c:v>
                </c:pt>
                <c:pt idx="13">
                  <c:v>96.601200000000006</c:v>
                </c:pt>
                <c:pt idx="14">
                  <c:v>97.572400000000002</c:v>
                </c:pt>
                <c:pt idx="15">
                  <c:v>97.301500000000004</c:v>
                </c:pt>
                <c:pt idx="16">
                  <c:v>99.043099999999995</c:v>
                </c:pt>
                <c:pt idx="17">
                  <c:v>96.624600000000001</c:v>
                </c:pt>
                <c:pt idx="18">
                  <c:v>96.4589</c:v>
                </c:pt>
                <c:pt idx="19">
                  <c:v>96.266199999999998</c:v>
                </c:pt>
                <c:pt idx="20">
                  <c:v>97.103700000000003</c:v>
                </c:pt>
                <c:pt idx="21">
                  <c:v>97.565399999999997</c:v>
                </c:pt>
                <c:pt idx="22">
                  <c:v>97.073300000000003</c:v>
                </c:pt>
                <c:pt idx="23">
                  <c:v>96.935100000000006</c:v>
                </c:pt>
                <c:pt idx="24">
                  <c:v>97.171400000000006</c:v>
                </c:pt>
                <c:pt idx="25">
                  <c:v>100.2171</c:v>
                </c:pt>
                <c:pt idx="26">
                  <c:v>101.3764</c:v>
                </c:pt>
                <c:pt idx="27">
                  <c:v>102.2766</c:v>
                </c:pt>
                <c:pt idx="28">
                  <c:v>101.38809999999999</c:v>
                </c:pt>
                <c:pt idx="29">
                  <c:v>99.006299999999996</c:v>
                </c:pt>
                <c:pt idx="30">
                  <c:v>97.561199999999999</c:v>
                </c:pt>
                <c:pt idx="31">
                  <c:v>98.146100000000004</c:v>
                </c:pt>
                <c:pt idx="32">
                  <c:v>97.5745</c:v>
                </c:pt>
                <c:pt idx="33">
                  <c:v>97.618200000000002</c:v>
                </c:pt>
                <c:pt idx="34">
                  <c:v>99.008200000000002</c:v>
                </c:pt>
                <c:pt idx="35">
                  <c:v>100.0271</c:v>
                </c:pt>
                <c:pt idx="36">
                  <c:v>100.07040000000001</c:v>
                </c:pt>
                <c:pt idx="37">
                  <c:v>101.4205</c:v>
                </c:pt>
                <c:pt idx="38">
                  <c:v>103.2252</c:v>
                </c:pt>
                <c:pt idx="39">
                  <c:v>103.68340000000001</c:v>
                </c:pt>
                <c:pt idx="40">
                  <c:v>103.5476</c:v>
                </c:pt>
                <c:pt idx="41">
                  <c:v>98.061599999999999</c:v>
                </c:pt>
                <c:pt idx="42">
                  <c:v>94.494100000000003</c:v>
                </c:pt>
                <c:pt idx="43">
                  <c:v>95.8429</c:v>
                </c:pt>
                <c:pt idx="44">
                  <c:v>98.168800000000005</c:v>
                </c:pt>
                <c:pt idx="45">
                  <c:v>98.726299999999995</c:v>
                </c:pt>
                <c:pt idx="46">
                  <c:v>99.021299999999997</c:v>
                </c:pt>
                <c:pt idx="47">
                  <c:v>102.40600000000001</c:v>
                </c:pt>
                <c:pt idx="48">
                  <c:v>103.6155</c:v>
                </c:pt>
                <c:pt idx="49">
                  <c:v>103.69799999999999</c:v>
                </c:pt>
                <c:pt idx="50">
                  <c:v>104.114</c:v>
                </c:pt>
                <c:pt idx="51">
                  <c:v>105.2016</c:v>
                </c:pt>
                <c:pt idx="52">
                  <c:v>105.0753</c:v>
                </c:pt>
                <c:pt idx="53">
                  <c:v>105.2433</c:v>
                </c:pt>
                <c:pt idx="54">
                  <c:v>105.2821</c:v>
                </c:pt>
                <c:pt idx="55">
                  <c:v>103.7795</c:v>
                </c:pt>
                <c:pt idx="56">
                  <c:v>101.9764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C2-411B-A8F9-37748EC5F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87.13</c:v>
                </c:pt>
                <c:pt idx="1">
                  <c:v>100.2</c:v>
                </c:pt>
                <c:pt idx="2">
                  <c:v>101.22</c:v>
                </c:pt>
                <c:pt idx="3">
                  <c:v>100.68</c:v>
                </c:pt>
                <c:pt idx="4">
                  <c:v>102.24</c:v>
                </c:pt>
                <c:pt idx="5">
                  <c:v>105.74</c:v>
                </c:pt>
                <c:pt idx="6">
                  <c:v>106.69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6-42A1-B5A4-09B54EBADD7C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82.6</c:v>
                </c:pt>
                <c:pt idx="1">
                  <c:v>98.96</c:v>
                </c:pt>
                <c:pt idx="2">
                  <c:v>100.47</c:v>
                </c:pt>
                <c:pt idx="3">
                  <c:v>99.88</c:v>
                </c:pt>
                <c:pt idx="4">
                  <c:v>101.66</c:v>
                </c:pt>
                <c:pt idx="5">
                  <c:v>105.2</c:v>
                </c:pt>
                <c:pt idx="6">
                  <c:v>105.87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B6-42A1-B5A4-09B54EBADD7C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83.44</c:v>
                </c:pt>
                <c:pt idx="1">
                  <c:v>98.51</c:v>
                </c:pt>
                <c:pt idx="2">
                  <c:v>99.95</c:v>
                </c:pt>
                <c:pt idx="3">
                  <c:v>99.57</c:v>
                </c:pt>
                <c:pt idx="4">
                  <c:v>101.4</c:v>
                </c:pt>
                <c:pt idx="5">
                  <c:v>104.84</c:v>
                </c:pt>
                <c:pt idx="6">
                  <c:v>103.97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B6-42A1-B5A4-09B54EBAD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87.29</c:v>
                </c:pt>
                <c:pt idx="1">
                  <c:v>100.51</c:v>
                </c:pt>
                <c:pt idx="2">
                  <c:v>102.81</c:v>
                </c:pt>
                <c:pt idx="3">
                  <c:v>100.95</c:v>
                </c:pt>
                <c:pt idx="4">
                  <c:v>102.6</c:v>
                </c:pt>
                <c:pt idx="5">
                  <c:v>105.26</c:v>
                </c:pt>
                <c:pt idx="6">
                  <c:v>106.18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5-4D70-939B-7CB79C7EAEEA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83.06</c:v>
                </c:pt>
                <c:pt idx="1">
                  <c:v>99.65</c:v>
                </c:pt>
                <c:pt idx="2">
                  <c:v>102.57</c:v>
                </c:pt>
                <c:pt idx="3">
                  <c:v>100.49</c:v>
                </c:pt>
                <c:pt idx="4">
                  <c:v>102.24</c:v>
                </c:pt>
                <c:pt idx="5">
                  <c:v>105.46</c:v>
                </c:pt>
                <c:pt idx="6">
                  <c:v>106.91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85-4D70-939B-7CB79C7EAEEA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83.86</c:v>
                </c:pt>
                <c:pt idx="1">
                  <c:v>98.67</c:v>
                </c:pt>
                <c:pt idx="2">
                  <c:v>101.7</c:v>
                </c:pt>
                <c:pt idx="3">
                  <c:v>99.98</c:v>
                </c:pt>
                <c:pt idx="4">
                  <c:v>101.9</c:v>
                </c:pt>
                <c:pt idx="5">
                  <c:v>104.79</c:v>
                </c:pt>
                <c:pt idx="6">
                  <c:v>106.4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85-4D70-939B-7CB79C7EA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Queensland!$L$116:$L$134</c:f>
              <c:numCache>
                <c:formatCode>0.0%</c:formatCode>
                <c:ptCount val="19"/>
                <c:pt idx="0">
                  <c:v>1.4200000000000001E-2</c:v>
                </c:pt>
                <c:pt idx="1">
                  <c:v>2.1499999999999998E-2</c:v>
                </c:pt>
                <c:pt idx="2">
                  <c:v>6.88E-2</c:v>
                </c:pt>
                <c:pt idx="3">
                  <c:v>1.18E-2</c:v>
                </c:pt>
                <c:pt idx="4">
                  <c:v>7.2499999999999995E-2</c:v>
                </c:pt>
                <c:pt idx="5">
                  <c:v>4.3499999999999997E-2</c:v>
                </c:pt>
                <c:pt idx="6">
                  <c:v>0.10589999999999999</c:v>
                </c:pt>
                <c:pt idx="7">
                  <c:v>7.4999999999999997E-2</c:v>
                </c:pt>
                <c:pt idx="8">
                  <c:v>4.5600000000000002E-2</c:v>
                </c:pt>
                <c:pt idx="9">
                  <c:v>9.7999999999999997E-3</c:v>
                </c:pt>
                <c:pt idx="10">
                  <c:v>2.8199999999999999E-2</c:v>
                </c:pt>
                <c:pt idx="11">
                  <c:v>2.3099999999999999E-2</c:v>
                </c:pt>
                <c:pt idx="12">
                  <c:v>7.3300000000000004E-2</c:v>
                </c:pt>
                <c:pt idx="13">
                  <c:v>6.8400000000000002E-2</c:v>
                </c:pt>
                <c:pt idx="14">
                  <c:v>5.9900000000000002E-2</c:v>
                </c:pt>
                <c:pt idx="15">
                  <c:v>5.57E-2</c:v>
                </c:pt>
                <c:pt idx="16">
                  <c:v>0.16320000000000001</c:v>
                </c:pt>
                <c:pt idx="17">
                  <c:v>1.61E-2</c:v>
                </c:pt>
                <c:pt idx="18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F-490E-95DB-1C73CBFAEB72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Queensland!$L$136:$L$154</c:f>
              <c:numCache>
                <c:formatCode>0.0%</c:formatCode>
                <c:ptCount val="19"/>
                <c:pt idx="0">
                  <c:v>1.3899999999999999E-2</c:v>
                </c:pt>
                <c:pt idx="1">
                  <c:v>2.0299999999999999E-2</c:v>
                </c:pt>
                <c:pt idx="2">
                  <c:v>6.6199999999999995E-2</c:v>
                </c:pt>
                <c:pt idx="3">
                  <c:v>1.17E-2</c:v>
                </c:pt>
                <c:pt idx="4">
                  <c:v>7.0900000000000005E-2</c:v>
                </c:pt>
                <c:pt idx="5">
                  <c:v>4.2200000000000001E-2</c:v>
                </c:pt>
                <c:pt idx="6">
                  <c:v>0.10539999999999999</c:v>
                </c:pt>
                <c:pt idx="7">
                  <c:v>6.5799999999999997E-2</c:v>
                </c:pt>
                <c:pt idx="8">
                  <c:v>4.1799999999999997E-2</c:v>
                </c:pt>
                <c:pt idx="9">
                  <c:v>8.3999999999999995E-3</c:v>
                </c:pt>
                <c:pt idx="10">
                  <c:v>3.0499999999999999E-2</c:v>
                </c:pt>
                <c:pt idx="11">
                  <c:v>2.2599999999999999E-2</c:v>
                </c:pt>
                <c:pt idx="12">
                  <c:v>7.2499999999999995E-2</c:v>
                </c:pt>
                <c:pt idx="13">
                  <c:v>6.8500000000000005E-2</c:v>
                </c:pt>
                <c:pt idx="14">
                  <c:v>6.6299999999999998E-2</c:v>
                </c:pt>
                <c:pt idx="15">
                  <c:v>5.57E-2</c:v>
                </c:pt>
                <c:pt idx="16">
                  <c:v>0.16220000000000001</c:v>
                </c:pt>
                <c:pt idx="17">
                  <c:v>1.55E-2</c:v>
                </c:pt>
                <c:pt idx="18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F-490E-95DB-1C73CBFAE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-1.9900000000000001E-2</c:v>
                </c:pt>
                <c:pt idx="1">
                  <c:v>-4.9099999999999998E-2</c:v>
                </c:pt>
                <c:pt idx="2">
                  <c:v>-3.1300000000000001E-2</c:v>
                </c:pt>
                <c:pt idx="3">
                  <c:v>-6.3E-3</c:v>
                </c:pt>
                <c:pt idx="4">
                  <c:v>-1.7299999999999999E-2</c:v>
                </c:pt>
                <c:pt idx="5">
                  <c:v>-2.41E-2</c:v>
                </c:pt>
                <c:pt idx="6">
                  <c:v>1.2999999999999999E-3</c:v>
                </c:pt>
                <c:pt idx="7">
                  <c:v>-0.1176</c:v>
                </c:pt>
                <c:pt idx="8">
                  <c:v>-7.6799999999999993E-2</c:v>
                </c:pt>
                <c:pt idx="9">
                  <c:v>-0.13270000000000001</c:v>
                </c:pt>
                <c:pt idx="10">
                  <c:v>8.5699999999999998E-2</c:v>
                </c:pt>
                <c:pt idx="11">
                  <c:v>-1.66E-2</c:v>
                </c:pt>
                <c:pt idx="12">
                  <c:v>-4.5999999999999999E-3</c:v>
                </c:pt>
                <c:pt idx="13">
                  <c:v>6.4999999999999997E-3</c:v>
                </c:pt>
                <c:pt idx="14">
                  <c:v>0.1139</c:v>
                </c:pt>
                <c:pt idx="15">
                  <c:v>6.4000000000000003E-3</c:v>
                </c:pt>
                <c:pt idx="16">
                  <c:v>-2.0000000000000001E-4</c:v>
                </c:pt>
                <c:pt idx="17">
                  <c:v>-3.49E-2</c:v>
                </c:pt>
                <c:pt idx="18">
                  <c:v>-1.89E-2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9-4416-813A-D22B23555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Queensland!$K$157:$K$303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Queensland!$L$453:$L$599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99.320700000000002</c:v>
                </c:pt>
                <c:pt idx="2">
                  <c:v>95.462400000000002</c:v>
                </c:pt>
                <c:pt idx="3">
                  <c:v>93.061599999999999</c:v>
                </c:pt>
                <c:pt idx="4">
                  <c:v>91.362799999999993</c:v>
                </c:pt>
                <c:pt idx="5">
                  <c:v>91.492900000000006</c:v>
                </c:pt>
                <c:pt idx="6">
                  <c:v>92.275800000000004</c:v>
                </c:pt>
                <c:pt idx="7">
                  <c:v>92.869500000000002</c:v>
                </c:pt>
                <c:pt idx="8">
                  <c:v>93.627300000000005</c:v>
                </c:pt>
                <c:pt idx="9">
                  <c:v>94.238600000000005</c:v>
                </c:pt>
                <c:pt idx="10">
                  <c:v>94.420400000000001</c:v>
                </c:pt>
                <c:pt idx="11">
                  <c:v>94.6995</c:v>
                </c:pt>
                <c:pt idx="12">
                  <c:v>95.5548</c:v>
                </c:pt>
                <c:pt idx="13">
                  <c:v>96.108400000000003</c:v>
                </c:pt>
                <c:pt idx="14">
                  <c:v>96.083699999999993</c:v>
                </c:pt>
                <c:pt idx="15">
                  <c:v>95.832700000000003</c:v>
                </c:pt>
                <c:pt idx="16">
                  <c:v>96.884100000000004</c:v>
                </c:pt>
                <c:pt idx="17">
                  <c:v>98.187700000000007</c:v>
                </c:pt>
                <c:pt idx="18">
                  <c:v>98.661900000000003</c:v>
                </c:pt>
                <c:pt idx="19">
                  <c:v>99.012799999999999</c:v>
                </c:pt>
                <c:pt idx="20">
                  <c:v>98.947199999999995</c:v>
                </c:pt>
                <c:pt idx="21">
                  <c:v>99.244399999999999</c:v>
                </c:pt>
                <c:pt idx="22">
                  <c:v>99.213200000000001</c:v>
                </c:pt>
                <c:pt idx="23">
                  <c:v>99.587999999999994</c:v>
                </c:pt>
                <c:pt idx="24">
                  <c:v>99.498500000000007</c:v>
                </c:pt>
                <c:pt idx="25">
                  <c:v>99.899299999999997</c:v>
                </c:pt>
                <c:pt idx="26">
                  <c:v>100.5346</c:v>
                </c:pt>
                <c:pt idx="27">
                  <c:v>100.7466</c:v>
                </c:pt>
                <c:pt idx="28">
                  <c:v>100.0746</c:v>
                </c:pt>
                <c:pt idx="29">
                  <c:v>99.3322</c:v>
                </c:pt>
                <c:pt idx="30">
                  <c:v>99.715299999999999</c:v>
                </c:pt>
                <c:pt idx="31">
                  <c:v>100.371</c:v>
                </c:pt>
                <c:pt idx="32">
                  <c:v>100.47029999999999</c:v>
                </c:pt>
                <c:pt idx="33">
                  <c:v>100.4879</c:v>
                </c:pt>
                <c:pt idx="34">
                  <c:v>100.7653</c:v>
                </c:pt>
                <c:pt idx="35">
                  <c:v>101.4194</c:v>
                </c:pt>
                <c:pt idx="36">
                  <c:v>101.56010000000001</c:v>
                </c:pt>
                <c:pt idx="37">
                  <c:v>101.6831</c:v>
                </c:pt>
                <c:pt idx="38">
                  <c:v>101.9907</c:v>
                </c:pt>
                <c:pt idx="39">
                  <c:v>101.8706</c:v>
                </c:pt>
                <c:pt idx="40">
                  <c:v>100.7278</c:v>
                </c:pt>
                <c:pt idx="41">
                  <c:v>96.380399999999995</c:v>
                </c:pt>
                <c:pt idx="42">
                  <c:v>93.530299999999997</c:v>
                </c:pt>
                <c:pt idx="43">
                  <c:v>95.66</c:v>
                </c:pt>
                <c:pt idx="44">
                  <c:v>98.223299999999995</c:v>
                </c:pt>
                <c:pt idx="45">
                  <c:v>99.355400000000003</c:v>
                </c:pt>
                <c:pt idx="46">
                  <c:v>99.830699999999993</c:v>
                </c:pt>
                <c:pt idx="47">
                  <c:v>100.2088</c:v>
                </c:pt>
                <c:pt idx="48">
                  <c:v>100.8738</c:v>
                </c:pt>
                <c:pt idx="49">
                  <c:v>100.905</c:v>
                </c:pt>
                <c:pt idx="50">
                  <c:v>101.1609</c:v>
                </c:pt>
                <c:pt idx="51">
                  <c:v>101.9106</c:v>
                </c:pt>
                <c:pt idx="52">
                  <c:v>101.8502</c:v>
                </c:pt>
                <c:pt idx="53">
                  <c:v>102.1632</c:v>
                </c:pt>
                <c:pt idx="54">
                  <c:v>102.02079999999999</c:v>
                </c:pt>
                <c:pt idx="55">
                  <c:v>100.99809999999999</c:v>
                </c:pt>
                <c:pt idx="56">
                  <c:v>100.5789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F-408E-9BE0-4252241B33EC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CCF-408E-9BE0-4252241B33EC}"/>
              </c:ext>
            </c:extLst>
          </c:dPt>
          <c:cat>
            <c:strRef>
              <c:f>Queensland!$K$157:$K$303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Queensland!$L$601:$L$747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99.564899999999994</c:v>
                </c:pt>
                <c:pt idx="2">
                  <c:v>97.362899999999996</c:v>
                </c:pt>
                <c:pt idx="3">
                  <c:v>96.332999999999998</c:v>
                </c:pt>
                <c:pt idx="4">
                  <c:v>93.498099999999994</c:v>
                </c:pt>
                <c:pt idx="5">
                  <c:v>94.044300000000007</c:v>
                </c:pt>
                <c:pt idx="6">
                  <c:v>94.534599999999998</c:v>
                </c:pt>
                <c:pt idx="7">
                  <c:v>95.335300000000004</c:v>
                </c:pt>
                <c:pt idx="8">
                  <c:v>95.167000000000002</c:v>
                </c:pt>
                <c:pt idx="9">
                  <c:v>94.152699999999996</c:v>
                </c:pt>
                <c:pt idx="10">
                  <c:v>93.274100000000004</c:v>
                </c:pt>
                <c:pt idx="11">
                  <c:v>94.671499999999995</c:v>
                </c:pt>
                <c:pt idx="12">
                  <c:v>95.8172</c:v>
                </c:pt>
                <c:pt idx="13">
                  <c:v>96.823400000000007</c:v>
                </c:pt>
                <c:pt idx="14">
                  <c:v>97.888000000000005</c:v>
                </c:pt>
                <c:pt idx="15">
                  <c:v>98.650400000000005</c:v>
                </c:pt>
                <c:pt idx="16">
                  <c:v>99.989199999999997</c:v>
                </c:pt>
                <c:pt idx="17">
                  <c:v>97.942499999999995</c:v>
                </c:pt>
                <c:pt idx="18">
                  <c:v>97.735299999999995</c:v>
                </c:pt>
                <c:pt idx="19">
                  <c:v>97.488500000000002</c:v>
                </c:pt>
                <c:pt idx="20">
                  <c:v>97.877700000000004</c:v>
                </c:pt>
                <c:pt idx="21">
                  <c:v>98.509600000000006</c:v>
                </c:pt>
                <c:pt idx="22">
                  <c:v>98.164500000000004</c:v>
                </c:pt>
                <c:pt idx="23">
                  <c:v>98.429900000000004</c:v>
                </c:pt>
                <c:pt idx="24">
                  <c:v>98.253600000000006</c:v>
                </c:pt>
                <c:pt idx="25">
                  <c:v>101.2859</c:v>
                </c:pt>
                <c:pt idx="26">
                  <c:v>102.9225</c:v>
                </c:pt>
                <c:pt idx="27">
                  <c:v>103.6889</c:v>
                </c:pt>
                <c:pt idx="28">
                  <c:v>102.5005</c:v>
                </c:pt>
                <c:pt idx="29">
                  <c:v>100.17019999999999</c:v>
                </c:pt>
                <c:pt idx="30">
                  <c:v>99.243300000000005</c:v>
                </c:pt>
                <c:pt idx="31">
                  <c:v>99.798400000000001</c:v>
                </c:pt>
                <c:pt idx="32">
                  <c:v>98.921599999999998</c:v>
                </c:pt>
                <c:pt idx="33">
                  <c:v>98.706900000000005</c:v>
                </c:pt>
                <c:pt idx="34">
                  <c:v>100.0061</c:v>
                </c:pt>
                <c:pt idx="35">
                  <c:v>100.70740000000001</c:v>
                </c:pt>
                <c:pt idx="36">
                  <c:v>101.3134</c:v>
                </c:pt>
                <c:pt idx="37">
                  <c:v>102.94370000000001</c:v>
                </c:pt>
                <c:pt idx="38">
                  <c:v>104.42959999999999</c:v>
                </c:pt>
                <c:pt idx="39">
                  <c:v>104.3454</c:v>
                </c:pt>
                <c:pt idx="40">
                  <c:v>103.3873</c:v>
                </c:pt>
                <c:pt idx="41">
                  <c:v>96.929100000000005</c:v>
                </c:pt>
                <c:pt idx="42">
                  <c:v>93.126000000000005</c:v>
                </c:pt>
                <c:pt idx="43">
                  <c:v>95.342399999999998</c:v>
                </c:pt>
                <c:pt idx="44">
                  <c:v>98.192999999999998</c:v>
                </c:pt>
                <c:pt idx="45">
                  <c:v>99.012299999999996</c:v>
                </c:pt>
                <c:pt idx="46">
                  <c:v>99.283100000000005</c:v>
                </c:pt>
                <c:pt idx="47">
                  <c:v>102.43989999999999</c:v>
                </c:pt>
                <c:pt idx="48">
                  <c:v>103.5192</c:v>
                </c:pt>
                <c:pt idx="49">
                  <c:v>103.5008</c:v>
                </c:pt>
                <c:pt idx="50">
                  <c:v>103.5924</c:v>
                </c:pt>
                <c:pt idx="51">
                  <c:v>105.0932</c:v>
                </c:pt>
                <c:pt idx="52">
                  <c:v>104.62009999999999</c:v>
                </c:pt>
                <c:pt idx="53">
                  <c:v>104.0558</c:v>
                </c:pt>
                <c:pt idx="54">
                  <c:v>103.60039999999999</c:v>
                </c:pt>
                <c:pt idx="55">
                  <c:v>102.9525</c:v>
                </c:pt>
                <c:pt idx="56">
                  <c:v>101.91030000000001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CF-408E-9BE0-4252241B33EC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Queensland!$L$157:$L$303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98.969200000000001</c:v>
                </c:pt>
                <c:pt idx="2">
                  <c:v>95.4649</c:v>
                </c:pt>
                <c:pt idx="3">
                  <c:v>92.925600000000003</c:v>
                </c:pt>
                <c:pt idx="4">
                  <c:v>91.665199999999999</c:v>
                </c:pt>
                <c:pt idx="5">
                  <c:v>91.648200000000003</c:v>
                </c:pt>
                <c:pt idx="6">
                  <c:v>92.178200000000004</c:v>
                </c:pt>
                <c:pt idx="7">
                  <c:v>92.676000000000002</c:v>
                </c:pt>
                <c:pt idx="8">
                  <c:v>93.361699999999999</c:v>
                </c:pt>
                <c:pt idx="9">
                  <c:v>93.953500000000005</c:v>
                </c:pt>
                <c:pt idx="10">
                  <c:v>94.309200000000004</c:v>
                </c:pt>
                <c:pt idx="11">
                  <c:v>94.816199999999995</c:v>
                </c:pt>
                <c:pt idx="12">
                  <c:v>95.798500000000004</c:v>
                </c:pt>
                <c:pt idx="13">
                  <c:v>96.298500000000004</c:v>
                </c:pt>
                <c:pt idx="14">
                  <c:v>96.313000000000002</c:v>
                </c:pt>
                <c:pt idx="15">
                  <c:v>95.913399999999996</c:v>
                </c:pt>
                <c:pt idx="16">
                  <c:v>97.122100000000003</c:v>
                </c:pt>
                <c:pt idx="17">
                  <c:v>98.196399999999997</c:v>
                </c:pt>
                <c:pt idx="18">
                  <c:v>98.297600000000003</c:v>
                </c:pt>
                <c:pt idx="19">
                  <c:v>98.5214</c:v>
                </c:pt>
                <c:pt idx="20">
                  <c:v>98.741200000000006</c:v>
                </c:pt>
                <c:pt idx="21">
                  <c:v>98.739900000000006</c:v>
                </c:pt>
                <c:pt idx="22">
                  <c:v>98.646600000000007</c:v>
                </c:pt>
                <c:pt idx="23">
                  <c:v>98.709599999999995</c:v>
                </c:pt>
                <c:pt idx="24">
                  <c:v>98.849400000000003</c:v>
                </c:pt>
                <c:pt idx="25">
                  <c:v>99.156199999999998</c:v>
                </c:pt>
                <c:pt idx="26">
                  <c:v>99.632599999999996</c:v>
                </c:pt>
                <c:pt idx="27">
                  <c:v>99.823499999999996</c:v>
                </c:pt>
                <c:pt idx="28">
                  <c:v>99.6083</c:v>
                </c:pt>
                <c:pt idx="29">
                  <c:v>98.808999999999997</c:v>
                </c:pt>
                <c:pt idx="30">
                  <c:v>98.936599999999999</c:v>
                </c:pt>
                <c:pt idx="31">
                  <c:v>99.695300000000003</c:v>
                </c:pt>
                <c:pt idx="32">
                  <c:v>99.967500000000001</c:v>
                </c:pt>
                <c:pt idx="33">
                  <c:v>100.1491</c:v>
                </c:pt>
                <c:pt idx="34">
                  <c:v>100.5239</c:v>
                </c:pt>
                <c:pt idx="35">
                  <c:v>101.2589</c:v>
                </c:pt>
                <c:pt idx="36">
                  <c:v>101.56780000000001</c:v>
                </c:pt>
                <c:pt idx="37">
                  <c:v>101.8622</c:v>
                </c:pt>
                <c:pt idx="38">
                  <c:v>102.408</c:v>
                </c:pt>
                <c:pt idx="39">
                  <c:v>102.4674</c:v>
                </c:pt>
                <c:pt idx="40">
                  <c:v>101.6559</c:v>
                </c:pt>
                <c:pt idx="41">
                  <c:v>97.850200000000001</c:v>
                </c:pt>
                <c:pt idx="42">
                  <c:v>94.917900000000003</c:v>
                </c:pt>
                <c:pt idx="43">
                  <c:v>96.496200000000002</c:v>
                </c:pt>
                <c:pt idx="44">
                  <c:v>98.804199999999994</c:v>
                </c:pt>
                <c:pt idx="45">
                  <c:v>99.698700000000002</c:v>
                </c:pt>
                <c:pt idx="46">
                  <c:v>100.23869999999999</c:v>
                </c:pt>
                <c:pt idx="47">
                  <c:v>100.6165</c:v>
                </c:pt>
                <c:pt idx="48">
                  <c:v>101.28700000000001</c:v>
                </c:pt>
                <c:pt idx="49">
                  <c:v>101.37860000000001</c:v>
                </c:pt>
                <c:pt idx="50">
                  <c:v>101.7289</c:v>
                </c:pt>
                <c:pt idx="51">
                  <c:v>102.4161</c:v>
                </c:pt>
                <c:pt idx="52">
                  <c:v>102.596</c:v>
                </c:pt>
                <c:pt idx="53">
                  <c:v>102.8396</c:v>
                </c:pt>
                <c:pt idx="54">
                  <c:v>102.7889</c:v>
                </c:pt>
                <c:pt idx="55">
                  <c:v>101.8043</c:v>
                </c:pt>
                <c:pt idx="56">
                  <c:v>100.9815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CF-408E-9BE0-4252241B33EC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Queensland!$L$305:$L$451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99.606800000000007</c:v>
                </c:pt>
                <c:pt idx="2">
                  <c:v>98.096000000000004</c:v>
                </c:pt>
                <c:pt idx="3">
                  <c:v>96.239800000000002</c:v>
                </c:pt>
                <c:pt idx="4">
                  <c:v>93.490899999999996</c:v>
                </c:pt>
                <c:pt idx="5">
                  <c:v>93.697900000000004</c:v>
                </c:pt>
                <c:pt idx="6">
                  <c:v>94.111699999999999</c:v>
                </c:pt>
                <c:pt idx="7">
                  <c:v>94.657600000000002</c:v>
                </c:pt>
                <c:pt idx="8">
                  <c:v>93.578900000000004</c:v>
                </c:pt>
                <c:pt idx="9">
                  <c:v>92.815200000000004</c:v>
                </c:pt>
                <c:pt idx="10">
                  <c:v>92.466499999999996</c:v>
                </c:pt>
                <c:pt idx="11">
                  <c:v>93.790199999999999</c:v>
                </c:pt>
                <c:pt idx="12">
                  <c:v>95.926900000000003</c:v>
                </c:pt>
                <c:pt idx="13">
                  <c:v>96.601200000000006</c:v>
                </c:pt>
                <c:pt idx="14">
                  <c:v>97.572400000000002</c:v>
                </c:pt>
                <c:pt idx="15">
                  <c:v>97.301500000000004</c:v>
                </c:pt>
                <c:pt idx="16">
                  <c:v>99.043099999999995</c:v>
                </c:pt>
                <c:pt idx="17">
                  <c:v>96.624600000000001</c:v>
                </c:pt>
                <c:pt idx="18">
                  <c:v>96.4589</c:v>
                </c:pt>
                <c:pt idx="19">
                  <c:v>96.266199999999998</c:v>
                </c:pt>
                <c:pt idx="20">
                  <c:v>97.103700000000003</c:v>
                </c:pt>
                <c:pt idx="21">
                  <c:v>97.565399999999997</c:v>
                </c:pt>
                <c:pt idx="22">
                  <c:v>97.073300000000003</c:v>
                </c:pt>
                <c:pt idx="23">
                  <c:v>96.935100000000006</c:v>
                </c:pt>
                <c:pt idx="24">
                  <c:v>97.171400000000006</c:v>
                </c:pt>
                <c:pt idx="25">
                  <c:v>100.2171</c:v>
                </c:pt>
                <c:pt idx="26">
                  <c:v>101.3764</c:v>
                </c:pt>
                <c:pt idx="27">
                  <c:v>102.2766</c:v>
                </c:pt>
                <c:pt idx="28">
                  <c:v>101.38809999999999</c:v>
                </c:pt>
                <c:pt idx="29">
                  <c:v>99.006299999999996</c:v>
                </c:pt>
                <c:pt idx="30">
                  <c:v>97.561199999999999</c:v>
                </c:pt>
                <c:pt idx="31">
                  <c:v>98.146100000000004</c:v>
                </c:pt>
                <c:pt idx="32">
                  <c:v>97.5745</c:v>
                </c:pt>
                <c:pt idx="33">
                  <c:v>97.618200000000002</c:v>
                </c:pt>
                <c:pt idx="34">
                  <c:v>99.008200000000002</c:v>
                </c:pt>
                <c:pt idx="35">
                  <c:v>100.0271</c:v>
                </c:pt>
                <c:pt idx="36">
                  <c:v>100.07040000000001</c:v>
                </c:pt>
                <c:pt idx="37">
                  <c:v>101.4205</c:v>
                </c:pt>
                <c:pt idx="38">
                  <c:v>103.2252</c:v>
                </c:pt>
                <c:pt idx="39">
                  <c:v>103.68340000000001</c:v>
                </c:pt>
                <c:pt idx="40">
                  <c:v>103.5476</c:v>
                </c:pt>
                <c:pt idx="41">
                  <c:v>98.061599999999999</c:v>
                </c:pt>
                <c:pt idx="42">
                  <c:v>94.494100000000003</c:v>
                </c:pt>
                <c:pt idx="43">
                  <c:v>95.8429</c:v>
                </c:pt>
                <c:pt idx="44">
                  <c:v>98.168800000000005</c:v>
                </c:pt>
                <c:pt idx="45">
                  <c:v>98.726299999999995</c:v>
                </c:pt>
                <c:pt idx="46">
                  <c:v>99.021299999999997</c:v>
                </c:pt>
                <c:pt idx="47">
                  <c:v>102.40600000000001</c:v>
                </c:pt>
                <c:pt idx="48">
                  <c:v>103.6155</c:v>
                </c:pt>
                <c:pt idx="49">
                  <c:v>103.69799999999999</c:v>
                </c:pt>
                <c:pt idx="50">
                  <c:v>104.114</c:v>
                </c:pt>
                <c:pt idx="51">
                  <c:v>105.2016</c:v>
                </c:pt>
                <c:pt idx="52">
                  <c:v>105.0753</c:v>
                </c:pt>
                <c:pt idx="53">
                  <c:v>105.2433</c:v>
                </c:pt>
                <c:pt idx="54">
                  <c:v>105.2821</c:v>
                </c:pt>
                <c:pt idx="55">
                  <c:v>103.7795</c:v>
                </c:pt>
                <c:pt idx="56">
                  <c:v>101.9764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CF-408E-9BE0-4252241B3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89.09</c:v>
                </c:pt>
                <c:pt idx="1">
                  <c:v>102.92</c:v>
                </c:pt>
                <c:pt idx="2">
                  <c:v>102.6</c:v>
                </c:pt>
                <c:pt idx="3">
                  <c:v>101.6</c:v>
                </c:pt>
                <c:pt idx="4">
                  <c:v>102.45</c:v>
                </c:pt>
                <c:pt idx="5">
                  <c:v>106.46</c:v>
                </c:pt>
                <c:pt idx="6">
                  <c:v>109.52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D-4A7F-9C60-4DCA552A8216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86.3</c:v>
                </c:pt>
                <c:pt idx="1">
                  <c:v>101.85</c:v>
                </c:pt>
                <c:pt idx="2">
                  <c:v>101.64</c:v>
                </c:pt>
                <c:pt idx="3">
                  <c:v>100.71</c:v>
                </c:pt>
                <c:pt idx="4">
                  <c:v>101.53</c:v>
                </c:pt>
                <c:pt idx="5">
                  <c:v>106.12</c:v>
                </c:pt>
                <c:pt idx="6">
                  <c:v>109.42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D-4A7F-9C60-4DCA552A8216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87.39</c:v>
                </c:pt>
                <c:pt idx="1">
                  <c:v>100.82</c:v>
                </c:pt>
                <c:pt idx="2">
                  <c:v>101.01</c:v>
                </c:pt>
                <c:pt idx="3">
                  <c:v>100.26</c:v>
                </c:pt>
                <c:pt idx="4">
                  <c:v>101.22</c:v>
                </c:pt>
                <c:pt idx="5">
                  <c:v>105.6</c:v>
                </c:pt>
                <c:pt idx="6">
                  <c:v>107.64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0D-4A7F-9C60-4DCA552A8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88.71</c:v>
                </c:pt>
                <c:pt idx="1">
                  <c:v>103.97</c:v>
                </c:pt>
                <c:pt idx="2">
                  <c:v>105.58</c:v>
                </c:pt>
                <c:pt idx="3">
                  <c:v>104.32</c:v>
                </c:pt>
                <c:pt idx="4">
                  <c:v>105.3</c:v>
                </c:pt>
                <c:pt idx="5">
                  <c:v>108.86</c:v>
                </c:pt>
                <c:pt idx="6">
                  <c:v>107.4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5-4630-94F4-411ADCC5683F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85.52</c:v>
                </c:pt>
                <c:pt idx="1">
                  <c:v>103.41</c:v>
                </c:pt>
                <c:pt idx="2">
                  <c:v>105.39</c:v>
                </c:pt>
                <c:pt idx="3">
                  <c:v>104.12</c:v>
                </c:pt>
                <c:pt idx="4">
                  <c:v>105.02</c:v>
                </c:pt>
                <c:pt idx="5">
                  <c:v>108.69</c:v>
                </c:pt>
                <c:pt idx="6">
                  <c:v>107.01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55-4630-94F4-411ADCC5683F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86.37</c:v>
                </c:pt>
                <c:pt idx="1">
                  <c:v>102.14</c:v>
                </c:pt>
                <c:pt idx="2">
                  <c:v>104.24</c:v>
                </c:pt>
                <c:pt idx="3">
                  <c:v>103.4</c:v>
                </c:pt>
                <c:pt idx="4">
                  <c:v>104.44</c:v>
                </c:pt>
                <c:pt idx="5">
                  <c:v>107.64</c:v>
                </c:pt>
                <c:pt idx="6">
                  <c:v>105.83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55-4630-94F4-411ADCC5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Australia'!$L$116:$L$134</c:f>
              <c:numCache>
                <c:formatCode>0.0%</c:formatCode>
                <c:ptCount val="19"/>
                <c:pt idx="0">
                  <c:v>2.5000000000000001E-2</c:v>
                </c:pt>
                <c:pt idx="1">
                  <c:v>1.6400000000000001E-2</c:v>
                </c:pt>
                <c:pt idx="2">
                  <c:v>9.4700000000000006E-2</c:v>
                </c:pt>
                <c:pt idx="3">
                  <c:v>1.2999999999999999E-2</c:v>
                </c:pt>
                <c:pt idx="4">
                  <c:v>6.5699999999999995E-2</c:v>
                </c:pt>
                <c:pt idx="5">
                  <c:v>4.65E-2</c:v>
                </c:pt>
                <c:pt idx="6">
                  <c:v>0.124</c:v>
                </c:pt>
                <c:pt idx="7">
                  <c:v>7.4399999999999994E-2</c:v>
                </c:pt>
                <c:pt idx="8">
                  <c:v>4.2200000000000001E-2</c:v>
                </c:pt>
                <c:pt idx="9">
                  <c:v>1.11E-2</c:v>
                </c:pt>
                <c:pt idx="10">
                  <c:v>3.61E-2</c:v>
                </c:pt>
                <c:pt idx="11">
                  <c:v>1.8499999999999999E-2</c:v>
                </c:pt>
                <c:pt idx="12">
                  <c:v>7.0800000000000002E-2</c:v>
                </c:pt>
                <c:pt idx="13">
                  <c:v>6.8599999999999994E-2</c:v>
                </c:pt>
                <c:pt idx="14">
                  <c:v>3.8800000000000001E-2</c:v>
                </c:pt>
                <c:pt idx="15">
                  <c:v>6.25E-2</c:v>
                </c:pt>
                <c:pt idx="16">
                  <c:v>0.1331</c:v>
                </c:pt>
                <c:pt idx="17">
                  <c:v>1.61E-2</c:v>
                </c:pt>
                <c:pt idx="18">
                  <c:v>3.85E-2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D-48B4-AEE0-CEB2D916FD82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Australia'!$L$136:$L$154</c:f>
              <c:numCache>
                <c:formatCode>0.0%</c:formatCode>
                <c:ptCount val="19"/>
                <c:pt idx="0">
                  <c:v>2.3E-2</c:v>
                </c:pt>
                <c:pt idx="1">
                  <c:v>1.6199999999999999E-2</c:v>
                </c:pt>
                <c:pt idx="2">
                  <c:v>8.9399999999999993E-2</c:v>
                </c:pt>
                <c:pt idx="3">
                  <c:v>1.2999999999999999E-2</c:v>
                </c:pt>
                <c:pt idx="4">
                  <c:v>6.5500000000000003E-2</c:v>
                </c:pt>
                <c:pt idx="5">
                  <c:v>4.2799999999999998E-2</c:v>
                </c:pt>
                <c:pt idx="6">
                  <c:v>0.1196</c:v>
                </c:pt>
                <c:pt idx="7">
                  <c:v>6.6699999999999995E-2</c:v>
                </c:pt>
                <c:pt idx="8">
                  <c:v>3.8800000000000001E-2</c:v>
                </c:pt>
                <c:pt idx="9">
                  <c:v>9.9000000000000008E-3</c:v>
                </c:pt>
                <c:pt idx="10">
                  <c:v>3.8300000000000001E-2</c:v>
                </c:pt>
                <c:pt idx="11">
                  <c:v>1.7500000000000002E-2</c:v>
                </c:pt>
                <c:pt idx="12">
                  <c:v>7.1499999999999994E-2</c:v>
                </c:pt>
                <c:pt idx="13">
                  <c:v>7.1499999999999994E-2</c:v>
                </c:pt>
                <c:pt idx="14">
                  <c:v>3.7699999999999997E-2</c:v>
                </c:pt>
                <c:pt idx="15">
                  <c:v>6.8000000000000005E-2</c:v>
                </c:pt>
                <c:pt idx="16">
                  <c:v>0.13750000000000001</c:v>
                </c:pt>
                <c:pt idx="17">
                  <c:v>1.5599999999999999E-2</c:v>
                </c:pt>
                <c:pt idx="18">
                  <c:v>3.78E-2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D-48B4-AEE0-CEB2D916F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-5.7099999999999998E-2</c:v>
                </c:pt>
                <c:pt idx="1">
                  <c:v>1.32E-2</c:v>
                </c:pt>
                <c:pt idx="2">
                  <c:v>-3.0700000000000002E-2</c:v>
                </c:pt>
                <c:pt idx="3">
                  <c:v>2.24E-2</c:v>
                </c:pt>
                <c:pt idx="4">
                  <c:v>2.5000000000000001E-2</c:v>
                </c:pt>
                <c:pt idx="5">
                  <c:v>-5.5899999999999998E-2</c:v>
                </c:pt>
                <c:pt idx="6">
                  <c:v>-9.5999999999999992E-3</c:v>
                </c:pt>
                <c:pt idx="7">
                  <c:v>-7.9000000000000001E-2</c:v>
                </c:pt>
                <c:pt idx="8">
                  <c:v>-5.4800000000000001E-2</c:v>
                </c:pt>
                <c:pt idx="9">
                  <c:v>-7.9799999999999996E-2</c:v>
                </c:pt>
                <c:pt idx="10">
                  <c:v>8.9200000000000002E-2</c:v>
                </c:pt>
                <c:pt idx="11">
                  <c:v>-2.6700000000000002E-2</c:v>
                </c:pt>
                <c:pt idx="12">
                  <c:v>3.6900000000000002E-2</c:v>
                </c:pt>
                <c:pt idx="13">
                  <c:v>7.2099999999999997E-2</c:v>
                </c:pt>
                <c:pt idx="14">
                  <c:v>-1.4E-3</c:v>
                </c:pt>
                <c:pt idx="15">
                  <c:v>0.11899999999999999</c:v>
                </c:pt>
                <c:pt idx="16">
                  <c:v>6.1400000000000003E-2</c:v>
                </c:pt>
                <c:pt idx="17">
                  <c:v>-8.9999999999999998E-4</c:v>
                </c:pt>
                <c:pt idx="18">
                  <c:v>8.6999999999999994E-3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E-4F0F-BB59-8405F613F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88.2</c:v>
                </c:pt>
                <c:pt idx="1">
                  <c:v>101.64</c:v>
                </c:pt>
                <c:pt idx="2">
                  <c:v>103.76</c:v>
                </c:pt>
                <c:pt idx="3">
                  <c:v>102.17</c:v>
                </c:pt>
                <c:pt idx="4">
                  <c:v>102.63</c:v>
                </c:pt>
                <c:pt idx="5">
                  <c:v>106.99</c:v>
                </c:pt>
                <c:pt idx="6">
                  <c:v>108.67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2-47EA-B2F7-F2C9B0DDBC79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85.1</c:v>
                </c:pt>
                <c:pt idx="1">
                  <c:v>100.73</c:v>
                </c:pt>
                <c:pt idx="2">
                  <c:v>103.23</c:v>
                </c:pt>
                <c:pt idx="3">
                  <c:v>101.55</c:v>
                </c:pt>
                <c:pt idx="4">
                  <c:v>102.19</c:v>
                </c:pt>
                <c:pt idx="5">
                  <c:v>107.14</c:v>
                </c:pt>
                <c:pt idx="6">
                  <c:v>109.82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2-47EA-B2F7-F2C9B0DDBC79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84.98</c:v>
                </c:pt>
                <c:pt idx="1">
                  <c:v>99.06</c:v>
                </c:pt>
                <c:pt idx="2">
                  <c:v>102.17</c:v>
                </c:pt>
                <c:pt idx="3">
                  <c:v>100.88</c:v>
                </c:pt>
                <c:pt idx="4">
                  <c:v>101.71</c:v>
                </c:pt>
                <c:pt idx="5">
                  <c:v>106.43</c:v>
                </c:pt>
                <c:pt idx="6">
                  <c:v>107.88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2-47EA-B2F7-F2C9B0DDB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'South Australia'!$K$157:$K$303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'South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98.844700000000003</c:v>
                </c:pt>
                <c:pt idx="2">
                  <c:v>95.0291</c:v>
                </c:pt>
                <c:pt idx="3">
                  <c:v>92.419200000000004</c:v>
                </c:pt>
                <c:pt idx="4">
                  <c:v>91.234700000000004</c:v>
                </c:pt>
                <c:pt idx="5">
                  <c:v>91.312600000000003</c:v>
                </c:pt>
                <c:pt idx="6">
                  <c:v>91.737700000000004</c:v>
                </c:pt>
                <c:pt idx="7">
                  <c:v>92.3279</c:v>
                </c:pt>
                <c:pt idx="8">
                  <c:v>93.234700000000004</c:v>
                </c:pt>
                <c:pt idx="9">
                  <c:v>94.229399999999998</c:v>
                </c:pt>
                <c:pt idx="10">
                  <c:v>94.426900000000003</c:v>
                </c:pt>
                <c:pt idx="11">
                  <c:v>94.854900000000001</c:v>
                </c:pt>
                <c:pt idx="12">
                  <c:v>95.641099999999994</c:v>
                </c:pt>
                <c:pt idx="13">
                  <c:v>95.933099999999996</c:v>
                </c:pt>
                <c:pt idx="14">
                  <c:v>95.590800000000002</c:v>
                </c:pt>
                <c:pt idx="15">
                  <c:v>94.943299999999994</c:v>
                </c:pt>
                <c:pt idx="16">
                  <c:v>96.135999999999996</c:v>
                </c:pt>
                <c:pt idx="17">
                  <c:v>97.637699999999995</c:v>
                </c:pt>
                <c:pt idx="18">
                  <c:v>97.950299999999999</c:v>
                </c:pt>
                <c:pt idx="19">
                  <c:v>98.599299999999999</c:v>
                </c:pt>
                <c:pt idx="20">
                  <c:v>98.661900000000003</c:v>
                </c:pt>
                <c:pt idx="21">
                  <c:v>99.053899999999999</c:v>
                </c:pt>
                <c:pt idx="22">
                  <c:v>99.308800000000005</c:v>
                </c:pt>
                <c:pt idx="23">
                  <c:v>99.480199999999996</c:v>
                </c:pt>
                <c:pt idx="24">
                  <c:v>99.615300000000005</c:v>
                </c:pt>
                <c:pt idx="25">
                  <c:v>100.03440000000001</c:v>
                </c:pt>
                <c:pt idx="26">
                  <c:v>100.59139999999999</c:v>
                </c:pt>
                <c:pt idx="27">
                  <c:v>100.7854</c:v>
                </c:pt>
                <c:pt idx="28">
                  <c:v>100.6673</c:v>
                </c:pt>
                <c:pt idx="29">
                  <c:v>100.0766</c:v>
                </c:pt>
                <c:pt idx="30">
                  <c:v>100.3665</c:v>
                </c:pt>
                <c:pt idx="31">
                  <c:v>101.8141</c:v>
                </c:pt>
                <c:pt idx="32">
                  <c:v>101.93219999999999</c:v>
                </c:pt>
                <c:pt idx="33">
                  <c:v>101.5389</c:v>
                </c:pt>
                <c:pt idx="34">
                  <c:v>101.9263</c:v>
                </c:pt>
                <c:pt idx="35">
                  <c:v>102.8006</c:v>
                </c:pt>
                <c:pt idx="36">
                  <c:v>101.8762</c:v>
                </c:pt>
                <c:pt idx="37">
                  <c:v>102.2423</c:v>
                </c:pt>
                <c:pt idx="38">
                  <c:v>103.3279</c:v>
                </c:pt>
                <c:pt idx="39">
                  <c:v>103.71559999999999</c:v>
                </c:pt>
                <c:pt idx="40">
                  <c:v>102.33929999999999</c:v>
                </c:pt>
                <c:pt idx="41">
                  <c:v>98.367599999999996</c:v>
                </c:pt>
                <c:pt idx="42">
                  <c:v>95.656999999999996</c:v>
                </c:pt>
                <c:pt idx="43">
                  <c:v>97.677400000000006</c:v>
                </c:pt>
                <c:pt idx="44">
                  <c:v>100.0437</c:v>
                </c:pt>
                <c:pt idx="45">
                  <c:v>100.9759</c:v>
                </c:pt>
                <c:pt idx="46">
                  <c:v>101.50839999999999</c:v>
                </c:pt>
                <c:pt idx="47">
                  <c:v>102.03570000000001</c:v>
                </c:pt>
                <c:pt idx="48">
                  <c:v>102.69459999999999</c:v>
                </c:pt>
                <c:pt idx="49">
                  <c:v>103.0133</c:v>
                </c:pt>
                <c:pt idx="50">
                  <c:v>103.51900000000001</c:v>
                </c:pt>
                <c:pt idx="51">
                  <c:v>103.9838</c:v>
                </c:pt>
                <c:pt idx="52">
                  <c:v>104.105</c:v>
                </c:pt>
                <c:pt idx="53">
                  <c:v>104.4789</c:v>
                </c:pt>
                <c:pt idx="54">
                  <c:v>104.4798</c:v>
                </c:pt>
                <c:pt idx="55">
                  <c:v>103.39409999999999</c:v>
                </c:pt>
                <c:pt idx="56">
                  <c:v>102.747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F1E-97A0-91B1CB0AC29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DA-4F1E-97A0-91B1CB0AC29D}"/>
              </c:ext>
            </c:extLst>
          </c:dPt>
          <c:cat>
            <c:strRef>
              <c:f>'South Australia'!$K$157:$K$303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'South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99.802300000000002</c:v>
                </c:pt>
                <c:pt idx="2">
                  <c:v>98.153999999999996</c:v>
                </c:pt>
                <c:pt idx="3">
                  <c:v>96.429000000000002</c:v>
                </c:pt>
                <c:pt idx="4">
                  <c:v>93.541499999999999</c:v>
                </c:pt>
                <c:pt idx="5">
                  <c:v>93.993300000000005</c:v>
                </c:pt>
                <c:pt idx="6">
                  <c:v>95.585499999999996</c:v>
                </c:pt>
                <c:pt idx="7">
                  <c:v>96.255899999999997</c:v>
                </c:pt>
                <c:pt idx="8">
                  <c:v>95.830299999999994</c:v>
                </c:pt>
                <c:pt idx="9">
                  <c:v>95.471599999999995</c:v>
                </c:pt>
                <c:pt idx="10">
                  <c:v>95.127600000000001</c:v>
                </c:pt>
                <c:pt idx="11">
                  <c:v>95.694199999999995</c:v>
                </c:pt>
                <c:pt idx="12">
                  <c:v>97.64</c:v>
                </c:pt>
                <c:pt idx="13">
                  <c:v>97.274900000000002</c:v>
                </c:pt>
                <c:pt idx="14">
                  <c:v>97.708299999999994</c:v>
                </c:pt>
                <c:pt idx="15">
                  <c:v>96.964799999999997</c:v>
                </c:pt>
                <c:pt idx="16">
                  <c:v>98.434200000000004</c:v>
                </c:pt>
                <c:pt idx="17">
                  <c:v>97.431600000000003</c:v>
                </c:pt>
                <c:pt idx="18">
                  <c:v>97.729500000000002</c:v>
                </c:pt>
                <c:pt idx="19">
                  <c:v>97.768900000000002</c:v>
                </c:pt>
                <c:pt idx="20">
                  <c:v>98.331000000000003</c:v>
                </c:pt>
                <c:pt idx="21">
                  <c:v>99.130099999999999</c:v>
                </c:pt>
                <c:pt idx="22">
                  <c:v>99.039599999999993</c:v>
                </c:pt>
                <c:pt idx="23">
                  <c:v>98.737700000000004</c:v>
                </c:pt>
                <c:pt idx="24">
                  <c:v>99.397000000000006</c:v>
                </c:pt>
                <c:pt idx="25">
                  <c:v>102.1353</c:v>
                </c:pt>
                <c:pt idx="26">
                  <c:v>103.15770000000001</c:v>
                </c:pt>
                <c:pt idx="27">
                  <c:v>103.86660000000001</c:v>
                </c:pt>
                <c:pt idx="28">
                  <c:v>103.4687</c:v>
                </c:pt>
                <c:pt idx="29">
                  <c:v>101.23560000000001</c:v>
                </c:pt>
                <c:pt idx="30">
                  <c:v>100.0968</c:v>
                </c:pt>
                <c:pt idx="31">
                  <c:v>101.4834</c:v>
                </c:pt>
                <c:pt idx="32">
                  <c:v>101.3698</c:v>
                </c:pt>
                <c:pt idx="33">
                  <c:v>99.887900000000002</c:v>
                </c:pt>
                <c:pt idx="34">
                  <c:v>100.57810000000001</c:v>
                </c:pt>
                <c:pt idx="35">
                  <c:v>101.27460000000001</c:v>
                </c:pt>
                <c:pt idx="36">
                  <c:v>98.868499999999997</c:v>
                </c:pt>
                <c:pt idx="37">
                  <c:v>100.45950000000001</c:v>
                </c:pt>
                <c:pt idx="38">
                  <c:v>103.61579999999999</c:v>
                </c:pt>
                <c:pt idx="39">
                  <c:v>104.6722</c:v>
                </c:pt>
                <c:pt idx="40">
                  <c:v>103.8147</c:v>
                </c:pt>
                <c:pt idx="41">
                  <c:v>97.937299999999993</c:v>
                </c:pt>
                <c:pt idx="42">
                  <c:v>95.270899999999997</c:v>
                </c:pt>
                <c:pt idx="43">
                  <c:v>96.858999999999995</c:v>
                </c:pt>
                <c:pt idx="44">
                  <c:v>99.305000000000007</c:v>
                </c:pt>
                <c:pt idx="45">
                  <c:v>99.975099999999998</c:v>
                </c:pt>
                <c:pt idx="46">
                  <c:v>100.01130000000001</c:v>
                </c:pt>
                <c:pt idx="47">
                  <c:v>102.7657</c:v>
                </c:pt>
                <c:pt idx="48">
                  <c:v>103.92829999999999</c:v>
                </c:pt>
                <c:pt idx="49">
                  <c:v>105.2611</c:v>
                </c:pt>
                <c:pt idx="50">
                  <c:v>105.82769999999999</c:v>
                </c:pt>
                <c:pt idx="51">
                  <c:v>106.94240000000001</c:v>
                </c:pt>
                <c:pt idx="52">
                  <c:v>106.3485</c:v>
                </c:pt>
                <c:pt idx="53">
                  <c:v>106.2243</c:v>
                </c:pt>
                <c:pt idx="54">
                  <c:v>106.5303</c:v>
                </c:pt>
                <c:pt idx="55">
                  <c:v>104.6095</c:v>
                </c:pt>
                <c:pt idx="56">
                  <c:v>103.23909999999999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DA-4F1E-97A0-91B1CB0AC29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'South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98.969200000000001</c:v>
                </c:pt>
                <c:pt idx="2">
                  <c:v>95.4649</c:v>
                </c:pt>
                <c:pt idx="3">
                  <c:v>92.925600000000003</c:v>
                </c:pt>
                <c:pt idx="4">
                  <c:v>91.665199999999999</c:v>
                </c:pt>
                <c:pt idx="5">
                  <c:v>91.648200000000003</c:v>
                </c:pt>
                <c:pt idx="6">
                  <c:v>92.178200000000004</c:v>
                </c:pt>
                <c:pt idx="7">
                  <c:v>92.676000000000002</c:v>
                </c:pt>
                <c:pt idx="8">
                  <c:v>93.361699999999999</c:v>
                </c:pt>
                <c:pt idx="9">
                  <c:v>93.953500000000005</c:v>
                </c:pt>
                <c:pt idx="10">
                  <c:v>94.309200000000004</c:v>
                </c:pt>
                <c:pt idx="11">
                  <c:v>94.816199999999995</c:v>
                </c:pt>
                <c:pt idx="12">
                  <c:v>95.798500000000004</c:v>
                </c:pt>
                <c:pt idx="13">
                  <c:v>96.298500000000004</c:v>
                </c:pt>
                <c:pt idx="14">
                  <c:v>96.313000000000002</c:v>
                </c:pt>
                <c:pt idx="15">
                  <c:v>95.913399999999996</c:v>
                </c:pt>
                <c:pt idx="16">
                  <c:v>97.122100000000003</c:v>
                </c:pt>
                <c:pt idx="17">
                  <c:v>98.196399999999997</c:v>
                </c:pt>
                <c:pt idx="18">
                  <c:v>98.297600000000003</c:v>
                </c:pt>
                <c:pt idx="19">
                  <c:v>98.5214</c:v>
                </c:pt>
                <c:pt idx="20">
                  <c:v>98.741200000000006</c:v>
                </c:pt>
                <c:pt idx="21">
                  <c:v>98.739900000000006</c:v>
                </c:pt>
                <c:pt idx="22">
                  <c:v>98.646600000000007</c:v>
                </c:pt>
                <c:pt idx="23">
                  <c:v>98.709599999999995</c:v>
                </c:pt>
                <c:pt idx="24">
                  <c:v>98.849400000000003</c:v>
                </c:pt>
                <c:pt idx="25">
                  <c:v>99.156199999999998</c:v>
                </c:pt>
                <c:pt idx="26">
                  <c:v>99.632599999999996</c:v>
                </c:pt>
                <c:pt idx="27">
                  <c:v>99.823499999999996</c:v>
                </c:pt>
                <c:pt idx="28">
                  <c:v>99.6083</c:v>
                </c:pt>
                <c:pt idx="29">
                  <c:v>98.808999999999997</c:v>
                </c:pt>
                <c:pt idx="30">
                  <c:v>98.936599999999999</c:v>
                </c:pt>
                <c:pt idx="31">
                  <c:v>99.695300000000003</c:v>
                </c:pt>
                <c:pt idx="32">
                  <c:v>99.967500000000001</c:v>
                </c:pt>
                <c:pt idx="33">
                  <c:v>100.1491</c:v>
                </c:pt>
                <c:pt idx="34">
                  <c:v>100.5239</c:v>
                </c:pt>
                <c:pt idx="35">
                  <c:v>101.2589</c:v>
                </c:pt>
                <c:pt idx="36">
                  <c:v>101.56780000000001</c:v>
                </c:pt>
                <c:pt idx="37">
                  <c:v>101.8622</c:v>
                </c:pt>
                <c:pt idx="38">
                  <c:v>102.408</c:v>
                </c:pt>
                <c:pt idx="39">
                  <c:v>102.4674</c:v>
                </c:pt>
                <c:pt idx="40">
                  <c:v>101.6559</c:v>
                </c:pt>
                <c:pt idx="41">
                  <c:v>97.850200000000001</c:v>
                </c:pt>
                <c:pt idx="42">
                  <c:v>94.917900000000003</c:v>
                </c:pt>
                <c:pt idx="43">
                  <c:v>96.496200000000002</c:v>
                </c:pt>
                <c:pt idx="44">
                  <c:v>98.804199999999994</c:v>
                </c:pt>
                <c:pt idx="45">
                  <c:v>99.698700000000002</c:v>
                </c:pt>
                <c:pt idx="46">
                  <c:v>100.23869999999999</c:v>
                </c:pt>
                <c:pt idx="47">
                  <c:v>100.6165</c:v>
                </c:pt>
                <c:pt idx="48">
                  <c:v>101.28700000000001</c:v>
                </c:pt>
                <c:pt idx="49">
                  <c:v>101.37860000000001</c:v>
                </c:pt>
                <c:pt idx="50">
                  <c:v>101.7289</c:v>
                </c:pt>
                <c:pt idx="51">
                  <c:v>102.4161</c:v>
                </c:pt>
                <c:pt idx="52">
                  <c:v>102.596</c:v>
                </c:pt>
                <c:pt idx="53">
                  <c:v>102.8396</c:v>
                </c:pt>
                <c:pt idx="54">
                  <c:v>102.7889</c:v>
                </c:pt>
                <c:pt idx="55">
                  <c:v>101.8043</c:v>
                </c:pt>
                <c:pt idx="56">
                  <c:v>100.9815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DA-4F1E-97A0-91B1CB0AC29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'South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99.606800000000007</c:v>
                </c:pt>
                <c:pt idx="2">
                  <c:v>98.096000000000004</c:v>
                </c:pt>
                <c:pt idx="3">
                  <c:v>96.239800000000002</c:v>
                </c:pt>
                <c:pt idx="4">
                  <c:v>93.490899999999996</c:v>
                </c:pt>
                <c:pt idx="5">
                  <c:v>93.697900000000004</c:v>
                </c:pt>
                <c:pt idx="6">
                  <c:v>94.111699999999999</c:v>
                </c:pt>
                <c:pt idx="7">
                  <c:v>94.657600000000002</c:v>
                </c:pt>
                <c:pt idx="8">
                  <c:v>93.578900000000004</c:v>
                </c:pt>
                <c:pt idx="9">
                  <c:v>92.815200000000004</c:v>
                </c:pt>
                <c:pt idx="10">
                  <c:v>92.466499999999996</c:v>
                </c:pt>
                <c:pt idx="11">
                  <c:v>93.790199999999999</c:v>
                </c:pt>
                <c:pt idx="12">
                  <c:v>95.926900000000003</c:v>
                </c:pt>
                <c:pt idx="13">
                  <c:v>96.601200000000006</c:v>
                </c:pt>
                <c:pt idx="14">
                  <c:v>97.572400000000002</c:v>
                </c:pt>
                <c:pt idx="15">
                  <c:v>97.301500000000004</c:v>
                </c:pt>
                <c:pt idx="16">
                  <c:v>99.043099999999995</c:v>
                </c:pt>
                <c:pt idx="17">
                  <c:v>96.624600000000001</c:v>
                </c:pt>
                <c:pt idx="18">
                  <c:v>96.4589</c:v>
                </c:pt>
                <c:pt idx="19">
                  <c:v>96.266199999999998</c:v>
                </c:pt>
                <c:pt idx="20">
                  <c:v>97.103700000000003</c:v>
                </c:pt>
                <c:pt idx="21">
                  <c:v>97.565399999999997</c:v>
                </c:pt>
                <c:pt idx="22">
                  <c:v>97.073300000000003</c:v>
                </c:pt>
                <c:pt idx="23">
                  <c:v>96.935100000000006</c:v>
                </c:pt>
                <c:pt idx="24">
                  <c:v>97.171400000000006</c:v>
                </c:pt>
                <c:pt idx="25">
                  <c:v>100.2171</c:v>
                </c:pt>
                <c:pt idx="26">
                  <c:v>101.3764</c:v>
                </c:pt>
                <c:pt idx="27">
                  <c:v>102.2766</c:v>
                </c:pt>
                <c:pt idx="28">
                  <c:v>101.38809999999999</c:v>
                </c:pt>
                <c:pt idx="29">
                  <c:v>99.006299999999996</c:v>
                </c:pt>
                <c:pt idx="30">
                  <c:v>97.561199999999999</c:v>
                </c:pt>
                <c:pt idx="31">
                  <c:v>98.146100000000004</c:v>
                </c:pt>
                <c:pt idx="32">
                  <c:v>97.5745</c:v>
                </c:pt>
                <c:pt idx="33">
                  <c:v>97.618200000000002</c:v>
                </c:pt>
                <c:pt idx="34">
                  <c:v>99.008200000000002</c:v>
                </c:pt>
                <c:pt idx="35">
                  <c:v>100.0271</c:v>
                </c:pt>
                <c:pt idx="36">
                  <c:v>100.07040000000001</c:v>
                </c:pt>
                <c:pt idx="37">
                  <c:v>101.4205</c:v>
                </c:pt>
                <c:pt idx="38">
                  <c:v>103.2252</c:v>
                </c:pt>
                <c:pt idx="39">
                  <c:v>103.68340000000001</c:v>
                </c:pt>
                <c:pt idx="40">
                  <c:v>103.5476</c:v>
                </c:pt>
                <c:pt idx="41">
                  <c:v>98.061599999999999</c:v>
                </c:pt>
                <c:pt idx="42">
                  <c:v>94.494100000000003</c:v>
                </c:pt>
                <c:pt idx="43">
                  <c:v>95.8429</c:v>
                </c:pt>
                <c:pt idx="44">
                  <c:v>98.168800000000005</c:v>
                </c:pt>
                <c:pt idx="45">
                  <c:v>98.726299999999995</c:v>
                </c:pt>
                <c:pt idx="46">
                  <c:v>99.021299999999997</c:v>
                </c:pt>
                <c:pt idx="47">
                  <c:v>102.40600000000001</c:v>
                </c:pt>
                <c:pt idx="48">
                  <c:v>103.6155</c:v>
                </c:pt>
                <c:pt idx="49">
                  <c:v>103.69799999999999</c:v>
                </c:pt>
                <c:pt idx="50">
                  <c:v>104.114</c:v>
                </c:pt>
                <c:pt idx="51">
                  <c:v>105.2016</c:v>
                </c:pt>
                <c:pt idx="52">
                  <c:v>105.0753</c:v>
                </c:pt>
                <c:pt idx="53">
                  <c:v>105.2433</c:v>
                </c:pt>
                <c:pt idx="54">
                  <c:v>105.2821</c:v>
                </c:pt>
                <c:pt idx="55">
                  <c:v>103.7795</c:v>
                </c:pt>
                <c:pt idx="56">
                  <c:v>101.9764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DA-4F1E-97A0-91B1CB0AC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92.34</c:v>
                </c:pt>
                <c:pt idx="1">
                  <c:v>103.39</c:v>
                </c:pt>
                <c:pt idx="2">
                  <c:v>101.86</c:v>
                </c:pt>
                <c:pt idx="3">
                  <c:v>102.34</c:v>
                </c:pt>
                <c:pt idx="4">
                  <c:v>104</c:v>
                </c:pt>
                <c:pt idx="5">
                  <c:v>108.74</c:v>
                </c:pt>
                <c:pt idx="6">
                  <c:v>109.24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8-409C-965C-3260C2B7E1A4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89.01</c:v>
                </c:pt>
                <c:pt idx="1">
                  <c:v>101.9</c:v>
                </c:pt>
                <c:pt idx="2">
                  <c:v>100.8</c:v>
                </c:pt>
                <c:pt idx="3">
                  <c:v>101.5</c:v>
                </c:pt>
                <c:pt idx="4">
                  <c:v>103.26</c:v>
                </c:pt>
                <c:pt idx="5">
                  <c:v>108.79</c:v>
                </c:pt>
                <c:pt idx="6">
                  <c:v>111.58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8-409C-965C-3260C2B7E1A4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88.81</c:v>
                </c:pt>
                <c:pt idx="1">
                  <c:v>100.73</c:v>
                </c:pt>
                <c:pt idx="2">
                  <c:v>100.18</c:v>
                </c:pt>
                <c:pt idx="3">
                  <c:v>101.05</c:v>
                </c:pt>
                <c:pt idx="4">
                  <c:v>102.84</c:v>
                </c:pt>
                <c:pt idx="5">
                  <c:v>108.06</c:v>
                </c:pt>
                <c:pt idx="6">
                  <c:v>109.6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D8-409C-965C-3260C2B7E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92.35</c:v>
                </c:pt>
                <c:pt idx="1">
                  <c:v>105.31</c:v>
                </c:pt>
                <c:pt idx="2">
                  <c:v>105.51</c:v>
                </c:pt>
                <c:pt idx="3">
                  <c:v>104.27</c:v>
                </c:pt>
                <c:pt idx="4">
                  <c:v>104.41</c:v>
                </c:pt>
                <c:pt idx="5">
                  <c:v>108.21</c:v>
                </c:pt>
                <c:pt idx="6">
                  <c:v>109.76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D-42BB-BEA2-14AE79F133BF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89.82</c:v>
                </c:pt>
                <c:pt idx="1">
                  <c:v>104.55</c:v>
                </c:pt>
                <c:pt idx="2">
                  <c:v>104.96</c:v>
                </c:pt>
                <c:pt idx="3">
                  <c:v>103.81</c:v>
                </c:pt>
                <c:pt idx="4">
                  <c:v>104.51</c:v>
                </c:pt>
                <c:pt idx="5">
                  <c:v>108.8</c:v>
                </c:pt>
                <c:pt idx="6">
                  <c:v>111.72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D-42BB-BEA2-14AE79F133BF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89.23</c:v>
                </c:pt>
                <c:pt idx="1">
                  <c:v>102.93</c:v>
                </c:pt>
                <c:pt idx="2">
                  <c:v>104.31</c:v>
                </c:pt>
                <c:pt idx="3">
                  <c:v>103.75</c:v>
                </c:pt>
                <c:pt idx="4">
                  <c:v>104.75</c:v>
                </c:pt>
                <c:pt idx="5">
                  <c:v>108.98</c:v>
                </c:pt>
                <c:pt idx="6">
                  <c:v>110.65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D-42BB-BEA2-14AE79F1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Australia'!$L$116:$L$134</c:f>
              <c:numCache>
                <c:formatCode>0.0%</c:formatCode>
                <c:ptCount val="19"/>
                <c:pt idx="0">
                  <c:v>1.35E-2</c:v>
                </c:pt>
                <c:pt idx="1">
                  <c:v>7.0099999999999996E-2</c:v>
                </c:pt>
                <c:pt idx="2">
                  <c:v>5.9400000000000001E-2</c:v>
                </c:pt>
                <c:pt idx="3">
                  <c:v>1.11E-2</c:v>
                </c:pt>
                <c:pt idx="4">
                  <c:v>6.8000000000000005E-2</c:v>
                </c:pt>
                <c:pt idx="5">
                  <c:v>3.9300000000000002E-2</c:v>
                </c:pt>
                <c:pt idx="6">
                  <c:v>9.5299999999999996E-2</c:v>
                </c:pt>
                <c:pt idx="7">
                  <c:v>6.4299999999999996E-2</c:v>
                </c:pt>
                <c:pt idx="8">
                  <c:v>4.1099999999999998E-2</c:v>
                </c:pt>
                <c:pt idx="9">
                  <c:v>7.3000000000000001E-3</c:v>
                </c:pt>
                <c:pt idx="10">
                  <c:v>2.5600000000000001E-2</c:v>
                </c:pt>
                <c:pt idx="11">
                  <c:v>2.1600000000000001E-2</c:v>
                </c:pt>
                <c:pt idx="12">
                  <c:v>7.4099999999999999E-2</c:v>
                </c:pt>
                <c:pt idx="13">
                  <c:v>6.3700000000000007E-2</c:v>
                </c:pt>
                <c:pt idx="14">
                  <c:v>6.0499999999999998E-2</c:v>
                </c:pt>
                <c:pt idx="15">
                  <c:v>8.6499999999999994E-2</c:v>
                </c:pt>
                <c:pt idx="16">
                  <c:v>0.14269999999999999</c:v>
                </c:pt>
                <c:pt idx="17">
                  <c:v>1.61E-2</c:v>
                </c:pt>
                <c:pt idx="18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2-45EB-A8C9-450AF6B24A90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Australia'!$L$136:$L$154</c:f>
              <c:numCache>
                <c:formatCode>0.0%</c:formatCode>
                <c:ptCount val="19"/>
                <c:pt idx="0">
                  <c:v>1.23E-2</c:v>
                </c:pt>
                <c:pt idx="1">
                  <c:v>6.7199999999999996E-2</c:v>
                </c:pt>
                <c:pt idx="2">
                  <c:v>5.8000000000000003E-2</c:v>
                </c:pt>
                <c:pt idx="3">
                  <c:v>1.14E-2</c:v>
                </c:pt>
                <c:pt idx="4">
                  <c:v>6.5699999999999995E-2</c:v>
                </c:pt>
                <c:pt idx="5">
                  <c:v>3.7600000000000001E-2</c:v>
                </c:pt>
                <c:pt idx="6">
                  <c:v>9.2499999999999999E-2</c:v>
                </c:pt>
                <c:pt idx="7">
                  <c:v>5.8400000000000001E-2</c:v>
                </c:pt>
                <c:pt idx="8">
                  <c:v>3.78E-2</c:v>
                </c:pt>
                <c:pt idx="9">
                  <c:v>6.3E-3</c:v>
                </c:pt>
                <c:pt idx="10">
                  <c:v>2.8400000000000002E-2</c:v>
                </c:pt>
                <c:pt idx="11">
                  <c:v>2.0899999999999998E-2</c:v>
                </c:pt>
                <c:pt idx="12">
                  <c:v>7.22E-2</c:v>
                </c:pt>
                <c:pt idx="13">
                  <c:v>6.3299999999999995E-2</c:v>
                </c:pt>
                <c:pt idx="14">
                  <c:v>6.7699999999999996E-2</c:v>
                </c:pt>
                <c:pt idx="15">
                  <c:v>8.2900000000000001E-2</c:v>
                </c:pt>
                <c:pt idx="16">
                  <c:v>0.1457</c:v>
                </c:pt>
                <c:pt idx="17">
                  <c:v>1.6500000000000001E-2</c:v>
                </c:pt>
                <c:pt idx="18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B2-45EB-A8C9-450AF6B24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-5.5E-2</c:v>
                </c:pt>
                <c:pt idx="1">
                  <c:v>-5.7999999999999996E-3</c:v>
                </c:pt>
                <c:pt idx="2">
                  <c:v>1.15E-2</c:v>
                </c:pt>
                <c:pt idx="3">
                  <c:v>6.0699999999999997E-2</c:v>
                </c:pt>
                <c:pt idx="4">
                  <c:v>1.8E-3</c:v>
                </c:pt>
                <c:pt idx="5">
                  <c:v>-9.1000000000000004E-3</c:v>
                </c:pt>
                <c:pt idx="6">
                  <c:v>6.7000000000000002E-3</c:v>
                </c:pt>
                <c:pt idx="7">
                  <c:v>-5.8700000000000002E-2</c:v>
                </c:pt>
                <c:pt idx="8">
                  <c:v>-4.7399999999999998E-2</c:v>
                </c:pt>
                <c:pt idx="9">
                  <c:v>-0.1038</c:v>
                </c:pt>
                <c:pt idx="10">
                  <c:v>0.14879999999999999</c:v>
                </c:pt>
                <c:pt idx="11">
                  <c:v>1.4E-3</c:v>
                </c:pt>
                <c:pt idx="12">
                  <c:v>9.1999999999999998E-3</c:v>
                </c:pt>
                <c:pt idx="13">
                  <c:v>3.0700000000000002E-2</c:v>
                </c:pt>
                <c:pt idx="14">
                  <c:v>0.16039999999999999</c:v>
                </c:pt>
                <c:pt idx="15">
                  <c:v>-6.0000000000000001E-3</c:v>
                </c:pt>
                <c:pt idx="16">
                  <c:v>5.8099999999999999E-2</c:v>
                </c:pt>
                <c:pt idx="17">
                  <c:v>6.4199999999999993E-2</c:v>
                </c:pt>
                <c:pt idx="18">
                  <c:v>3.5299999999999998E-2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8-48B3-A8CC-D4DB7F84E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'Western Australia'!$K$157:$K$303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'Western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99.173900000000003</c:v>
                </c:pt>
                <c:pt idx="2">
                  <c:v>95.987799999999993</c:v>
                </c:pt>
                <c:pt idx="3">
                  <c:v>93.280900000000003</c:v>
                </c:pt>
                <c:pt idx="4">
                  <c:v>91.990099999999998</c:v>
                </c:pt>
                <c:pt idx="5">
                  <c:v>92.037300000000002</c:v>
                </c:pt>
                <c:pt idx="6">
                  <c:v>92.2607</c:v>
                </c:pt>
                <c:pt idx="7">
                  <c:v>93.046499999999995</c:v>
                </c:pt>
                <c:pt idx="8">
                  <c:v>93.884699999999995</c:v>
                </c:pt>
                <c:pt idx="9">
                  <c:v>94.591499999999996</c:v>
                </c:pt>
                <c:pt idx="10">
                  <c:v>95.075500000000005</c:v>
                </c:pt>
                <c:pt idx="11">
                  <c:v>95.400599999999997</c:v>
                </c:pt>
                <c:pt idx="12">
                  <c:v>96.414100000000005</c:v>
                </c:pt>
                <c:pt idx="13">
                  <c:v>97.164199999999994</c:v>
                </c:pt>
                <c:pt idx="14">
                  <c:v>97.2761</c:v>
                </c:pt>
                <c:pt idx="15">
                  <c:v>96.906099999999995</c:v>
                </c:pt>
                <c:pt idx="16">
                  <c:v>98.677499999999995</c:v>
                </c:pt>
                <c:pt idx="17">
                  <c:v>99.771000000000001</c:v>
                </c:pt>
                <c:pt idx="18">
                  <c:v>99.646299999999997</c:v>
                </c:pt>
                <c:pt idx="19">
                  <c:v>99.986900000000006</c:v>
                </c:pt>
                <c:pt idx="20">
                  <c:v>100.6707</c:v>
                </c:pt>
                <c:pt idx="21">
                  <c:v>100.8017</c:v>
                </c:pt>
                <c:pt idx="22">
                  <c:v>101.04179999999999</c:v>
                </c:pt>
                <c:pt idx="23">
                  <c:v>101.1909</c:v>
                </c:pt>
                <c:pt idx="24">
                  <c:v>101.44280000000001</c:v>
                </c:pt>
                <c:pt idx="25">
                  <c:v>101.6053</c:v>
                </c:pt>
                <c:pt idx="26">
                  <c:v>102.05759999999999</c:v>
                </c:pt>
                <c:pt idx="27">
                  <c:v>102.12690000000001</c:v>
                </c:pt>
                <c:pt idx="28">
                  <c:v>101.98560000000001</c:v>
                </c:pt>
                <c:pt idx="29">
                  <c:v>101.2997</c:v>
                </c:pt>
                <c:pt idx="30">
                  <c:v>101.1031</c:v>
                </c:pt>
                <c:pt idx="31">
                  <c:v>101.67659999999999</c:v>
                </c:pt>
                <c:pt idx="32">
                  <c:v>102.1836</c:v>
                </c:pt>
                <c:pt idx="33">
                  <c:v>102.22839999999999</c:v>
                </c:pt>
                <c:pt idx="34">
                  <c:v>102.5706</c:v>
                </c:pt>
                <c:pt idx="35">
                  <c:v>103.1529</c:v>
                </c:pt>
                <c:pt idx="36">
                  <c:v>103.3856</c:v>
                </c:pt>
                <c:pt idx="37">
                  <c:v>103.49290000000001</c:v>
                </c:pt>
                <c:pt idx="38">
                  <c:v>104.212</c:v>
                </c:pt>
                <c:pt idx="39">
                  <c:v>104.45699999999999</c:v>
                </c:pt>
                <c:pt idx="40">
                  <c:v>103.6778</c:v>
                </c:pt>
                <c:pt idx="41">
                  <c:v>99.920100000000005</c:v>
                </c:pt>
                <c:pt idx="42">
                  <c:v>97.120599999999996</c:v>
                </c:pt>
                <c:pt idx="43">
                  <c:v>99.120500000000007</c:v>
                </c:pt>
                <c:pt idx="44">
                  <c:v>101.357</c:v>
                </c:pt>
                <c:pt idx="45">
                  <c:v>101.8717</c:v>
                </c:pt>
                <c:pt idx="46">
                  <c:v>102.05159999999999</c:v>
                </c:pt>
                <c:pt idx="47">
                  <c:v>101.30200000000001</c:v>
                </c:pt>
                <c:pt idx="48">
                  <c:v>102.6044</c:v>
                </c:pt>
                <c:pt idx="49">
                  <c:v>103.2531</c:v>
                </c:pt>
                <c:pt idx="50">
                  <c:v>103.41370000000001</c:v>
                </c:pt>
                <c:pt idx="51">
                  <c:v>104.39700000000001</c:v>
                </c:pt>
                <c:pt idx="52">
                  <c:v>104.8749</c:v>
                </c:pt>
                <c:pt idx="53">
                  <c:v>105.07040000000001</c:v>
                </c:pt>
                <c:pt idx="54">
                  <c:v>105.2838</c:v>
                </c:pt>
                <c:pt idx="55">
                  <c:v>104.2204</c:v>
                </c:pt>
                <c:pt idx="56">
                  <c:v>103.6439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9-4F0E-AAEA-7414FCD81C71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7F9-4F0E-AAEA-7414FCD81C71}"/>
              </c:ext>
            </c:extLst>
          </c:dPt>
          <c:cat>
            <c:strRef>
              <c:f>'Western Australia'!$K$157:$K$303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'Western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98.594999999999999</c:v>
                </c:pt>
                <c:pt idx="2">
                  <c:v>96.651600000000002</c:v>
                </c:pt>
                <c:pt idx="3">
                  <c:v>92.664900000000003</c:v>
                </c:pt>
                <c:pt idx="4">
                  <c:v>88.482900000000001</c:v>
                </c:pt>
                <c:pt idx="5">
                  <c:v>89.446200000000005</c:v>
                </c:pt>
                <c:pt idx="6">
                  <c:v>90.095799999999997</c:v>
                </c:pt>
                <c:pt idx="7">
                  <c:v>91.208500000000001</c:v>
                </c:pt>
                <c:pt idx="8">
                  <c:v>91.083200000000005</c:v>
                </c:pt>
                <c:pt idx="9">
                  <c:v>90.137799999999999</c:v>
                </c:pt>
                <c:pt idx="10">
                  <c:v>89.705200000000005</c:v>
                </c:pt>
                <c:pt idx="11">
                  <c:v>90.4084</c:v>
                </c:pt>
                <c:pt idx="12">
                  <c:v>92.912300000000002</c:v>
                </c:pt>
                <c:pt idx="13">
                  <c:v>93.578299999999999</c:v>
                </c:pt>
                <c:pt idx="14">
                  <c:v>93.719499999999996</c:v>
                </c:pt>
                <c:pt idx="15">
                  <c:v>92.7179</c:v>
                </c:pt>
                <c:pt idx="16">
                  <c:v>96.494799999999998</c:v>
                </c:pt>
                <c:pt idx="17">
                  <c:v>93.711600000000004</c:v>
                </c:pt>
                <c:pt idx="18">
                  <c:v>93.524900000000002</c:v>
                </c:pt>
                <c:pt idx="19">
                  <c:v>93.710400000000007</c:v>
                </c:pt>
                <c:pt idx="20">
                  <c:v>94.853300000000004</c:v>
                </c:pt>
                <c:pt idx="21">
                  <c:v>95.477000000000004</c:v>
                </c:pt>
                <c:pt idx="22">
                  <c:v>95.127899999999997</c:v>
                </c:pt>
                <c:pt idx="23">
                  <c:v>96.149799999999999</c:v>
                </c:pt>
                <c:pt idx="24">
                  <c:v>96.587599999999995</c:v>
                </c:pt>
                <c:pt idx="25">
                  <c:v>103.2761</c:v>
                </c:pt>
                <c:pt idx="26">
                  <c:v>104.0955</c:v>
                </c:pt>
                <c:pt idx="27">
                  <c:v>99.334500000000006</c:v>
                </c:pt>
                <c:pt idx="28">
                  <c:v>98.709800000000001</c:v>
                </c:pt>
                <c:pt idx="29">
                  <c:v>99.170400000000001</c:v>
                </c:pt>
                <c:pt idx="30">
                  <c:v>96.223699999999994</c:v>
                </c:pt>
                <c:pt idx="31">
                  <c:v>96.279700000000005</c:v>
                </c:pt>
                <c:pt idx="32">
                  <c:v>96.238500000000002</c:v>
                </c:pt>
                <c:pt idx="33">
                  <c:v>96.5411</c:v>
                </c:pt>
                <c:pt idx="34">
                  <c:v>97.540199999999999</c:v>
                </c:pt>
                <c:pt idx="35">
                  <c:v>97.782399999999996</c:v>
                </c:pt>
                <c:pt idx="36">
                  <c:v>97.693700000000007</c:v>
                </c:pt>
                <c:pt idx="37">
                  <c:v>98.806899999999999</c:v>
                </c:pt>
                <c:pt idx="38">
                  <c:v>101.1499</c:v>
                </c:pt>
                <c:pt idx="39">
                  <c:v>101.398</c:v>
                </c:pt>
                <c:pt idx="40">
                  <c:v>99.523099999999999</c:v>
                </c:pt>
                <c:pt idx="41">
                  <c:v>93.803200000000004</c:v>
                </c:pt>
                <c:pt idx="42">
                  <c:v>90.864500000000007</c:v>
                </c:pt>
                <c:pt idx="43">
                  <c:v>93.897599999999997</c:v>
                </c:pt>
                <c:pt idx="44">
                  <c:v>97.347499999999997</c:v>
                </c:pt>
                <c:pt idx="45">
                  <c:v>97.700400000000002</c:v>
                </c:pt>
                <c:pt idx="46">
                  <c:v>97.321200000000005</c:v>
                </c:pt>
                <c:pt idx="47">
                  <c:v>99.481700000000004</c:v>
                </c:pt>
                <c:pt idx="48">
                  <c:v>101.0864</c:v>
                </c:pt>
                <c:pt idx="49">
                  <c:v>101.6878</c:v>
                </c:pt>
                <c:pt idx="50">
                  <c:v>101.5106</c:v>
                </c:pt>
                <c:pt idx="51">
                  <c:v>105.17740000000001</c:v>
                </c:pt>
                <c:pt idx="52">
                  <c:v>106.4092</c:v>
                </c:pt>
                <c:pt idx="53">
                  <c:v>105.0772</c:v>
                </c:pt>
                <c:pt idx="54">
                  <c:v>104.51819999999999</c:v>
                </c:pt>
                <c:pt idx="55">
                  <c:v>102.1647</c:v>
                </c:pt>
                <c:pt idx="56">
                  <c:v>100.7268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F9-4F0E-AAEA-7414FCD81C71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'Western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98.969200000000001</c:v>
                </c:pt>
                <c:pt idx="2">
                  <c:v>95.4649</c:v>
                </c:pt>
                <c:pt idx="3">
                  <c:v>92.925600000000003</c:v>
                </c:pt>
                <c:pt idx="4">
                  <c:v>91.665199999999999</c:v>
                </c:pt>
                <c:pt idx="5">
                  <c:v>91.648200000000003</c:v>
                </c:pt>
                <c:pt idx="6">
                  <c:v>92.178200000000004</c:v>
                </c:pt>
                <c:pt idx="7">
                  <c:v>92.676000000000002</c:v>
                </c:pt>
                <c:pt idx="8">
                  <c:v>93.361699999999999</c:v>
                </c:pt>
                <c:pt idx="9">
                  <c:v>93.953500000000005</c:v>
                </c:pt>
                <c:pt idx="10">
                  <c:v>94.309200000000004</c:v>
                </c:pt>
                <c:pt idx="11">
                  <c:v>94.816199999999995</c:v>
                </c:pt>
                <c:pt idx="12">
                  <c:v>95.798500000000004</c:v>
                </c:pt>
                <c:pt idx="13">
                  <c:v>96.298500000000004</c:v>
                </c:pt>
                <c:pt idx="14">
                  <c:v>96.313000000000002</c:v>
                </c:pt>
                <c:pt idx="15">
                  <c:v>95.913399999999996</c:v>
                </c:pt>
                <c:pt idx="16">
                  <c:v>97.122100000000003</c:v>
                </c:pt>
                <c:pt idx="17">
                  <c:v>98.196399999999997</c:v>
                </c:pt>
                <c:pt idx="18">
                  <c:v>98.297600000000003</c:v>
                </c:pt>
                <c:pt idx="19">
                  <c:v>98.5214</c:v>
                </c:pt>
                <c:pt idx="20">
                  <c:v>98.741200000000006</c:v>
                </c:pt>
                <c:pt idx="21">
                  <c:v>98.739900000000006</c:v>
                </c:pt>
                <c:pt idx="22">
                  <c:v>98.646600000000007</c:v>
                </c:pt>
                <c:pt idx="23">
                  <c:v>98.709599999999995</c:v>
                </c:pt>
                <c:pt idx="24">
                  <c:v>98.849400000000003</c:v>
                </c:pt>
                <c:pt idx="25">
                  <c:v>99.156199999999998</c:v>
                </c:pt>
                <c:pt idx="26">
                  <c:v>99.632599999999996</c:v>
                </c:pt>
                <c:pt idx="27">
                  <c:v>99.823499999999996</c:v>
                </c:pt>
                <c:pt idx="28">
                  <c:v>99.6083</c:v>
                </c:pt>
                <c:pt idx="29">
                  <c:v>98.808999999999997</c:v>
                </c:pt>
                <c:pt idx="30">
                  <c:v>98.936599999999999</c:v>
                </c:pt>
                <c:pt idx="31">
                  <c:v>99.695300000000003</c:v>
                </c:pt>
                <c:pt idx="32">
                  <c:v>99.967500000000001</c:v>
                </c:pt>
                <c:pt idx="33">
                  <c:v>100.1491</c:v>
                </c:pt>
                <c:pt idx="34">
                  <c:v>100.5239</c:v>
                </c:pt>
                <c:pt idx="35">
                  <c:v>101.2589</c:v>
                </c:pt>
                <c:pt idx="36">
                  <c:v>101.56780000000001</c:v>
                </c:pt>
                <c:pt idx="37">
                  <c:v>101.8622</c:v>
                </c:pt>
                <c:pt idx="38">
                  <c:v>102.408</c:v>
                </c:pt>
                <c:pt idx="39">
                  <c:v>102.4674</c:v>
                </c:pt>
                <c:pt idx="40">
                  <c:v>101.6559</c:v>
                </c:pt>
                <c:pt idx="41">
                  <c:v>97.850200000000001</c:v>
                </c:pt>
                <c:pt idx="42">
                  <c:v>94.917900000000003</c:v>
                </c:pt>
                <c:pt idx="43">
                  <c:v>96.496200000000002</c:v>
                </c:pt>
                <c:pt idx="44">
                  <c:v>98.804199999999994</c:v>
                </c:pt>
                <c:pt idx="45">
                  <c:v>99.698700000000002</c:v>
                </c:pt>
                <c:pt idx="46">
                  <c:v>100.23869999999999</c:v>
                </c:pt>
                <c:pt idx="47">
                  <c:v>100.6165</c:v>
                </c:pt>
                <c:pt idx="48">
                  <c:v>101.28700000000001</c:v>
                </c:pt>
                <c:pt idx="49">
                  <c:v>101.37860000000001</c:v>
                </c:pt>
                <c:pt idx="50">
                  <c:v>101.7289</c:v>
                </c:pt>
                <c:pt idx="51">
                  <c:v>102.4161</c:v>
                </c:pt>
                <c:pt idx="52">
                  <c:v>102.596</c:v>
                </c:pt>
                <c:pt idx="53">
                  <c:v>102.8396</c:v>
                </c:pt>
                <c:pt idx="54">
                  <c:v>102.7889</c:v>
                </c:pt>
                <c:pt idx="55">
                  <c:v>101.8043</c:v>
                </c:pt>
                <c:pt idx="56">
                  <c:v>100.9815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F9-4F0E-AAEA-7414FCD81C71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'Western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99.606800000000007</c:v>
                </c:pt>
                <c:pt idx="2">
                  <c:v>98.096000000000004</c:v>
                </c:pt>
                <c:pt idx="3">
                  <c:v>96.239800000000002</c:v>
                </c:pt>
                <c:pt idx="4">
                  <c:v>93.490899999999996</c:v>
                </c:pt>
                <c:pt idx="5">
                  <c:v>93.697900000000004</c:v>
                </c:pt>
                <c:pt idx="6">
                  <c:v>94.111699999999999</c:v>
                </c:pt>
                <c:pt idx="7">
                  <c:v>94.657600000000002</c:v>
                </c:pt>
                <c:pt idx="8">
                  <c:v>93.578900000000004</c:v>
                </c:pt>
                <c:pt idx="9">
                  <c:v>92.815200000000004</c:v>
                </c:pt>
                <c:pt idx="10">
                  <c:v>92.466499999999996</c:v>
                </c:pt>
                <c:pt idx="11">
                  <c:v>93.790199999999999</c:v>
                </c:pt>
                <c:pt idx="12">
                  <c:v>95.926900000000003</c:v>
                </c:pt>
                <c:pt idx="13">
                  <c:v>96.601200000000006</c:v>
                </c:pt>
                <c:pt idx="14">
                  <c:v>97.572400000000002</c:v>
                </c:pt>
                <c:pt idx="15">
                  <c:v>97.301500000000004</c:v>
                </c:pt>
                <c:pt idx="16">
                  <c:v>99.043099999999995</c:v>
                </c:pt>
                <c:pt idx="17">
                  <c:v>96.624600000000001</c:v>
                </c:pt>
                <c:pt idx="18">
                  <c:v>96.4589</c:v>
                </c:pt>
                <c:pt idx="19">
                  <c:v>96.266199999999998</c:v>
                </c:pt>
                <c:pt idx="20">
                  <c:v>97.103700000000003</c:v>
                </c:pt>
                <c:pt idx="21">
                  <c:v>97.565399999999997</c:v>
                </c:pt>
                <c:pt idx="22">
                  <c:v>97.073300000000003</c:v>
                </c:pt>
                <c:pt idx="23">
                  <c:v>96.935100000000006</c:v>
                </c:pt>
                <c:pt idx="24">
                  <c:v>97.171400000000006</c:v>
                </c:pt>
                <c:pt idx="25">
                  <c:v>100.2171</c:v>
                </c:pt>
                <c:pt idx="26">
                  <c:v>101.3764</c:v>
                </c:pt>
                <c:pt idx="27">
                  <c:v>102.2766</c:v>
                </c:pt>
                <c:pt idx="28">
                  <c:v>101.38809999999999</c:v>
                </c:pt>
                <c:pt idx="29">
                  <c:v>99.006299999999996</c:v>
                </c:pt>
                <c:pt idx="30">
                  <c:v>97.561199999999999</c:v>
                </c:pt>
                <c:pt idx="31">
                  <c:v>98.146100000000004</c:v>
                </c:pt>
                <c:pt idx="32">
                  <c:v>97.5745</c:v>
                </c:pt>
                <c:pt idx="33">
                  <c:v>97.618200000000002</c:v>
                </c:pt>
                <c:pt idx="34">
                  <c:v>99.008200000000002</c:v>
                </c:pt>
                <c:pt idx="35">
                  <c:v>100.0271</c:v>
                </c:pt>
                <c:pt idx="36">
                  <c:v>100.07040000000001</c:v>
                </c:pt>
                <c:pt idx="37">
                  <c:v>101.4205</c:v>
                </c:pt>
                <c:pt idx="38">
                  <c:v>103.2252</c:v>
                </c:pt>
                <c:pt idx="39">
                  <c:v>103.68340000000001</c:v>
                </c:pt>
                <c:pt idx="40">
                  <c:v>103.5476</c:v>
                </c:pt>
                <c:pt idx="41">
                  <c:v>98.061599999999999</c:v>
                </c:pt>
                <c:pt idx="42">
                  <c:v>94.494100000000003</c:v>
                </c:pt>
                <c:pt idx="43">
                  <c:v>95.8429</c:v>
                </c:pt>
                <c:pt idx="44">
                  <c:v>98.168800000000005</c:v>
                </c:pt>
                <c:pt idx="45">
                  <c:v>98.726299999999995</c:v>
                </c:pt>
                <c:pt idx="46">
                  <c:v>99.021299999999997</c:v>
                </c:pt>
                <c:pt idx="47">
                  <c:v>102.40600000000001</c:v>
                </c:pt>
                <c:pt idx="48">
                  <c:v>103.6155</c:v>
                </c:pt>
                <c:pt idx="49">
                  <c:v>103.69799999999999</c:v>
                </c:pt>
                <c:pt idx="50">
                  <c:v>104.114</c:v>
                </c:pt>
                <c:pt idx="51">
                  <c:v>105.2016</c:v>
                </c:pt>
                <c:pt idx="52">
                  <c:v>105.0753</c:v>
                </c:pt>
                <c:pt idx="53">
                  <c:v>105.2433</c:v>
                </c:pt>
                <c:pt idx="54">
                  <c:v>105.2821</c:v>
                </c:pt>
                <c:pt idx="55">
                  <c:v>103.7795</c:v>
                </c:pt>
                <c:pt idx="56">
                  <c:v>101.9764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F9-4F0E-AAEA-7414FCD81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84.98</c:v>
                </c:pt>
                <c:pt idx="1">
                  <c:v>101.25</c:v>
                </c:pt>
                <c:pt idx="2">
                  <c:v>103.13</c:v>
                </c:pt>
                <c:pt idx="3">
                  <c:v>99.71</c:v>
                </c:pt>
                <c:pt idx="4">
                  <c:v>100.75</c:v>
                </c:pt>
                <c:pt idx="5">
                  <c:v>103.5</c:v>
                </c:pt>
                <c:pt idx="6">
                  <c:v>106.78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2C5-82DE-33E386420E82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81.95</c:v>
                </c:pt>
                <c:pt idx="1">
                  <c:v>100.34</c:v>
                </c:pt>
                <c:pt idx="2">
                  <c:v>102.39</c:v>
                </c:pt>
                <c:pt idx="3">
                  <c:v>98.27</c:v>
                </c:pt>
                <c:pt idx="4">
                  <c:v>99.67</c:v>
                </c:pt>
                <c:pt idx="5">
                  <c:v>102.65</c:v>
                </c:pt>
                <c:pt idx="6">
                  <c:v>106.77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3-42C5-82DE-33E386420E82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83.83</c:v>
                </c:pt>
                <c:pt idx="1">
                  <c:v>99.91</c:v>
                </c:pt>
                <c:pt idx="2">
                  <c:v>101.99</c:v>
                </c:pt>
                <c:pt idx="3">
                  <c:v>98.18</c:v>
                </c:pt>
                <c:pt idx="4">
                  <c:v>99.64</c:v>
                </c:pt>
                <c:pt idx="5">
                  <c:v>102.37</c:v>
                </c:pt>
                <c:pt idx="6">
                  <c:v>103.45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D3-42C5-82DE-33E38642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84.38</c:v>
                </c:pt>
                <c:pt idx="1">
                  <c:v>100.76</c:v>
                </c:pt>
                <c:pt idx="2">
                  <c:v>102.92</c:v>
                </c:pt>
                <c:pt idx="3">
                  <c:v>100.1</c:v>
                </c:pt>
                <c:pt idx="4">
                  <c:v>101.33</c:v>
                </c:pt>
                <c:pt idx="5">
                  <c:v>105.64</c:v>
                </c:pt>
                <c:pt idx="6">
                  <c:v>96.41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1-4EAC-A1AE-9278866950A8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81.540000000000006</c:v>
                </c:pt>
                <c:pt idx="1">
                  <c:v>99.3</c:v>
                </c:pt>
                <c:pt idx="2">
                  <c:v>101.97</c:v>
                </c:pt>
                <c:pt idx="3">
                  <c:v>99.27</c:v>
                </c:pt>
                <c:pt idx="4">
                  <c:v>100.8</c:v>
                </c:pt>
                <c:pt idx="5">
                  <c:v>105.1</c:v>
                </c:pt>
                <c:pt idx="6">
                  <c:v>94.21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91-4EAC-A1AE-9278866950A8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83.07</c:v>
                </c:pt>
                <c:pt idx="1">
                  <c:v>98.61</c:v>
                </c:pt>
                <c:pt idx="2">
                  <c:v>101.51</c:v>
                </c:pt>
                <c:pt idx="3">
                  <c:v>99.3</c:v>
                </c:pt>
                <c:pt idx="4">
                  <c:v>101.05</c:v>
                </c:pt>
                <c:pt idx="5">
                  <c:v>104.94</c:v>
                </c:pt>
                <c:pt idx="6">
                  <c:v>92.63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91-4EAC-A1AE-927886695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Tasmania!$L$116:$L$134</c:f>
              <c:numCache>
                <c:formatCode>0.0%</c:formatCode>
                <c:ptCount val="19"/>
                <c:pt idx="0">
                  <c:v>5.33E-2</c:v>
                </c:pt>
                <c:pt idx="1">
                  <c:v>1.46E-2</c:v>
                </c:pt>
                <c:pt idx="2">
                  <c:v>0.08</c:v>
                </c:pt>
                <c:pt idx="3">
                  <c:v>1.9400000000000001E-2</c:v>
                </c:pt>
                <c:pt idx="4">
                  <c:v>7.0499999999999993E-2</c:v>
                </c:pt>
                <c:pt idx="5">
                  <c:v>3.7100000000000001E-2</c:v>
                </c:pt>
                <c:pt idx="6">
                  <c:v>0.1172</c:v>
                </c:pt>
                <c:pt idx="7">
                  <c:v>8.1000000000000003E-2</c:v>
                </c:pt>
                <c:pt idx="8">
                  <c:v>4.4499999999999998E-2</c:v>
                </c:pt>
                <c:pt idx="9">
                  <c:v>8.8999999999999999E-3</c:v>
                </c:pt>
                <c:pt idx="10">
                  <c:v>3.0800000000000001E-2</c:v>
                </c:pt>
                <c:pt idx="11">
                  <c:v>1.8200000000000001E-2</c:v>
                </c:pt>
                <c:pt idx="12">
                  <c:v>5.4399999999999997E-2</c:v>
                </c:pt>
                <c:pt idx="13">
                  <c:v>5.4699999999999999E-2</c:v>
                </c:pt>
                <c:pt idx="14">
                  <c:v>7.8299999999999995E-2</c:v>
                </c:pt>
                <c:pt idx="15">
                  <c:v>5.0500000000000003E-2</c:v>
                </c:pt>
                <c:pt idx="16">
                  <c:v>0.1268</c:v>
                </c:pt>
                <c:pt idx="17">
                  <c:v>1.67E-2</c:v>
                </c:pt>
                <c:pt idx="18">
                  <c:v>4.0099999999999997E-2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4-4529-9776-33094377B6F9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Tasmania!$L$136:$L$154</c:f>
              <c:numCache>
                <c:formatCode>0.0%</c:formatCode>
                <c:ptCount val="19"/>
                <c:pt idx="0">
                  <c:v>5.16E-2</c:v>
                </c:pt>
                <c:pt idx="1">
                  <c:v>1.47E-2</c:v>
                </c:pt>
                <c:pt idx="2">
                  <c:v>0.08</c:v>
                </c:pt>
                <c:pt idx="3">
                  <c:v>2.0199999999999999E-2</c:v>
                </c:pt>
                <c:pt idx="4">
                  <c:v>6.8400000000000002E-2</c:v>
                </c:pt>
                <c:pt idx="5">
                  <c:v>3.4799999999999998E-2</c:v>
                </c:pt>
                <c:pt idx="6">
                  <c:v>0.1138</c:v>
                </c:pt>
                <c:pt idx="7">
                  <c:v>7.46E-2</c:v>
                </c:pt>
                <c:pt idx="8">
                  <c:v>4.24E-2</c:v>
                </c:pt>
                <c:pt idx="9">
                  <c:v>7.7999999999999996E-3</c:v>
                </c:pt>
                <c:pt idx="10">
                  <c:v>3.0599999999999999E-2</c:v>
                </c:pt>
                <c:pt idx="11">
                  <c:v>1.8599999999999998E-2</c:v>
                </c:pt>
                <c:pt idx="12">
                  <c:v>5.4399999999999997E-2</c:v>
                </c:pt>
                <c:pt idx="13">
                  <c:v>5.9200000000000003E-2</c:v>
                </c:pt>
                <c:pt idx="14">
                  <c:v>7.4099999999999999E-2</c:v>
                </c:pt>
                <c:pt idx="15">
                  <c:v>4.9700000000000001E-2</c:v>
                </c:pt>
                <c:pt idx="16">
                  <c:v>0.1308</c:v>
                </c:pt>
                <c:pt idx="17">
                  <c:v>1.5900000000000001E-2</c:v>
                </c:pt>
                <c:pt idx="18">
                  <c:v>3.9699999999999999E-2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4-4529-9776-33094377B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-2.3099999999999999E-2</c:v>
                </c:pt>
                <c:pt idx="1">
                  <c:v>2.0400000000000001E-2</c:v>
                </c:pt>
                <c:pt idx="2">
                  <c:v>6.7999999999999996E-3</c:v>
                </c:pt>
                <c:pt idx="3">
                  <c:v>4.9399999999999999E-2</c:v>
                </c:pt>
                <c:pt idx="4">
                  <c:v>-2.3699999999999999E-2</c:v>
                </c:pt>
                <c:pt idx="5">
                  <c:v>-5.5800000000000002E-2</c:v>
                </c:pt>
                <c:pt idx="6">
                  <c:v>-2.1600000000000001E-2</c:v>
                </c:pt>
                <c:pt idx="7">
                  <c:v>-7.2900000000000006E-2</c:v>
                </c:pt>
                <c:pt idx="8">
                  <c:v>-4.02E-2</c:v>
                </c:pt>
                <c:pt idx="9">
                  <c:v>-0.1168</c:v>
                </c:pt>
                <c:pt idx="10">
                  <c:v>1.2999999999999999E-3</c:v>
                </c:pt>
                <c:pt idx="11">
                  <c:v>2.58E-2</c:v>
                </c:pt>
                <c:pt idx="12">
                  <c:v>6.6E-3</c:v>
                </c:pt>
                <c:pt idx="13">
                  <c:v>9.0700000000000003E-2</c:v>
                </c:pt>
                <c:pt idx="14">
                  <c:v>-4.6600000000000003E-2</c:v>
                </c:pt>
                <c:pt idx="15">
                  <c:v>-9.5999999999999992E-3</c:v>
                </c:pt>
                <c:pt idx="16">
                  <c:v>3.9100000000000003E-2</c:v>
                </c:pt>
                <c:pt idx="17">
                  <c:v>-3.7999999999999999E-2</c:v>
                </c:pt>
                <c:pt idx="18">
                  <c:v>-2.7000000000000001E-3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2-46B9-BCC4-FA77BB971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Wales'!$L$116:$L$134</c:f>
              <c:numCache>
                <c:formatCode>0.0%</c:formatCode>
                <c:ptCount val="19"/>
                <c:pt idx="0">
                  <c:v>9.4000000000000004E-3</c:v>
                </c:pt>
                <c:pt idx="1">
                  <c:v>7.6E-3</c:v>
                </c:pt>
                <c:pt idx="2">
                  <c:v>6.2399999999999997E-2</c:v>
                </c:pt>
                <c:pt idx="3">
                  <c:v>8.3000000000000001E-3</c:v>
                </c:pt>
                <c:pt idx="4">
                  <c:v>6.4199999999999993E-2</c:v>
                </c:pt>
                <c:pt idx="5">
                  <c:v>4.8599999999999997E-2</c:v>
                </c:pt>
                <c:pt idx="6">
                  <c:v>9.7000000000000003E-2</c:v>
                </c:pt>
                <c:pt idx="7">
                  <c:v>7.1400000000000005E-2</c:v>
                </c:pt>
                <c:pt idx="8">
                  <c:v>4.1500000000000002E-2</c:v>
                </c:pt>
                <c:pt idx="9">
                  <c:v>1.8499999999999999E-2</c:v>
                </c:pt>
                <c:pt idx="10">
                  <c:v>5.1499999999999997E-2</c:v>
                </c:pt>
                <c:pt idx="11">
                  <c:v>2.2499999999999999E-2</c:v>
                </c:pt>
                <c:pt idx="12">
                  <c:v>9.1600000000000001E-2</c:v>
                </c:pt>
                <c:pt idx="13">
                  <c:v>6.54E-2</c:v>
                </c:pt>
                <c:pt idx="14">
                  <c:v>5.96E-2</c:v>
                </c:pt>
                <c:pt idx="15">
                  <c:v>9.2499999999999999E-2</c:v>
                </c:pt>
                <c:pt idx="16">
                  <c:v>0.13869999999999999</c:v>
                </c:pt>
                <c:pt idx="17">
                  <c:v>1.34E-2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E-4E13-82C6-6B4D05F2D74C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Wales'!$L$136:$L$154</c:f>
              <c:numCache>
                <c:formatCode>0.0%</c:formatCode>
                <c:ptCount val="19"/>
                <c:pt idx="0">
                  <c:v>8.8000000000000005E-3</c:v>
                </c:pt>
                <c:pt idx="1">
                  <c:v>8.0000000000000002E-3</c:v>
                </c:pt>
                <c:pt idx="2">
                  <c:v>0.06</c:v>
                </c:pt>
                <c:pt idx="3">
                  <c:v>8.8999999999999999E-3</c:v>
                </c:pt>
                <c:pt idx="4">
                  <c:v>6.0699999999999997E-2</c:v>
                </c:pt>
                <c:pt idx="5">
                  <c:v>4.5699999999999998E-2</c:v>
                </c:pt>
                <c:pt idx="6">
                  <c:v>9.5200000000000007E-2</c:v>
                </c:pt>
                <c:pt idx="7">
                  <c:v>6.2300000000000001E-2</c:v>
                </c:pt>
                <c:pt idx="8">
                  <c:v>3.7999999999999999E-2</c:v>
                </c:pt>
                <c:pt idx="9">
                  <c:v>1.67E-2</c:v>
                </c:pt>
                <c:pt idx="10">
                  <c:v>5.4800000000000001E-2</c:v>
                </c:pt>
                <c:pt idx="11">
                  <c:v>2.1899999999999999E-2</c:v>
                </c:pt>
                <c:pt idx="12">
                  <c:v>8.8599999999999998E-2</c:v>
                </c:pt>
                <c:pt idx="13">
                  <c:v>6.5299999999999997E-2</c:v>
                </c:pt>
                <c:pt idx="14">
                  <c:v>6.6600000000000006E-2</c:v>
                </c:pt>
                <c:pt idx="15">
                  <c:v>9.1899999999999996E-2</c:v>
                </c:pt>
                <c:pt idx="16">
                  <c:v>0.14399999999999999</c:v>
                </c:pt>
                <c:pt idx="17">
                  <c:v>1.2999999999999999E-2</c:v>
                </c:pt>
                <c:pt idx="18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E-4E13-82C6-6B4D05F2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Tasmania!$K$157:$K$303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Tasmania!$L$453:$L$599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99.117500000000007</c:v>
                </c:pt>
                <c:pt idx="2">
                  <c:v>95.361900000000006</c:v>
                </c:pt>
                <c:pt idx="3">
                  <c:v>92.597200000000001</c:v>
                </c:pt>
                <c:pt idx="4">
                  <c:v>91.092299999999994</c:v>
                </c:pt>
                <c:pt idx="5">
                  <c:v>91.341700000000003</c:v>
                </c:pt>
                <c:pt idx="6">
                  <c:v>91.668800000000005</c:v>
                </c:pt>
                <c:pt idx="7">
                  <c:v>91.755799999999994</c:v>
                </c:pt>
                <c:pt idx="8">
                  <c:v>92.633600000000001</c:v>
                </c:pt>
                <c:pt idx="9">
                  <c:v>92.415300000000002</c:v>
                </c:pt>
                <c:pt idx="10">
                  <c:v>93.0441</c:v>
                </c:pt>
                <c:pt idx="11">
                  <c:v>93.080600000000004</c:v>
                </c:pt>
                <c:pt idx="12">
                  <c:v>94.374600000000001</c:v>
                </c:pt>
                <c:pt idx="13">
                  <c:v>94.377300000000005</c:v>
                </c:pt>
                <c:pt idx="14">
                  <c:v>94.183000000000007</c:v>
                </c:pt>
                <c:pt idx="15">
                  <c:v>94.226399999999998</c:v>
                </c:pt>
                <c:pt idx="16">
                  <c:v>95.296899999999994</c:v>
                </c:pt>
                <c:pt idx="17">
                  <c:v>95.989400000000003</c:v>
                </c:pt>
                <c:pt idx="18">
                  <c:v>96.555099999999996</c:v>
                </c:pt>
                <c:pt idx="19">
                  <c:v>96.587400000000002</c:v>
                </c:pt>
                <c:pt idx="20">
                  <c:v>97.314300000000003</c:v>
                </c:pt>
                <c:pt idx="21">
                  <c:v>97.087599999999995</c:v>
                </c:pt>
                <c:pt idx="22">
                  <c:v>97.278000000000006</c:v>
                </c:pt>
                <c:pt idx="23">
                  <c:v>97.219399999999993</c:v>
                </c:pt>
                <c:pt idx="24">
                  <c:v>97.326800000000006</c:v>
                </c:pt>
                <c:pt idx="25">
                  <c:v>97.605999999999995</c:v>
                </c:pt>
                <c:pt idx="26">
                  <c:v>98.237300000000005</c:v>
                </c:pt>
                <c:pt idx="27">
                  <c:v>98.626900000000006</c:v>
                </c:pt>
                <c:pt idx="28">
                  <c:v>98.443899999999999</c:v>
                </c:pt>
                <c:pt idx="29">
                  <c:v>97.779700000000005</c:v>
                </c:pt>
                <c:pt idx="30">
                  <c:v>98.149699999999996</c:v>
                </c:pt>
                <c:pt idx="31">
                  <c:v>98.343100000000007</c:v>
                </c:pt>
                <c:pt idx="32">
                  <c:v>98.373599999999996</c:v>
                </c:pt>
                <c:pt idx="33">
                  <c:v>97.951300000000003</c:v>
                </c:pt>
                <c:pt idx="34">
                  <c:v>98.686199999999999</c:v>
                </c:pt>
                <c:pt idx="35">
                  <c:v>99.227000000000004</c:v>
                </c:pt>
                <c:pt idx="36">
                  <c:v>100.11450000000001</c:v>
                </c:pt>
                <c:pt idx="37">
                  <c:v>100.3929</c:v>
                </c:pt>
                <c:pt idx="38">
                  <c:v>101.2689</c:v>
                </c:pt>
                <c:pt idx="39">
                  <c:v>101.4637</c:v>
                </c:pt>
                <c:pt idx="40">
                  <c:v>101.0099</c:v>
                </c:pt>
                <c:pt idx="41">
                  <c:v>97.959199999999996</c:v>
                </c:pt>
                <c:pt idx="42">
                  <c:v>94.856399999999994</c:v>
                </c:pt>
                <c:pt idx="43">
                  <c:v>96.862499999999997</c:v>
                </c:pt>
                <c:pt idx="44">
                  <c:v>98.674999999999997</c:v>
                </c:pt>
                <c:pt idx="45">
                  <c:v>99.4375</c:v>
                </c:pt>
                <c:pt idx="46">
                  <c:v>100.0371</c:v>
                </c:pt>
                <c:pt idx="47">
                  <c:v>100.4342</c:v>
                </c:pt>
                <c:pt idx="48">
                  <c:v>101.0258</c:v>
                </c:pt>
                <c:pt idx="49">
                  <c:v>100.56740000000001</c:v>
                </c:pt>
                <c:pt idx="50">
                  <c:v>100.8579</c:v>
                </c:pt>
                <c:pt idx="51">
                  <c:v>101.1484</c:v>
                </c:pt>
                <c:pt idx="52">
                  <c:v>101.8175</c:v>
                </c:pt>
                <c:pt idx="53">
                  <c:v>102.1323</c:v>
                </c:pt>
                <c:pt idx="54">
                  <c:v>101.7731</c:v>
                </c:pt>
                <c:pt idx="55">
                  <c:v>100.7998</c:v>
                </c:pt>
                <c:pt idx="56">
                  <c:v>100.7274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6-4C03-B16B-63681A877939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3F6-4C03-B16B-63681A877939}"/>
              </c:ext>
            </c:extLst>
          </c:dPt>
          <c:cat>
            <c:strRef>
              <c:f>Tasmania!$K$157:$K$303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Tasmania!$L$601:$L$747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97.891099999999994</c:v>
                </c:pt>
                <c:pt idx="2">
                  <c:v>97.454800000000006</c:v>
                </c:pt>
                <c:pt idx="3">
                  <c:v>95.285600000000002</c:v>
                </c:pt>
                <c:pt idx="4">
                  <c:v>92.025999999999996</c:v>
                </c:pt>
                <c:pt idx="5">
                  <c:v>93.906099999999995</c:v>
                </c:pt>
                <c:pt idx="6">
                  <c:v>94.589799999999997</c:v>
                </c:pt>
                <c:pt idx="7">
                  <c:v>94.278199999999998</c:v>
                </c:pt>
                <c:pt idx="8">
                  <c:v>94.726500000000001</c:v>
                </c:pt>
                <c:pt idx="9">
                  <c:v>92.010099999999994</c:v>
                </c:pt>
                <c:pt idx="10">
                  <c:v>92.765799999999999</c:v>
                </c:pt>
                <c:pt idx="11">
                  <c:v>92.313599999999994</c:v>
                </c:pt>
                <c:pt idx="12">
                  <c:v>96.031400000000005</c:v>
                </c:pt>
                <c:pt idx="13">
                  <c:v>96.144099999999995</c:v>
                </c:pt>
                <c:pt idx="14">
                  <c:v>95.0077</c:v>
                </c:pt>
                <c:pt idx="15">
                  <c:v>95.447299999999998</c:v>
                </c:pt>
                <c:pt idx="16">
                  <c:v>96.557000000000002</c:v>
                </c:pt>
                <c:pt idx="17">
                  <c:v>94.230699999999999</c:v>
                </c:pt>
                <c:pt idx="18">
                  <c:v>95.447100000000006</c:v>
                </c:pt>
                <c:pt idx="19">
                  <c:v>94.908299999999997</c:v>
                </c:pt>
                <c:pt idx="20">
                  <c:v>96.667699999999996</c:v>
                </c:pt>
                <c:pt idx="21">
                  <c:v>95.132000000000005</c:v>
                </c:pt>
                <c:pt idx="22">
                  <c:v>96.047499999999999</c:v>
                </c:pt>
                <c:pt idx="23">
                  <c:v>95.731700000000004</c:v>
                </c:pt>
                <c:pt idx="24">
                  <c:v>96.430400000000006</c:v>
                </c:pt>
                <c:pt idx="25">
                  <c:v>97.674099999999996</c:v>
                </c:pt>
                <c:pt idx="26">
                  <c:v>98.334199999999996</c:v>
                </c:pt>
                <c:pt idx="27">
                  <c:v>98.987300000000005</c:v>
                </c:pt>
                <c:pt idx="28">
                  <c:v>97.2209</c:v>
                </c:pt>
                <c:pt idx="29">
                  <c:v>95.928399999999996</c:v>
                </c:pt>
                <c:pt idx="30">
                  <c:v>96.671099999999996</c:v>
                </c:pt>
                <c:pt idx="31">
                  <c:v>96.348399999999998</c:v>
                </c:pt>
                <c:pt idx="32">
                  <c:v>95.9923</c:v>
                </c:pt>
                <c:pt idx="33">
                  <c:v>95.668099999999995</c:v>
                </c:pt>
                <c:pt idx="34">
                  <c:v>98.090299999999999</c:v>
                </c:pt>
                <c:pt idx="35">
                  <c:v>98.333200000000005</c:v>
                </c:pt>
                <c:pt idx="36">
                  <c:v>99.7029</c:v>
                </c:pt>
                <c:pt idx="37">
                  <c:v>100.2146</c:v>
                </c:pt>
                <c:pt idx="38">
                  <c:v>102.5496</c:v>
                </c:pt>
                <c:pt idx="39">
                  <c:v>103.79300000000001</c:v>
                </c:pt>
                <c:pt idx="40">
                  <c:v>103.4255</c:v>
                </c:pt>
                <c:pt idx="41">
                  <c:v>97.906899999999993</c:v>
                </c:pt>
                <c:pt idx="42">
                  <c:v>94.472899999999996</c:v>
                </c:pt>
                <c:pt idx="43">
                  <c:v>97.050399999999996</c:v>
                </c:pt>
                <c:pt idx="44">
                  <c:v>98.452699999999993</c:v>
                </c:pt>
                <c:pt idx="45">
                  <c:v>99.0017</c:v>
                </c:pt>
                <c:pt idx="46">
                  <c:v>99.222099999999998</c:v>
                </c:pt>
                <c:pt idx="47">
                  <c:v>100.9932</c:v>
                </c:pt>
                <c:pt idx="48">
                  <c:v>102.80459999999999</c:v>
                </c:pt>
                <c:pt idx="49">
                  <c:v>102.4237</c:v>
                </c:pt>
                <c:pt idx="50">
                  <c:v>102.09059999999999</c:v>
                </c:pt>
                <c:pt idx="51">
                  <c:v>102.9599</c:v>
                </c:pt>
                <c:pt idx="52">
                  <c:v>104.1311</c:v>
                </c:pt>
                <c:pt idx="53">
                  <c:v>104.155</c:v>
                </c:pt>
                <c:pt idx="54">
                  <c:v>102.767</c:v>
                </c:pt>
                <c:pt idx="55">
                  <c:v>102.6681</c:v>
                </c:pt>
                <c:pt idx="56">
                  <c:v>101.00360000000001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F6-4C03-B16B-63681A877939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Tasmania!$L$157:$L$303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98.969200000000001</c:v>
                </c:pt>
                <c:pt idx="2">
                  <c:v>95.4649</c:v>
                </c:pt>
                <c:pt idx="3">
                  <c:v>92.925600000000003</c:v>
                </c:pt>
                <c:pt idx="4">
                  <c:v>91.665199999999999</c:v>
                </c:pt>
                <c:pt idx="5">
                  <c:v>91.648200000000003</c:v>
                </c:pt>
                <c:pt idx="6">
                  <c:v>92.178200000000004</c:v>
                </c:pt>
                <c:pt idx="7">
                  <c:v>92.676000000000002</c:v>
                </c:pt>
                <c:pt idx="8">
                  <c:v>93.361699999999999</c:v>
                </c:pt>
                <c:pt idx="9">
                  <c:v>93.953500000000005</c:v>
                </c:pt>
                <c:pt idx="10">
                  <c:v>94.309200000000004</c:v>
                </c:pt>
                <c:pt idx="11">
                  <c:v>94.816199999999995</c:v>
                </c:pt>
                <c:pt idx="12">
                  <c:v>95.798500000000004</c:v>
                </c:pt>
                <c:pt idx="13">
                  <c:v>96.298500000000004</c:v>
                </c:pt>
                <c:pt idx="14">
                  <c:v>96.313000000000002</c:v>
                </c:pt>
                <c:pt idx="15">
                  <c:v>95.913399999999996</c:v>
                </c:pt>
                <c:pt idx="16">
                  <c:v>97.122100000000003</c:v>
                </c:pt>
                <c:pt idx="17">
                  <c:v>98.196399999999997</c:v>
                </c:pt>
                <c:pt idx="18">
                  <c:v>98.297600000000003</c:v>
                </c:pt>
                <c:pt idx="19">
                  <c:v>98.5214</c:v>
                </c:pt>
                <c:pt idx="20">
                  <c:v>98.741200000000006</c:v>
                </c:pt>
                <c:pt idx="21">
                  <c:v>98.739900000000006</c:v>
                </c:pt>
                <c:pt idx="22">
                  <c:v>98.646600000000007</c:v>
                </c:pt>
                <c:pt idx="23">
                  <c:v>98.709599999999995</c:v>
                </c:pt>
                <c:pt idx="24">
                  <c:v>98.849400000000003</c:v>
                </c:pt>
                <c:pt idx="25">
                  <c:v>99.156199999999998</c:v>
                </c:pt>
                <c:pt idx="26">
                  <c:v>99.632599999999996</c:v>
                </c:pt>
                <c:pt idx="27">
                  <c:v>99.823499999999996</c:v>
                </c:pt>
                <c:pt idx="28">
                  <c:v>99.6083</c:v>
                </c:pt>
                <c:pt idx="29">
                  <c:v>98.808999999999997</c:v>
                </c:pt>
                <c:pt idx="30">
                  <c:v>98.936599999999999</c:v>
                </c:pt>
                <c:pt idx="31">
                  <c:v>99.695300000000003</c:v>
                </c:pt>
                <c:pt idx="32">
                  <c:v>99.967500000000001</c:v>
                </c:pt>
                <c:pt idx="33">
                  <c:v>100.1491</c:v>
                </c:pt>
                <c:pt idx="34">
                  <c:v>100.5239</c:v>
                </c:pt>
                <c:pt idx="35">
                  <c:v>101.2589</c:v>
                </c:pt>
                <c:pt idx="36">
                  <c:v>101.56780000000001</c:v>
                </c:pt>
                <c:pt idx="37">
                  <c:v>101.8622</c:v>
                </c:pt>
                <c:pt idx="38">
                  <c:v>102.408</c:v>
                </c:pt>
                <c:pt idx="39">
                  <c:v>102.4674</c:v>
                </c:pt>
                <c:pt idx="40">
                  <c:v>101.6559</c:v>
                </c:pt>
                <c:pt idx="41">
                  <c:v>97.850200000000001</c:v>
                </c:pt>
                <c:pt idx="42">
                  <c:v>94.917900000000003</c:v>
                </c:pt>
                <c:pt idx="43">
                  <c:v>96.496200000000002</c:v>
                </c:pt>
                <c:pt idx="44">
                  <c:v>98.804199999999994</c:v>
                </c:pt>
                <c:pt idx="45">
                  <c:v>99.698700000000002</c:v>
                </c:pt>
                <c:pt idx="46">
                  <c:v>100.23869999999999</c:v>
                </c:pt>
                <c:pt idx="47">
                  <c:v>100.6165</c:v>
                </c:pt>
                <c:pt idx="48">
                  <c:v>101.28700000000001</c:v>
                </c:pt>
                <c:pt idx="49">
                  <c:v>101.37860000000001</c:v>
                </c:pt>
                <c:pt idx="50">
                  <c:v>101.7289</c:v>
                </c:pt>
                <c:pt idx="51">
                  <c:v>102.4161</c:v>
                </c:pt>
                <c:pt idx="52">
                  <c:v>102.596</c:v>
                </c:pt>
                <c:pt idx="53">
                  <c:v>102.8396</c:v>
                </c:pt>
                <c:pt idx="54">
                  <c:v>102.7889</c:v>
                </c:pt>
                <c:pt idx="55">
                  <c:v>101.8043</c:v>
                </c:pt>
                <c:pt idx="56">
                  <c:v>100.9815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F6-4C03-B16B-63681A877939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Tasmania!$L$305:$L$451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99.606800000000007</c:v>
                </c:pt>
                <c:pt idx="2">
                  <c:v>98.096000000000004</c:v>
                </c:pt>
                <c:pt idx="3">
                  <c:v>96.239800000000002</c:v>
                </c:pt>
                <c:pt idx="4">
                  <c:v>93.490899999999996</c:v>
                </c:pt>
                <c:pt idx="5">
                  <c:v>93.697900000000004</c:v>
                </c:pt>
                <c:pt idx="6">
                  <c:v>94.111699999999999</c:v>
                </c:pt>
                <c:pt idx="7">
                  <c:v>94.657600000000002</c:v>
                </c:pt>
                <c:pt idx="8">
                  <c:v>93.578900000000004</c:v>
                </c:pt>
                <c:pt idx="9">
                  <c:v>92.815200000000004</c:v>
                </c:pt>
                <c:pt idx="10">
                  <c:v>92.466499999999996</c:v>
                </c:pt>
                <c:pt idx="11">
                  <c:v>93.790199999999999</c:v>
                </c:pt>
                <c:pt idx="12">
                  <c:v>95.926900000000003</c:v>
                </c:pt>
                <c:pt idx="13">
                  <c:v>96.601200000000006</c:v>
                </c:pt>
                <c:pt idx="14">
                  <c:v>97.572400000000002</c:v>
                </c:pt>
                <c:pt idx="15">
                  <c:v>97.301500000000004</c:v>
                </c:pt>
                <c:pt idx="16">
                  <c:v>99.043099999999995</c:v>
                </c:pt>
                <c:pt idx="17">
                  <c:v>96.624600000000001</c:v>
                </c:pt>
                <c:pt idx="18">
                  <c:v>96.4589</c:v>
                </c:pt>
                <c:pt idx="19">
                  <c:v>96.266199999999998</c:v>
                </c:pt>
                <c:pt idx="20">
                  <c:v>97.103700000000003</c:v>
                </c:pt>
                <c:pt idx="21">
                  <c:v>97.565399999999997</c:v>
                </c:pt>
                <c:pt idx="22">
                  <c:v>97.073300000000003</c:v>
                </c:pt>
                <c:pt idx="23">
                  <c:v>96.935100000000006</c:v>
                </c:pt>
                <c:pt idx="24">
                  <c:v>97.171400000000006</c:v>
                </c:pt>
                <c:pt idx="25">
                  <c:v>100.2171</c:v>
                </c:pt>
                <c:pt idx="26">
                  <c:v>101.3764</c:v>
                </c:pt>
                <c:pt idx="27">
                  <c:v>102.2766</c:v>
                </c:pt>
                <c:pt idx="28">
                  <c:v>101.38809999999999</c:v>
                </c:pt>
                <c:pt idx="29">
                  <c:v>99.006299999999996</c:v>
                </c:pt>
                <c:pt idx="30">
                  <c:v>97.561199999999999</c:v>
                </c:pt>
                <c:pt idx="31">
                  <c:v>98.146100000000004</c:v>
                </c:pt>
                <c:pt idx="32">
                  <c:v>97.5745</c:v>
                </c:pt>
                <c:pt idx="33">
                  <c:v>97.618200000000002</c:v>
                </c:pt>
                <c:pt idx="34">
                  <c:v>99.008200000000002</c:v>
                </c:pt>
                <c:pt idx="35">
                  <c:v>100.0271</c:v>
                </c:pt>
                <c:pt idx="36">
                  <c:v>100.07040000000001</c:v>
                </c:pt>
                <c:pt idx="37">
                  <c:v>101.4205</c:v>
                </c:pt>
                <c:pt idx="38">
                  <c:v>103.2252</c:v>
                </c:pt>
                <c:pt idx="39">
                  <c:v>103.68340000000001</c:v>
                </c:pt>
                <c:pt idx="40">
                  <c:v>103.5476</c:v>
                </c:pt>
                <c:pt idx="41">
                  <c:v>98.061599999999999</c:v>
                </c:pt>
                <c:pt idx="42">
                  <c:v>94.494100000000003</c:v>
                </c:pt>
                <c:pt idx="43">
                  <c:v>95.8429</c:v>
                </c:pt>
                <c:pt idx="44">
                  <c:v>98.168800000000005</c:v>
                </c:pt>
                <c:pt idx="45">
                  <c:v>98.726299999999995</c:v>
                </c:pt>
                <c:pt idx="46">
                  <c:v>99.021299999999997</c:v>
                </c:pt>
                <c:pt idx="47">
                  <c:v>102.40600000000001</c:v>
                </c:pt>
                <c:pt idx="48">
                  <c:v>103.6155</c:v>
                </c:pt>
                <c:pt idx="49">
                  <c:v>103.69799999999999</c:v>
                </c:pt>
                <c:pt idx="50">
                  <c:v>104.114</c:v>
                </c:pt>
                <c:pt idx="51">
                  <c:v>105.2016</c:v>
                </c:pt>
                <c:pt idx="52">
                  <c:v>105.0753</c:v>
                </c:pt>
                <c:pt idx="53">
                  <c:v>105.2433</c:v>
                </c:pt>
                <c:pt idx="54">
                  <c:v>105.2821</c:v>
                </c:pt>
                <c:pt idx="55">
                  <c:v>103.7795</c:v>
                </c:pt>
                <c:pt idx="56">
                  <c:v>101.9764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F6-4C03-B16B-63681A877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94.24</c:v>
                </c:pt>
                <c:pt idx="1">
                  <c:v>100.46</c:v>
                </c:pt>
                <c:pt idx="2">
                  <c:v>103.62</c:v>
                </c:pt>
                <c:pt idx="3">
                  <c:v>102.76</c:v>
                </c:pt>
                <c:pt idx="4">
                  <c:v>103.97</c:v>
                </c:pt>
                <c:pt idx="5">
                  <c:v>107.34</c:v>
                </c:pt>
                <c:pt idx="6">
                  <c:v>115.97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A-4461-A15E-B99CE752BE0C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91.61</c:v>
                </c:pt>
                <c:pt idx="1">
                  <c:v>99.62</c:v>
                </c:pt>
                <c:pt idx="2">
                  <c:v>103.08</c:v>
                </c:pt>
                <c:pt idx="3">
                  <c:v>102.24</c:v>
                </c:pt>
                <c:pt idx="4">
                  <c:v>103.69</c:v>
                </c:pt>
                <c:pt idx="5">
                  <c:v>107.89</c:v>
                </c:pt>
                <c:pt idx="6">
                  <c:v>117.87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A-4461-A15E-B99CE752BE0C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92.85</c:v>
                </c:pt>
                <c:pt idx="1">
                  <c:v>98.76</c:v>
                </c:pt>
                <c:pt idx="2">
                  <c:v>102.46</c:v>
                </c:pt>
                <c:pt idx="3">
                  <c:v>102.18</c:v>
                </c:pt>
                <c:pt idx="4">
                  <c:v>104.1</c:v>
                </c:pt>
                <c:pt idx="5">
                  <c:v>108.67</c:v>
                </c:pt>
                <c:pt idx="6">
                  <c:v>114.94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2A-4461-A15E-B99CE752B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95.13</c:v>
                </c:pt>
                <c:pt idx="1">
                  <c:v>98.6</c:v>
                </c:pt>
                <c:pt idx="2">
                  <c:v>107.45</c:v>
                </c:pt>
                <c:pt idx="3">
                  <c:v>105.67</c:v>
                </c:pt>
                <c:pt idx="4">
                  <c:v>105.67</c:v>
                </c:pt>
                <c:pt idx="5">
                  <c:v>113.63</c:v>
                </c:pt>
                <c:pt idx="6">
                  <c:v>109.19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E4F-A9F1-04D10EEE3767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92.11</c:v>
                </c:pt>
                <c:pt idx="1">
                  <c:v>97.95</c:v>
                </c:pt>
                <c:pt idx="2">
                  <c:v>108.13</c:v>
                </c:pt>
                <c:pt idx="3">
                  <c:v>106.08</c:v>
                </c:pt>
                <c:pt idx="4">
                  <c:v>106.16</c:v>
                </c:pt>
                <c:pt idx="5">
                  <c:v>114.25</c:v>
                </c:pt>
                <c:pt idx="6">
                  <c:v>112.7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4-4E4F-A9F1-04D10EEE3767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92.39</c:v>
                </c:pt>
                <c:pt idx="1">
                  <c:v>97.51</c:v>
                </c:pt>
                <c:pt idx="2">
                  <c:v>108.02</c:v>
                </c:pt>
                <c:pt idx="3">
                  <c:v>106.6</c:v>
                </c:pt>
                <c:pt idx="4">
                  <c:v>106.78</c:v>
                </c:pt>
                <c:pt idx="5">
                  <c:v>115.34</c:v>
                </c:pt>
                <c:pt idx="6">
                  <c:v>114.98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14-4E4F-A9F1-04D10EEE3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Territory'!$L$116:$L$134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2.53E-2</c:v>
                </c:pt>
                <c:pt idx="2">
                  <c:v>2.9700000000000001E-2</c:v>
                </c:pt>
                <c:pt idx="3">
                  <c:v>1.44E-2</c:v>
                </c:pt>
                <c:pt idx="4">
                  <c:v>7.8899999999999998E-2</c:v>
                </c:pt>
                <c:pt idx="5">
                  <c:v>2.63E-2</c:v>
                </c:pt>
                <c:pt idx="6">
                  <c:v>8.5500000000000007E-2</c:v>
                </c:pt>
                <c:pt idx="7">
                  <c:v>7.4300000000000005E-2</c:v>
                </c:pt>
                <c:pt idx="8">
                  <c:v>4.19E-2</c:v>
                </c:pt>
                <c:pt idx="9">
                  <c:v>5.4999999999999997E-3</c:v>
                </c:pt>
                <c:pt idx="10">
                  <c:v>1.38E-2</c:v>
                </c:pt>
                <c:pt idx="11">
                  <c:v>1.7299999999999999E-2</c:v>
                </c:pt>
                <c:pt idx="12">
                  <c:v>5.3600000000000002E-2</c:v>
                </c:pt>
                <c:pt idx="13">
                  <c:v>5.1200000000000002E-2</c:v>
                </c:pt>
                <c:pt idx="14">
                  <c:v>0.14549999999999999</c:v>
                </c:pt>
                <c:pt idx="15">
                  <c:v>8.5300000000000001E-2</c:v>
                </c:pt>
                <c:pt idx="16">
                  <c:v>0.16950000000000001</c:v>
                </c:pt>
                <c:pt idx="17">
                  <c:v>1.9599999999999999E-2</c:v>
                </c:pt>
                <c:pt idx="18">
                  <c:v>4.5400000000000003E-2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5-4E1E-B6AD-6F731D4C30AE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Territory'!$L$136:$L$154</c:f>
              <c:numCache>
                <c:formatCode>0.0%</c:formatCode>
                <c:ptCount val="19"/>
                <c:pt idx="0">
                  <c:v>1.17E-2</c:v>
                </c:pt>
                <c:pt idx="1">
                  <c:v>2.4199999999999999E-2</c:v>
                </c:pt>
                <c:pt idx="2">
                  <c:v>3.0300000000000001E-2</c:v>
                </c:pt>
                <c:pt idx="3">
                  <c:v>1.3599999999999999E-2</c:v>
                </c:pt>
                <c:pt idx="4">
                  <c:v>7.2400000000000006E-2</c:v>
                </c:pt>
                <c:pt idx="5">
                  <c:v>2.3699999999999999E-2</c:v>
                </c:pt>
                <c:pt idx="6">
                  <c:v>8.3500000000000005E-2</c:v>
                </c:pt>
                <c:pt idx="7">
                  <c:v>6.6500000000000004E-2</c:v>
                </c:pt>
                <c:pt idx="8">
                  <c:v>3.78E-2</c:v>
                </c:pt>
                <c:pt idx="9">
                  <c:v>5.1000000000000004E-3</c:v>
                </c:pt>
                <c:pt idx="10">
                  <c:v>1.44E-2</c:v>
                </c:pt>
                <c:pt idx="11">
                  <c:v>1.5299999999999999E-2</c:v>
                </c:pt>
                <c:pt idx="12">
                  <c:v>5.0599999999999999E-2</c:v>
                </c:pt>
                <c:pt idx="13">
                  <c:v>4.9099999999999998E-2</c:v>
                </c:pt>
                <c:pt idx="14">
                  <c:v>0.15429999999999999</c:v>
                </c:pt>
                <c:pt idx="15">
                  <c:v>9.3899999999999997E-2</c:v>
                </c:pt>
                <c:pt idx="16">
                  <c:v>0.17130000000000001</c:v>
                </c:pt>
                <c:pt idx="17">
                  <c:v>1.9800000000000002E-2</c:v>
                </c:pt>
                <c:pt idx="18">
                  <c:v>4.53E-2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5-4E1E-B6AD-6F731D4C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-2.64E-2</c:v>
                </c:pt>
                <c:pt idx="1">
                  <c:v>1.1999999999999999E-3</c:v>
                </c:pt>
                <c:pt idx="2">
                  <c:v>6.6199999999999995E-2</c:v>
                </c:pt>
                <c:pt idx="3">
                  <c:v>-1.2200000000000001E-2</c:v>
                </c:pt>
                <c:pt idx="4">
                  <c:v>-4.0500000000000001E-2</c:v>
                </c:pt>
                <c:pt idx="5">
                  <c:v>-5.7099999999999998E-2</c:v>
                </c:pt>
                <c:pt idx="6">
                  <c:v>2.07E-2</c:v>
                </c:pt>
                <c:pt idx="7">
                  <c:v>-6.3600000000000004E-2</c:v>
                </c:pt>
                <c:pt idx="8">
                  <c:v>-5.7099999999999998E-2</c:v>
                </c:pt>
                <c:pt idx="9">
                  <c:v>-2.8400000000000002E-2</c:v>
                </c:pt>
                <c:pt idx="10">
                  <c:v>9.1999999999999998E-2</c:v>
                </c:pt>
                <c:pt idx="11">
                  <c:v>-7.5899999999999995E-2</c:v>
                </c:pt>
                <c:pt idx="12">
                  <c:v>-1.37E-2</c:v>
                </c:pt>
                <c:pt idx="13">
                  <c:v>1.6999999999999999E-3</c:v>
                </c:pt>
                <c:pt idx="14">
                  <c:v>0.10920000000000001</c:v>
                </c:pt>
                <c:pt idx="15">
                  <c:v>0.1502</c:v>
                </c:pt>
                <c:pt idx="16">
                  <c:v>5.7299999999999997E-2</c:v>
                </c:pt>
                <c:pt idx="17">
                  <c:v>5.9299999999999999E-2</c:v>
                </c:pt>
                <c:pt idx="18">
                  <c:v>4.4400000000000002E-2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5-4708-9738-5D9F427D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'Northern Territory'!$K$157:$K$303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'Northern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98.659700000000001</c:v>
                </c:pt>
                <c:pt idx="2">
                  <c:v>95.436000000000007</c:v>
                </c:pt>
                <c:pt idx="3">
                  <c:v>93.775099999999995</c:v>
                </c:pt>
                <c:pt idx="4">
                  <c:v>92.742900000000006</c:v>
                </c:pt>
                <c:pt idx="5">
                  <c:v>92.673599999999993</c:v>
                </c:pt>
                <c:pt idx="6">
                  <c:v>93.210400000000007</c:v>
                </c:pt>
                <c:pt idx="7">
                  <c:v>93.844399999999993</c:v>
                </c:pt>
                <c:pt idx="8">
                  <c:v>94.576599999999999</c:v>
                </c:pt>
                <c:pt idx="9">
                  <c:v>95.4298</c:v>
                </c:pt>
                <c:pt idx="10">
                  <c:v>96.201300000000003</c:v>
                </c:pt>
                <c:pt idx="11">
                  <c:v>96.483699999999999</c:v>
                </c:pt>
                <c:pt idx="12">
                  <c:v>96.084500000000006</c:v>
                </c:pt>
                <c:pt idx="13">
                  <c:v>97.020399999999995</c:v>
                </c:pt>
                <c:pt idx="14">
                  <c:v>97.616100000000003</c:v>
                </c:pt>
                <c:pt idx="15">
                  <c:v>96.920100000000005</c:v>
                </c:pt>
                <c:pt idx="16">
                  <c:v>98.545900000000003</c:v>
                </c:pt>
                <c:pt idx="17">
                  <c:v>99.069199999999995</c:v>
                </c:pt>
                <c:pt idx="18">
                  <c:v>98.792000000000002</c:v>
                </c:pt>
                <c:pt idx="19">
                  <c:v>98.971000000000004</c:v>
                </c:pt>
                <c:pt idx="20">
                  <c:v>99.407399999999996</c:v>
                </c:pt>
                <c:pt idx="21">
                  <c:v>100.5874</c:v>
                </c:pt>
                <c:pt idx="22">
                  <c:v>100.65779999999999</c:v>
                </c:pt>
                <c:pt idx="23">
                  <c:v>101.0694</c:v>
                </c:pt>
                <c:pt idx="24">
                  <c:v>101.09520000000001</c:v>
                </c:pt>
                <c:pt idx="25">
                  <c:v>100.98869999999999</c:v>
                </c:pt>
                <c:pt idx="26">
                  <c:v>101.00530000000001</c:v>
                </c:pt>
                <c:pt idx="27">
                  <c:v>101.4996</c:v>
                </c:pt>
                <c:pt idx="28">
                  <c:v>101.40649999999999</c:v>
                </c:pt>
                <c:pt idx="29">
                  <c:v>100.9391</c:v>
                </c:pt>
                <c:pt idx="30">
                  <c:v>100.4819</c:v>
                </c:pt>
                <c:pt idx="31">
                  <c:v>100.83459999999999</c:v>
                </c:pt>
                <c:pt idx="32">
                  <c:v>101.2628</c:v>
                </c:pt>
                <c:pt idx="33">
                  <c:v>101.664</c:v>
                </c:pt>
                <c:pt idx="34">
                  <c:v>102.1729</c:v>
                </c:pt>
                <c:pt idx="35">
                  <c:v>102.43689999999999</c:v>
                </c:pt>
                <c:pt idx="36">
                  <c:v>102.9014</c:v>
                </c:pt>
                <c:pt idx="37">
                  <c:v>103.2189</c:v>
                </c:pt>
                <c:pt idx="38">
                  <c:v>103.6823</c:v>
                </c:pt>
                <c:pt idx="39">
                  <c:v>103.4134</c:v>
                </c:pt>
                <c:pt idx="40">
                  <c:v>102.24469999999999</c:v>
                </c:pt>
                <c:pt idx="41">
                  <c:v>97.616699999999994</c:v>
                </c:pt>
                <c:pt idx="42">
                  <c:v>95.509699999999995</c:v>
                </c:pt>
                <c:pt idx="43">
                  <c:v>97.526799999999994</c:v>
                </c:pt>
                <c:pt idx="44">
                  <c:v>99.587500000000006</c:v>
                </c:pt>
                <c:pt idx="45">
                  <c:v>100.4277</c:v>
                </c:pt>
                <c:pt idx="46">
                  <c:v>101.2299</c:v>
                </c:pt>
                <c:pt idx="47">
                  <c:v>102.0187</c:v>
                </c:pt>
                <c:pt idx="48">
                  <c:v>103.1679</c:v>
                </c:pt>
                <c:pt idx="49">
                  <c:v>103.59569999999999</c:v>
                </c:pt>
                <c:pt idx="50">
                  <c:v>103.9251</c:v>
                </c:pt>
                <c:pt idx="51">
                  <c:v>104.639</c:v>
                </c:pt>
                <c:pt idx="52">
                  <c:v>104.67610000000001</c:v>
                </c:pt>
                <c:pt idx="53">
                  <c:v>105.07980000000001</c:v>
                </c:pt>
                <c:pt idx="54">
                  <c:v>104.99979999999999</c:v>
                </c:pt>
                <c:pt idx="55">
                  <c:v>104.5933</c:v>
                </c:pt>
                <c:pt idx="56">
                  <c:v>104.5767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E-46B5-9E19-2C5F8A6381E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52E-46B5-9E19-2C5F8A6381EB}"/>
              </c:ext>
            </c:extLst>
          </c:dPt>
          <c:cat>
            <c:strRef>
              <c:f>'Northern Territory'!$K$157:$K$303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'Northern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96.499200000000002</c:v>
                </c:pt>
                <c:pt idx="2">
                  <c:v>94.476600000000005</c:v>
                </c:pt>
                <c:pt idx="3">
                  <c:v>94.146600000000007</c:v>
                </c:pt>
                <c:pt idx="4">
                  <c:v>93.000600000000006</c:v>
                </c:pt>
                <c:pt idx="5">
                  <c:v>93.528099999999995</c:v>
                </c:pt>
                <c:pt idx="6">
                  <c:v>94.6631</c:v>
                </c:pt>
                <c:pt idx="7">
                  <c:v>95.150999999999996</c:v>
                </c:pt>
                <c:pt idx="8">
                  <c:v>94.490600000000001</c:v>
                </c:pt>
                <c:pt idx="9">
                  <c:v>94.100300000000004</c:v>
                </c:pt>
                <c:pt idx="10">
                  <c:v>94.227599999999995</c:v>
                </c:pt>
                <c:pt idx="11">
                  <c:v>94.129300000000001</c:v>
                </c:pt>
                <c:pt idx="12">
                  <c:v>94.426100000000005</c:v>
                </c:pt>
                <c:pt idx="13">
                  <c:v>94.734200000000001</c:v>
                </c:pt>
                <c:pt idx="14">
                  <c:v>96.723200000000006</c:v>
                </c:pt>
                <c:pt idx="15">
                  <c:v>96.587100000000007</c:v>
                </c:pt>
                <c:pt idx="16">
                  <c:v>97.899799999999999</c:v>
                </c:pt>
                <c:pt idx="17">
                  <c:v>95.514700000000005</c:v>
                </c:pt>
                <c:pt idx="18">
                  <c:v>95.372100000000003</c:v>
                </c:pt>
                <c:pt idx="19">
                  <c:v>95.352999999999994</c:v>
                </c:pt>
                <c:pt idx="20">
                  <c:v>95.965599999999995</c:v>
                </c:pt>
                <c:pt idx="21">
                  <c:v>98.186000000000007</c:v>
                </c:pt>
                <c:pt idx="22">
                  <c:v>99.055400000000006</c:v>
                </c:pt>
                <c:pt idx="23">
                  <c:v>99.388599999999997</c:v>
                </c:pt>
                <c:pt idx="24">
                  <c:v>98.190799999999996</c:v>
                </c:pt>
                <c:pt idx="25">
                  <c:v>99.013999999999996</c:v>
                </c:pt>
                <c:pt idx="26">
                  <c:v>98.858800000000002</c:v>
                </c:pt>
                <c:pt idx="27">
                  <c:v>99.148899999999998</c:v>
                </c:pt>
                <c:pt idx="28">
                  <c:v>98.942700000000002</c:v>
                </c:pt>
                <c:pt idx="29">
                  <c:v>98.466899999999995</c:v>
                </c:pt>
                <c:pt idx="30">
                  <c:v>97.764200000000002</c:v>
                </c:pt>
                <c:pt idx="31">
                  <c:v>98.444000000000003</c:v>
                </c:pt>
                <c:pt idx="32">
                  <c:v>98.576599999999999</c:v>
                </c:pt>
                <c:pt idx="33">
                  <c:v>98.9636</c:v>
                </c:pt>
                <c:pt idx="34">
                  <c:v>100.2315</c:v>
                </c:pt>
                <c:pt idx="35">
                  <c:v>100.5402</c:v>
                </c:pt>
                <c:pt idx="36">
                  <c:v>100.16500000000001</c:v>
                </c:pt>
                <c:pt idx="37">
                  <c:v>101.6211</c:v>
                </c:pt>
                <c:pt idx="38">
                  <c:v>103.3852</c:v>
                </c:pt>
                <c:pt idx="39">
                  <c:v>103.7137</c:v>
                </c:pt>
                <c:pt idx="40">
                  <c:v>101.62009999999999</c:v>
                </c:pt>
                <c:pt idx="41">
                  <c:v>96.736099999999993</c:v>
                </c:pt>
                <c:pt idx="42">
                  <c:v>95.213499999999996</c:v>
                </c:pt>
                <c:pt idx="43">
                  <c:v>99.403800000000004</c:v>
                </c:pt>
                <c:pt idx="44">
                  <c:v>103.018</c:v>
                </c:pt>
                <c:pt idx="45">
                  <c:v>101.89</c:v>
                </c:pt>
                <c:pt idx="46">
                  <c:v>100.43129999999999</c:v>
                </c:pt>
                <c:pt idx="47">
                  <c:v>101.8473</c:v>
                </c:pt>
                <c:pt idx="48">
                  <c:v>102.84869999999999</c:v>
                </c:pt>
                <c:pt idx="49">
                  <c:v>102.8386</c:v>
                </c:pt>
                <c:pt idx="50">
                  <c:v>102.51819999999999</c:v>
                </c:pt>
                <c:pt idx="51">
                  <c:v>105.0497</c:v>
                </c:pt>
                <c:pt idx="52">
                  <c:v>106.0095</c:v>
                </c:pt>
                <c:pt idx="53">
                  <c:v>104.51220000000001</c:v>
                </c:pt>
                <c:pt idx="54">
                  <c:v>104.176</c:v>
                </c:pt>
                <c:pt idx="55">
                  <c:v>103.99120000000001</c:v>
                </c:pt>
                <c:pt idx="56">
                  <c:v>104.6121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2E-46B5-9E19-2C5F8A6381E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'Northern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98.969200000000001</c:v>
                </c:pt>
                <c:pt idx="2">
                  <c:v>95.4649</c:v>
                </c:pt>
                <c:pt idx="3">
                  <c:v>92.925600000000003</c:v>
                </c:pt>
                <c:pt idx="4">
                  <c:v>91.665199999999999</c:v>
                </c:pt>
                <c:pt idx="5">
                  <c:v>91.648200000000003</c:v>
                </c:pt>
                <c:pt idx="6">
                  <c:v>92.178200000000004</c:v>
                </c:pt>
                <c:pt idx="7">
                  <c:v>92.676000000000002</c:v>
                </c:pt>
                <c:pt idx="8">
                  <c:v>93.361699999999999</c:v>
                </c:pt>
                <c:pt idx="9">
                  <c:v>93.953500000000005</c:v>
                </c:pt>
                <c:pt idx="10">
                  <c:v>94.309200000000004</c:v>
                </c:pt>
                <c:pt idx="11">
                  <c:v>94.816199999999995</c:v>
                </c:pt>
                <c:pt idx="12">
                  <c:v>95.798500000000004</c:v>
                </c:pt>
                <c:pt idx="13">
                  <c:v>96.298500000000004</c:v>
                </c:pt>
                <c:pt idx="14">
                  <c:v>96.313000000000002</c:v>
                </c:pt>
                <c:pt idx="15">
                  <c:v>95.913399999999996</c:v>
                </c:pt>
                <c:pt idx="16">
                  <c:v>97.122100000000003</c:v>
                </c:pt>
                <c:pt idx="17">
                  <c:v>98.196399999999997</c:v>
                </c:pt>
                <c:pt idx="18">
                  <c:v>98.297600000000003</c:v>
                </c:pt>
                <c:pt idx="19">
                  <c:v>98.5214</c:v>
                </c:pt>
                <c:pt idx="20">
                  <c:v>98.741200000000006</c:v>
                </c:pt>
                <c:pt idx="21">
                  <c:v>98.739900000000006</c:v>
                </c:pt>
                <c:pt idx="22">
                  <c:v>98.646600000000007</c:v>
                </c:pt>
                <c:pt idx="23">
                  <c:v>98.709599999999995</c:v>
                </c:pt>
                <c:pt idx="24">
                  <c:v>98.849400000000003</c:v>
                </c:pt>
                <c:pt idx="25">
                  <c:v>99.156199999999998</c:v>
                </c:pt>
                <c:pt idx="26">
                  <c:v>99.632599999999996</c:v>
                </c:pt>
                <c:pt idx="27">
                  <c:v>99.823499999999996</c:v>
                </c:pt>
                <c:pt idx="28">
                  <c:v>99.6083</c:v>
                </c:pt>
                <c:pt idx="29">
                  <c:v>98.808999999999997</c:v>
                </c:pt>
                <c:pt idx="30">
                  <c:v>98.936599999999999</c:v>
                </c:pt>
                <c:pt idx="31">
                  <c:v>99.695300000000003</c:v>
                </c:pt>
                <c:pt idx="32">
                  <c:v>99.967500000000001</c:v>
                </c:pt>
                <c:pt idx="33">
                  <c:v>100.1491</c:v>
                </c:pt>
                <c:pt idx="34">
                  <c:v>100.5239</c:v>
                </c:pt>
                <c:pt idx="35">
                  <c:v>101.2589</c:v>
                </c:pt>
                <c:pt idx="36">
                  <c:v>101.56780000000001</c:v>
                </c:pt>
                <c:pt idx="37">
                  <c:v>101.8622</c:v>
                </c:pt>
                <c:pt idx="38">
                  <c:v>102.408</c:v>
                </c:pt>
                <c:pt idx="39">
                  <c:v>102.4674</c:v>
                </c:pt>
                <c:pt idx="40">
                  <c:v>101.6559</c:v>
                </c:pt>
                <c:pt idx="41">
                  <c:v>97.850200000000001</c:v>
                </c:pt>
                <c:pt idx="42">
                  <c:v>94.917900000000003</c:v>
                </c:pt>
                <c:pt idx="43">
                  <c:v>96.496200000000002</c:v>
                </c:pt>
                <c:pt idx="44">
                  <c:v>98.804199999999994</c:v>
                </c:pt>
                <c:pt idx="45">
                  <c:v>99.698700000000002</c:v>
                </c:pt>
                <c:pt idx="46">
                  <c:v>100.23869999999999</c:v>
                </c:pt>
                <c:pt idx="47">
                  <c:v>100.6165</c:v>
                </c:pt>
                <c:pt idx="48">
                  <c:v>101.28700000000001</c:v>
                </c:pt>
                <c:pt idx="49">
                  <c:v>101.37860000000001</c:v>
                </c:pt>
                <c:pt idx="50">
                  <c:v>101.7289</c:v>
                </c:pt>
                <c:pt idx="51">
                  <c:v>102.4161</c:v>
                </c:pt>
                <c:pt idx="52">
                  <c:v>102.596</c:v>
                </c:pt>
                <c:pt idx="53">
                  <c:v>102.8396</c:v>
                </c:pt>
                <c:pt idx="54">
                  <c:v>102.7889</c:v>
                </c:pt>
                <c:pt idx="55">
                  <c:v>101.8043</c:v>
                </c:pt>
                <c:pt idx="56">
                  <c:v>100.9815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2E-46B5-9E19-2C5F8A6381E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'Northern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99.606800000000007</c:v>
                </c:pt>
                <c:pt idx="2">
                  <c:v>98.096000000000004</c:v>
                </c:pt>
                <c:pt idx="3">
                  <c:v>96.239800000000002</c:v>
                </c:pt>
                <c:pt idx="4">
                  <c:v>93.490899999999996</c:v>
                </c:pt>
                <c:pt idx="5">
                  <c:v>93.697900000000004</c:v>
                </c:pt>
                <c:pt idx="6">
                  <c:v>94.111699999999999</c:v>
                </c:pt>
                <c:pt idx="7">
                  <c:v>94.657600000000002</c:v>
                </c:pt>
                <c:pt idx="8">
                  <c:v>93.578900000000004</c:v>
                </c:pt>
                <c:pt idx="9">
                  <c:v>92.815200000000004</c:v>
                </c:pt>
                <c:pt idx="10">
                  <c:v>92.466499999999996</c:v>
                </c:pt>
                <c:pt idx="11">
                  <c:v>93.790199999999999</c:v>
                </c:pt>
                <c:pt idx="12">
                  <c:v>95.926900000000003</c:v>
                </c:pt>
                <c:pt idx="13">
                  <c:v>96.601200000000006</c:v>
                </c:pt>
                <c:pt idx="14">
                  <c:v>97.572400000000002</c:v>
                </c:pt>
                <c:pt idx="15">
                  <c:v>97.301500000000004</c:v>
                </c:pt>
                <c:pt idx="16">
                  <c:v>99.043099999999995</c:v>
                </c:pt>
                <c:pt idx="17">
                  <c:v>96.624600000000001</c:v>
                </c:pt>
                <c:pt idx="18">
                  <c:v>96.4589</c:v>
                </c:pt>
                <c:pt idx="19">
                  <c:v>96.266199999999998</c:v>
                </c:pt>
                <c:pt idx="20">
                  <c:v>97.103700000000003</c:v>
                </c:pt>
                <c:pt idx="21">
                  <c:v>97.565399999999997</c:v>
                </c:pt>
                <c:pt idx="22">
                  <c:v>97.073300000000003</c:v>
                </c:pt>
                <c:pt idx="23">
                  <c:v>96.935100000000006</c:v>
                </c:pt>
                <c:pt idx="24">
                  <c:v>97.171400000000006</c:v>
                </c:pt>
                <c:pt idx="25">
                  <c:v>100.2171</c:v>
                </c:pt>
                <c:pt idx="26">
                  <c:v>101.3764</c:v>
                </c:pt>
                <c:pt idx="27">
                  <c:v>102.2766</c:v>
                </c:pt>
                <c:pt idx="28">
                  <c:v>101.38809999999999</c:v>
                </c:pt>
                <c:pt idx="29">
                  <c:v>99.006299999999996</c:v>
                </c:pt>
                <c:pt idx="30">
                  <c:v>97.561199999999999</c:v>
                </c:pt>
                <c:pt idx="31">
                  <c:v>98.146100000000004</c:v>
                </c:pt>
                <c:pt idx="32">
                  <c:v>97.5745</c:v>
                </c:pt>
                <c:pt idx="33">
                  <c:v>97.618200000000002</c:v>
                </c:pt>
                <c:pt idx="34">
                  <c:v>99.008200000000002</c:v>
                </c:pt>
                <c:pt idx="35">
                  <c:v>100.0271</c:v>
                </c:pt>
                <c:pt idx="36">
                  <c:v>100.07040000000001</c:v>
                </c:pt>
                <c:pt idx="37">
                  <c:v>101.4205</c:v>
                </c:pt>
                <c:pt idx="38">
                  <c:v>103.2252</c:v>
                </c:pt>
                <c:pt idx="39">
                  <c:v>103.68340000000001</c:v>
                </c:pt>
                <c:pt idx="40">
                  <c:v>103.5476</c:v>
                </c:pt>
                <c:pt idx="41">
                  <c:v>98.061599999999999</c:v>
                </c:pt>
                <c:pt idx="42">
                  <c:v>94.494100000000003</c:v>
                </c:pt>
                <c:pt idx="43">
                  <c:v>95.8429</c:v>
                </c:pt>
                <c:pt idx="44">
                  <c:v>98.168800000000005</c:v>
                </c:pt>
                <c:pt idx="45">
                  <c:v>98.726299999999995</c:v>
                </c:pt>
                <c:pt idx="46">
                  <c:v>99.021299999999997</c:v>
                </c:pt>
                <c:pt idx="47">
                  <c:v>102.40600000000001</c:v>
                </c:pt>
                <c:pt idx="48">
                  <c:v>103.6155</c:v>
                </c:pt>
                <c:pt idx="49">
                  <c:v>103.69799999999999</c:v>
                </c:pt>
                <c:pt idx="50">
                  <c:v>104.114</c:v>
                </c:pt>
                <c:pt idx="51">
                  <c:v>105.2016</c:v>
                </c:pt>
                <c:pt idx="52">
                  <c:v>105.0753</c:v>
                </c:pt>
                <c:pt idx="53">
                  <c:v>105.2433</c:v>
                </c:pt>
                <c:pt idx="54">
                  <c:v>105.2821</c:v>
                </c:pt>
                <c:pt idx="55">
                  <c:v>103.7795</c:v>
                </c:pt>
                <c:pt idx="56">
                  <c:v>101.9764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2E-46B5-9E19-2C5F8A63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80.599999999999994</c:v>
                </c:pt>
                <c:pt idx="1">
                  <c:v>96.84</c:v>
                </c:pt>
                <c:pt idx="2">
                  <c:v>100.38</c:v>
                </c:pt>
                <c:pt idx="3">
                  <c:v>103.05</c:v>
                </c:pt>
                <c:pt idx="4">
                  <c:v>105.33</c:v>
                </c:pt>
                <c:pt idx="5">
                  <c:v>105.87</c:v>
                </c:pt>
                <c:pt idx="6">
                  <c:v>109.12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6A6-89FF-89E6AA1130FE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75.94</c:v>
                </c:pt>
                <c:pt idx="1">
                  <c:v>95.68</c:v>
                </c:pt>
                <c:pt idx="2">
                  <c:v>98.99</c:v>
                </c:pt>
                <c:pt idx="3">
                  <c:v>101.99</c:v>
                </c:pt>
                <c:pt idx="4">
                  <c:v>104.38</c:v>
                </c:pt>
                <c:pt idx="5">
                  <c:v>104.97</c:v>
                </c:pt>
                <c:pt idx="6">
                  <c:v>108.47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9-46A6-89FF-89E6AA1130FE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76.34</c:v>
                </c:pt>
                <c:pt idx="1">
                  <c:v>95.09</c:v>
                </c:pt>
                <c:pt idx="2">
                  <c:v>98.47</c:v>
                </c:pt>
                <c:pt idx="3">
                  <c:v>101.73</c:v>
                </c:pt>
                <c:pt idx="4">
                  <c:v>104.52</c:v>
                </c:pt>
                <c:pt idx="5">
                  <c:v>104.4</c:v>
                </c:pt>
                <c:pt idx="6">
                  <c:v>105.4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F9-46A6-89FF-89E6AA113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84.1</c:v>
                </c:pt>
                <c:pt idx="1">
                  <c:v>100.05</c:v>
                </c:pt>
                <c:pt idx="2">
                  <c:v>103.79</c:v>
                </c:pt>
                <c:pt idx="3">
                  <c:v>103.48</c:v>
                </c:pt>
                <c:pt idx="4">
                  <c:v>104.03</c:v>
                </c:pt>
                <c:pt idx="5">
                  <c:v>107.37</c:v>
                </c:pt>
                <c:pt idx="6">
                  <c:v>107.76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0-4C5E-ACDE-AFD37AE92132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79.91</c:v>
                </c:pt>
                <c:pt idx="1">
                  <c:v>98.7</c:v>
                </c:pt>
                <c:pt idx="2">
                  <c:v>102.84</c:v>
                </c:pt>
                <c:pt idx="3">
                  <c:v>103.17</c:v>
                </c:pt>
                <c:pt idx="4">
                  <c:v>103.94</c:v>
                </c:pt>
                <c:pt idx="5">
                  <c:v>108.6</c:v>
                </c:pt>
                <c:pt idx="6">
                  <c:v>112.53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0-4C5E-ACDE-AFD37AE92132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80.12</c:v>
                </c:pt>
                <c:pt idx="1">
                  <c:v>98.11</c:v>
                </c:pt>
                <c:pt idx="2">
                  <c:v>102.78</c:v>
                </c:pt>
                <c:pt idx="3">
                  <c:v>103.13</c:v>
                </c:pt>
                <c:pt idx="4">
                  <c:v>104.23</c:v>
                </c:pt>
                <c:pt idx="5">
                  <c:v>108.37</c:v>
                </c:pt>
                <c:pt idx="6">
                  <c:v>109.37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C0-4C5E-ACDE-AFD37AE92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Territory'!$L$116:$L$134</c:f>
              <c:numCache>
                <c:formatCode>0.0%</c:formatCode>
                <c:ptCount val="19"/>
                <c:pt idx="0">
                  <c:v>2E-3</c:v>
                </c:pt>
                <c:pt idx="1">
                  <c:v>1.1999999999999999E-3</c:v>
                </c:pt>
                <c:pt idx="2">
                  <c:v>2.2200000000000001E-2</c:v>
                </c:pt>
                <c:pt idx="3">
                  <c:v>6.4000000000000003E-3</c:v>
                </c:pt>
                <c:pt idx="4">
                  <c:v>5.3600000000000002E-2</c:v>
                </c:pt>
                <c:pt idx="5">
                  <c:v>1.55E-2</c:v>
                </c:pt>
                <c:pt idx="6">
                  <c:v>7.9399999999999998E-2</c:v>
                </c:pt>
                <c:pt idx="7">
                  <c:v>8.0500000000000002E-2</c:v>
                </c:pt>
                <c:pt idx="8">
                  <c:v>1.66E-2</c:v>
                </c:pt>
                <c:pt idx="9">
                  <c:v>1.77E-2</c:v>
                </c:pt>
                <c:pt idx="10">
                  <c:v>1.9099999999999999E-2</c:v>
                </c:pt>
                <c:pt idx="11">
                  <c:v>1.77E-2</c:v>
                </c:pt>
                <c:pt idx="12">
                  <c:v>0.12570000000000001</c:v>
                </c:pt>
                <c:pt idx="13">
                  <c:v>7.3099999999999998E-2</c:v>
                </c:pt>
                <c:pt idx="14">
                  <c:v>0.23910000000000001</c:v>
                </c:pt>
                <c:pt idx="15">
                  <c:v>7.5700000000000003E-2</c:v>
                </c:pt>
                <c:pt idx="16">
                  <c:v>9.8299999999999998E-2</c:v>
                </c:pt>
                <c:pt idx="17">
                  <c:v>1.8200000000000001E-2</c:v>
                </c:pt>
                <c:pt idx="18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8-483B-B67F-AE5A894C1AD8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Territory'!$L$136:$L$154</c:f>
              <c:numCache>
                <c:formatCode>0.0%</c:formatCode>
                <c:ptCount val="19"/>
                <c:pt idx="0">
                  <c:v>2.2000000000000001E-3</c:v>
                </c:pt>
                <c:pt idx="1">
                  <c:v>1.1999999999999999E-3</c:v>
                </c:pt>
                <c:pt idx="2">
                  <c:v>2.1100000000000001E-2</c:v>
                </c:pt>
                <c:pt idx="3">
                  <c:v>6.3E-3</c:v>
                </c:pt>
                <c:pt idx="4">
                  <c:v>5.1499999999999997E-2</c:v>
                </c:pt>
                <c:pt idx="5">
                  <c:v>1.61E-2</c:v>
                </c:pt>
                <c:pt idx="6">
                  <c:v>7.5899999999999995E-2</c:v>
                </c:pt>
                <c:pt idx="7">
                  <c:v>6.8400000000000002E-2</c:v>
                </c:pt>
                <c:pt idx="8">
                  <c:v>1.46E-2</c:v>
                </c:pt>
                <c:pt idx="9">
                  <c:v>1.6299999999999999E-2</c:v>
                </c:pt>
                <c:pt idx="10">
                  <c:v>1.9699999999999999E-2</c:v>
                </c:pt>
                <c:pt idx="11">
                  <c:v>1.61E-2</c:v>
                </c:pt>
                <c:pt idx="12">
                  <c:v>0.12470000000000001</c:v>
                </c:pt>
                <c:pt idx="13">
                  <c:v>7.3899999999999993E-2</c:v>
                </c:pt>
                <c:pt idx="14">
                  <c:v>0.24590000000000001</c:v>
                </c:pt>
                <c:pt idx="15">
                  <c:v>7.2999999999999995E-2</c:v>
                </c:pt>
                <c:pt idx="16">
                  <c:v>0.10440000000000001</c:v>
                </c:pt>
                <c:pt idx="17">
                  <c:v>1.7500000000000002E-2</c:v>
                </c:pt>
                <c:pt idx="18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8-483B-B67F-AE5A894C1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0.11070000000000001</c:v>
                </c:pt>
                <c:pt idx="1">
                  <c:v>4.3700000000000003E-2</c:v>
                </c:pt>
                <c:pt idx="2">
                  <c:v>-4.5400000000000003E-2</c:v>
                </c:pt>
                <c:pt idx="3">
                  <c:v>-5.8999999999999999E-3</c:v>
                </c:pt>
                <c:pt idx="4">
                  <c:v>-3.1699999999999999E-2</c:v>
                </c:pt>
                <c:pt idx="5">
                  <c:v>4.8599999999999997E-2</c:v>
                </c:pt>
                <c:pt idx="6">
                  <c:v>-3.6799999999999999E-2</c:v>
                </c:pt>
                <c:pt idx="7">
                  <c:v>-0.14360000000000001</c:v>
                </c:pt>
                <c:pt idx="8">
                  <c:v>-0.10929999999999999</c:v>
                </c:pt>
                <c:pt idx="9">
                  <c:v>-7.2700000000000001E-2</c:v>
                </c:pt>
                <c:pt idx="10">
                  <c:v>4.24E-2</c:v>
                </c:pt>
                <c:pt idx="11">
                  <c:v>-8.2900000000000001E-2</c:v>
                </c:pt>
                <c:pt idx="12">
                  <c:v>-4.0000000000000002E-4</c:v>
                </c:pt>
                <c:pt idx="13">
                  <c:v>1.9199999999999998E-2</c:v>
                </c:pt>
                <c:pt idx="14">
                  <c:v>3.6499999999999998E-2</c:v>
                </c:pt>
                <c:pt idx="15">
                  <c:v>-2.81E-2</c:v>
                </c:pt>
                <c:pt idx="16">
                  <c:v>7.0300000000000001E-2</c:v>
                </c:pt>
                <c:pt idx="17">
                  <c:v>-3.3599999999999998E-2</c:v>
                </c:pt>
                <c:pt idx="18">
                  <c:v>4.5100000000000001E-2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7-4565-85E5-4EA9E8405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-5.9799999999999999E-2</c:v>
                </c:pt>
                <c:pt idx="1">
                  <c:v>5.6500000000000002E-2</c:v>
                </c:pt>
                <c:pt idx="2">
                  <c:v>-3.5099999999999999E-2</c:v>
                </c:pt>
                <c:pt idx="3">
                  <c:v>7.6300000000000007E-2</c:v>
                </c:pt>
                <c:pt idx="4">
                  <c:v>-5.0700000000000002E-2</c:v>
                </c:pt>
                <c:pt idx="5">
                  <c:v>-5.67E-2</c:v>
                </c:pt>
                <c:pt idx="6">
                  <c:v>-1.52E-2</c:v>
                </c:pt>
                <c:pt idx="7">
                  <c:v>-0.1246</c:v>
                </c:pt>
                <c:pt idx="8">
                  <c:v>-8.2400000000000001E-2</c:v>
                </c:pt>
                <c:pt idx="9">
                  <c:v>-9.7799999999999998E-2</c:v>
                </c:pt>
                <c:pt idx="10">
                  <c:v>6.7400000000000002E-2</c:v>
                </c:pt>
                <c:pt idx="11">
                  <c:v>-1.95E-2</c:v>
                </c:pt>
                <c:pt idx="12">
                  <c:v>-2.9600000000000001E-2</c:v>
                </c:pt>
                <c:pt idx="13">
                  <c:v>2.2000000000000001E-3</c:v>
                </c:pt>
                <c:pt idx="14">
                  <c:v>0.12089999999999999</c:v>
                </c:pt>
                <c:pt idx="15">
                  <c:v>-3.2000000000000002E-3</c:v>
                </c:pt>
                <c:pt idx="16">
                  <c:v>4.1799999999999997E-2</c:v>
                </c:pt>
                <c:pt idx="17">
                  <c:v>-2.8199999999999999E-2</c:v>
                </c:pt>
                <c:pt idx="18">
                  <c:v>-1.4999999999999999E-2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5-4EA8-BC72-662A96A37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'Australian Capital Territory'!$K$157:$K$303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'Australian Capital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99.011300000000006</c:v>
                </c:pt>
                <c:pt idx="2">
                  <c:v>96.050600000000003</c:v>
                </c:pt>
                <c:pt idx="3">
                  <c:v>93.978399999999993</c:v>
                </c:pt>
                <c:pt idx="4">
                  <c:v>93.101100000000002</c:v>
                </c:pt>
                <c:pt idx="5">
                  <c:v>93.204499999999996</c:v>
                </c:pt>
                <c:pt idx="6">
                  <c:v>93.570800000000006</c:v>
                </c:pt>
                <c:pt idx="7">
                  <c:v>93.906099999999995</c:v>
                </c:pt>
                <c:pt idx="8">
                  <c:v>94.173299999999998</c:v>
                </c:pt>
                <c:pt idx="9">
                  <c:v>94.790899999999993</c:v>
                </c:pt>
                <c:pt idx="10">
                  <c:v>95.264300000000006</c:v>
                </c:pt>
                <c:pt idx="11">
                  <c:v>95.420699999999997</c:v>
                </c:pt>
                <c:pt idx="12">
                  <c:v>95.656400000000005</c:v>
                </c:pt>
                <c:pt idx="13">
                  <c:v>95.908100000000005</c:v>
                </c:pt>
                <c:pt idx="14">
                  <c:v>95.933800000000005</c:v>
                </c:pt>
                <c:pt idx="15">
                  <c:v>96.3489</c:v>
                </c:pt>
                <c:pt idx="16">
                  <c:v>97.549199999999999</c:v>
                </c:pt>
                <c:pt idx="17">
                  <c:v>98.618700000000004</c:v>
                </c:pt>
                <c:pt idx="18">
                  <c:v>98.568399999999997</c:v>
                </c:pt>
                <c:pt idx="19">
                  <c:v>98.709800000000001</c:v>
                </c:pt>
                <c:pt idx="20">
                  <c:v>99.1661</c:v>
                </c:pt>
                <c:pt idx="21">
                  <c:v>99.405500000000004</c:v>
                </c:pt>
                <c:pt idx="22">
                  <c:v>99.383499999999998</c:v>
                </c:pt>
                <c:pt idx="23">
                  <c:v>99.287099999999995</c:v>
                </c:pt>
                <c:pt idx="24">
                  <c:v>99.338499999999996</c:v>
                </c:pt>
                <c:pt idx="25">
                  <c:v>99.721500000000006</c:v>
                </c:pt>
                <c:pt idx="26">
                  <c:v>100.25490000000001</c:v>
                </c:pt>
                <c:pt idx="27">
                  <c:v>100.2683</c:v>
                </c:pt>
                <c:pt idx="28">
                  <c:v>100.03530000000001</c:v>
                </c:pt>
                <c:pt idx="29">
                  <c:v>99.608500000000006</c:v>
                </c:pt>
                <c:pt idx="30">
                  <c:v>99.692599999999999</c:v>
                </c:pt>
                <c:pt idx="31">
                  <c:v>100.49809999999999</c:v>
                </c:pt>
                <c:pt idx="32">
                  <c:v>100.85209999999999</c:v>
                </c:pt>
                <c:pt idx="33">
                  <c:v>100.2898</c:v>
                </c:pt>
                <c:pt idx="34">
                  <c:v>100.3133</c:v>
                </c:pt>
                <c:pt idx="35">
                  <c:v>100.6866</c:v>
                </c:pt>
                <c:pt idx="36">
                  <c:v>100.994</c:v>
                </c:pt>
                <c:pt idx="37">
                  <c:v>101.0428</c:v>
                </c:pt>
                <c:pt idx="38">
                  <c:v>101.46639999999999</c:v>
                </c:pt>
                <c:pt idx="39">
                  <c:v>101.2051</c:v>
                </c:pt>
                <c:pt idx="40">
                  <c:v>100.7022</c:v>
                </c:pt>
                <c:pt idx="41">
                  <c:v>96.814300000000003</c:v>
                </c:pt>
                <c:pt idx="42">
                  <c:v>93.938800000000001</c:v>
                </c:pt>
                <c:pt idx="43">
                  <c:v>95.235399999999998</c:v>
                </c:pt>
                <c:pt idx="44">
                  <c:v>97.774600000000007</c:v>
                </c:pt>
                <c:pt idx="45">
                  <c:v>98.991500000000002</c:v>
                </c:pt>
                <c:pt idx="46">
                  <c:v>99.704899999999995</c:v>
                </c:pt>
                <c:pt idx="47">
                  <c:v>100.2367</c:v>
                </c:pt>
                <c:pt idx="48">
                  <c:v>100.9105</c:v>
                </c:pt>
                <c:pt idx="49">
                  <c:v>100.9764</c:v>
                </c:pt>
                <c:pt idx="50">
                  <c:v>101.39409999999999</c:v>
                </c:pt>
                <c:pt idx="51">
                  <c:v>101.9361</c:v>
                </c:pt>
                <c:pt idx="52">
                  <c:v>102.03740000000001</c:v>
                </c:pt>
                <c:pt idx="53">
                  <c:v>102.09650000000001</c:v>
                </c:pt>
                <c:pt idx="54">
                  <c:v>102.2722</c:v>
                </c:pt>
                <c:pt idx="55">
                  <c:v>101.03789999999999</c:v>
                </c:pt>
                <c:pt idx="56">
                  <c:v>100.77760000000001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C-4631-8A05-B9B53DB9795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FEC-4631-8A05-B9B53DB97950}"/>
              </c:ext>
            </c:extLst>
          </c:dPt>
          <c:cat>
            <c:strRef>
              <c:f>'Australian Capital Territory'!$K$157:$K$303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'Australian Capital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98.839100000000002</c:v>
                </c:pt>
                <c:pt idx="2">
                  <c:v>97.678700000000006</c:v>
                </c:pt>
                <c:pt idx="3">
                  <c:v>98.137600000000006</c:v>
                </c:pt>
                <c:pt idx="4">
                  <c:v>98.135099999999994</c:v>
                </c:pt>
                <c:pt idx="5">
                  <c:v>98.701499999999996</c:v>
                </c:pt>
                <c:pt idx="6">
                  <c:v>98.991799999999998</c:v>
                </c:pt>
                <c:pt idx="7">
                  <c:v>99.448800000000006</c:v>
                </c:pt>
                <c:pt idx="8">
                  <c:v>99.578299999999999</c:v>
                </c:pt>
                <c:pt idx="9">
                  <c:v>97.716099999999997</c:v>
                </c:pt>
                <c:pt idx="10">
                  <c:v>96.769199999999998</c:v>
                </c:pt>
                <c:pt idx="11">
                  <c:v>97.315700000000007</c:v>
                </c:pt>
                <c:pt idx="12">
                  <c:v>98.664699999999996</c:v>
                </c:pt>
                <c:pt idx="13">
                  <c:v>98.679299999999998</c:v>
                </c:pt>
                <c:pt idx="14">
                  <c:v>99.324600000000004</c:v>
                </c:pt>
                <c:pt idx="15">
                  <c:v>100.34010000000001</c:v>
                </c:pt>
                <c:pt idx="16">
                  <c:v>101.4538</c:v>
                </c:pt>
                <c:pt idx="17">
                  <c:v>100.1921</c:v>
                </c:pt>
                <c:pt idx="18">
                  <c:v>98.849000000000004</c:v>
                </c:pt>
                <c:pt idx="19">
                  <c:v>98.854299999999995</c:v>
                </c:pt>
                <c:pt idx="20">
                  <c:v>100.0324</c:v>
                </c:pt>
                <c:pt idx="21">
                  <c:v>100.91459999999999</c:v>
                </c:pt>
                <c:pt idx="22">
                  <c:v>99.88</c:v>
                </c:pt>
                <c:pt idx="23">
                  <c:v>99.548400000000001</c:v>
                </c:pt>
                <c:pt idx="24">
                  <c:v>100.0973</c:v>
                </c:pt>
                <c:pt idx="25">
                  <c:v>101.358</c:v>
                </c:pt>
                <c:pt idx="26">
                  <c:v>102.52509999999999</c:v>
                </c:pt>
                <c:pt idx="27">
                  <c:v>102.08159999999999</c:v>
                </c:pt>
                <c:pt idx="28">
                  <c:v>101.503</c:v>
                </c:pt>
                <c:pt idx="29">
                  <c:v>100.7351</c:v>
                </c:pt>
                <c:pt idx="30">
                  <c:v>100.2877</c:v>
                </c:pt>
                <c:pt idx="31">
                  <c:v>100.48220000000001</c:v>
                </c:pt>
                <c:pt idx="32">
                  <c:v>100.79519999999999</c:v>
                </c:pt>
                <c:pt idx="33">
                  <c:v>100.3434</c:v>
                </c:pt>
                <c:pt idx="34">
                  <c:v>101.63890000000001</c:v>
                </c:pt>
                <c:pt idx="35">
                  <c:v>101.6848</c:v>
                </c:pt>
                <c:pt idx="36">
                  <c:v>101.39619999999999</c:v>
                </c:pt>
                <c:pt idx="37">
                  <c:v>101.6463</c:v>
                </c:pt>
                <c:pt idx="38">
                  <c:v>102.5814</c:v>
                </c:pt>
                <c:pt idx="39">
                  <c:v>103.3927</c:v>
                </c:pt>
                <c:pt idx="40">
                  <c:v>103.0752</c:v>
                </c:pt>
                <c:pt idx="41">
                  <c:v>99.098100000000002</c:v>
                </c:pt>
                <c:pt idx="42">
                  <c:v>94.918800000000005</c:v>
                </c:pt>
                <c:pt idx="43">
                  <c:v>95.788700000000006</c:v>
                </c:pt>
                <c:pt idx="44">
                  <c:v>98.338200000000001</c:v>
                </c:pt>
                <c:pt idx="45">
                  <c:v>100.3302</c:v>
                </c:pt>
                <c:pt idx="46">
                  <c:v>101.35939999999999</c:v>
                </c:pt>
                <c:pt idx="47">
                  <c:v>104.18129999999999</c:v>
                </c:pt>
                <c:pt idx="48">
                  <c:v>104.52379999999999</c:v>
                </c:pt>
                <c:pt idx="49">
                  <c:v>104.6512</c:v>
                </c:pt>
                <c:pt idx="50">
                  <c:v>105.03700000000001</c:v>
                </c:pt>
                <c:pt idx="51">
                  <c:v>104.807</c:v>
                </c:pt>
                <c:pt idx="52">
                  <c:v>103.77249999999999</c:v>
                </c:pt>
                <c:pt idx="53">
                  <c:v>104.25060000000001</c:v>
                </c:pt>
                <c:pt idx="54">
                  <c:v>104.44289999999999</c:v>
                </c:pt>
                <c:pt idx="55">
                  <c:v>103.16549999999999</c:v>
                </c:pt>
                <c:pt idx="56">
                  <c:v>103.10899999999999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EC-4631-8A05-B9B53DB9795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'Australian Capital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98.969200000000001</c:v>
                </c:pt>
                <c:pt idx="2">
                  <c:v>95.4649</c:v>
                </c:pt>
                <c:pt idx="3">
                  <c:v>92.925600000000003</c:v>
                </c:pt>
                <c:pt idx="4">
                  <c:v>91.665199999999999</c:v>
                </c:pt>
                <c:pt idx="5">
                  <c:v>91.648200000000003</c:v>
                </c:pt>
                <c:pt idx="6">
                  <c:v>92.178200000000004</c:v>
                </c:pt>
                <c:pt idx="7">
                  <c:v>92.676000000000002</c:v>
                </c:pt>
                <c:pt idx="8">
                  <c:v>93.361699999999999</c:v>
                </c:pt>
                <c:pt idx="9">
                  <c:v>93.953500000000005</c:v>
                </c:pt>
                <c:pt idx="10">
                  <c:v>94.309200000000004</c:v>
                </c:pt>
                <c:pt idx="11">
                  <c:v>94.816199999999995</c:v>
                </c:pt>
                <c:pt idx="12">
                  <c:v>95.798500000000004</c:v>
                </c:pt>
                <c:pt idx="13">
                  <c:v>96.298500000000004</c:v>
                </c:pt>
                <c:pt idx="14">
                  <c:v>96.313000000000002</c:v>
                </c:pt>
                <c:pt idx="15">
                  <c:v>95.913399999999996</c:v>
                </c:pt>
                <c:pt idx="16">
                  <c:v>97.122100000000003</c:v>
                </c:pt>
                <c:pt idx="17">
                  <c:v>98.196399999999997</c:v>
                </c:pt>
                <c:pt idx="18">
                  <c:v>98.297600000000003</c:v>
                </c:pt>
                <c:pt idx="19">
                  <c:v>98.5214</c:v>
                </c:pt>
                <c:pt idx="20">
                  <c:v>98.741200000000006</c:v>
                </c:pt>
                <c:pt idx="21">
                  <c:v>98.739900000000006</c:v>
                </c:pt>
                <c:pt idx="22">
                  <c:v>98.646600000000007</c:v>
                </c:pt>
                <c:pt idx="23">
                  <c:v>98.709599999999995</c:v>
                </c:pt>
                <c:pt idx="24">
                  <c:v>98.849400000000003</c:v>
                </c:pt>
                <c:pt idx="25">
                  <c:v>99.156199999999998</c:v>
                </c:pt>
                <c:pt idx="26">
                  <c:v>99.632599999999996</c:v>
                </c:pt>
                <c:pt idx="27">
                  <c:v>99.823499999999996</c:v>
                </c:pt>
                <c:pt idx="28">
                  <c:v>99.6083</c:v>
                </c:pt>
                <c:pt idx="29">
                  <c:v>98.808999999999997</c:v>
                </c:pt>
                <c:pt idx="30">
                  <c:v>98.936599999999999</c:v>
                </c:pt>
                <c:pt idx="31">
                  <c:v>99.695300000000003</c:v>
                </c:pt>
                <c:pt idx="32">
                  <c:v>99.967500000000001</c:v>
                </c:pt>
                <c:pt idx="33">
                  <c:v>100.1491</c:v>
                </c:pt>
                <c:pt idx="34">
                  <c:v>100.5239</c:v>
                </c:pt>
                <c:pt idx="35">
                  <c:v>101.2589</c:v>
                </c:pt>
                <c:pt idx="36">
                  <c:v>101.56780000000001</c:v>
                </c:pt>
                <c:pt idx="37">
                  <c:v>101.8622</c:v>
                </c:pt>
                <c:pt idx="38">
                  <c:v>102.408</c:v>
                </c:pt>
                <c:pt idx="39">
                  <c:v>102.4674</c:v>
                </c:pt>
                <c:pt idx="40">
                  <c:v>101.6559</c:v>
                </c:pt>
                <c:pt idx="41">
                  <c:v>97.850200000000001</c:v>
                </c:pt>
                <c:pt idx="42">
                  <c:v>94.917900000000003</c:v>
                </c:pt>
                <c:pt idx="43">
                  <c:v>96.496200000000002</c:v>
                </c:pt>
                <c:pt idx="44">
                  <c:v>98.804199999999994</c:v>
                </c:pt>
                <c:pt idx="45">
                  <c:v>99.698700000000002</c:v>
                </c:pt>
                <c:pt idx="46">
                  <c:v>100.23869999999999</c:v>
                </c:pt>
                <c:pt idx="47">
                  <c:v>100.6165</c:v>
                </c:pt>
                <c:pt idx="48">
                  <c:v>101.28700000000001</c:v>
                </c:pt>
                <c:pt idx="49">
                  <c:v>101.37860000000001</c:v>
                </c:pt>
                <c:pt idx="50">
                  <c:v>101.7289</c:v>
                </c:pt>
                <c:pt idx="51">
                  <c:v>102.4161</c:v>
                </c:pt>
                <c:pt idx="52">
                  <c:v>102.596</c:v>
                </c:pt>
                <c:pt idx="53">
                  <c:v>102.8396</c:v>
                </c:pt>
                <c:pt idx="54">
                  <c:v>102.7889</c:v>
                </c:pt>
                <c:pt idx="55">
                  <c:v>101.8043</c:v>
                </c:pt>
                <c:pt idx="56">
                  <c:v>100.9815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EC-4631-8A05-B9B53DB9795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'Australian Capital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99.606800000000007</c:v>
                </c:pt>
                <c:pt idx="2">
                  <c:v>98.096000000000004</c:v>
                </c:pt>
                <c:pt idx="3">
                  <c:v>96.239800000000002</c:v>
                </c:pt>
                <c:pt idx="4">
                  <c:v>93.490899999999996</c:v>
                </c:pt>
                <c:pt idx="5">
                  <c:v>93.697900000000004</c:v>
                </c:pt>
                <c:pt idx="6">
                  <c:v>94.111699999999999</c:v>
                </c:pt>
                <c:pt idx="7">
                  <c:v>94.657600000000002</c:v>
                </c:pt>
                <c:pt idx="8">
                  <c:v>93.578900000000004</c:v>
                </c:pt>
                <c:pt idx="9">
                  <c:v>92.815200000000004</c:v>
                </c:pt>
                <c:pt idx="10">
                  <c:v>92.466499999999996</c:v>
                </c:pt>
                <c:pt idx="11">
                  <c:v>93.790199999999999</c:v>
                </c:pt>
                <c:pt idx="12">
                  <c:v>95.926900000000003</c:v>
                </c:pt>
                <c:pt idx="13">
                  <c:v>96.601200000000006</c:v>
                </c:pt>
                <c:pt idx="14">
                  <c:v>97.572400000000002</c:v>
                </c:pt>
                <c:pt idx="15">
                  <c:v>97.301500000000004</c:v>
                </c:pt>
                <c:pt idx="16">
                  <c:v>99.043099999999995</c:v>
                </c:pt>
                <c:pt idx="17">
                  <c:v>96.624600000000001</c:v>
                </c:pt>
                <c:pt idx="18">
                  <c:v>96.4589</c:v>
                </c:pt>
                <c:pt idx="19">
                  <c:v>96.266199999999998</c:v>
                </c:pt>
                <c:pt idx="20">
                  <c:v>97.103700000000003</c:v>
                </c:pt>
                <c:pt idx="21">
                  <c:v>97.565399999999997</c:v>
                </c:pt>
                <c:pt idx="22">
                  <c:v>97.073300000000003</c:v>
                </c:pt>
                <c:pt idx="23">
                  <c:v>96.935100000000006</c:v>
                </c:pt>
                <c:pt idx="24">
                  <c:v>97.171400000000006</c:v>
                </c:pt>
                <c:pt idx="25">
                  <c:v>100.2171</c:v>
                </c:pt>
                <c:pt idx="26">
                  <c:v>101.3764</c:v>
                </c:pt>
                <c:pt idx="27">
                  <c:v>102.2766</c:v>
                </c:pt>
                <c:pt idx="28">
                  <c:v>101.38809999999999</c:v>
                </c:pt>
                <c:pt idx="29">
                  <c:v>99.006299999999996</c:v>
                </c:pt>
                <c:pt idx="30">
                  <c:v>97.561199999999999</c:v>
                </c:pt>
                <c:pt idx="31">
                  <c:v>98.146100000000004</c:v>
                </c:pt>
                <c:pt idx="32">
                  <c:v>97.5745</c:v>
                </c:pt>
                <c:pt idx="33">
                  <c:v>97.618200000000002</c:v>
                </c:pt>
                <c:pt idx="34">
                  <c:v>99.008200000000002</c:v>
                </c:pt>
                <c:pt idx="35">
                  <c:v>100.0271</c:v>
                </c:pt>
                <c:pt idx="36">
                  <c:v>100.07040000000001</c:v>
                </c:pt>
                <c:pt idx="37">
                  <c:v>101.4205</c:v>
                </c:pt>
                <c:pt idx="38">
                  <c:v>103.2252</c:v>
                </c:pt>
                <c:pt idx="39">
                  <c:v>103.68340000000001</c:v>
                </c:pt>
                <c:pt idx="40">
                  <c:v>103.5476</c:v>
                </c:pt>
                <c:pt idx="41">
                  <c:v>98.061599999999999</c:v>
                </c:pt>
                <c:pt idx="42">
                  <c:v>94.494100000000003</c:v>
                </c:pt>
                <c:pt idx="43">
                  <c:v>95.8429</c:v>
                </c:pt>
                <c:pt idx="44">
                  <c:v>98.168800000000005</c:v>
                </c:pt>
                <c:pt idx="45">
                  <c:v>98.726299999999995</c:v>
                </c:pt>
                <c:pt idx="46">
                  <c:v>99.021299999999997</c:v>
                </c:pt>
                <c:pt idx="47">
                  <c:v>102.40600000000001</c:v>
                </c:pt>
                <c:pt idx="48">
                  <c:v>103.6155</c:v>
                </c:pt>
                <c:pt idx="49">
                  <c:v>103.69799999999999</c:v>
                </c:pt>
                <c:pt idx="50">
                  <c:v>104.114</c:v>
                </c:pt>
                <c:pt idx="51">
                  <c:v>105.2016</c:v>
                </c:pt>
                <c:pt idx="52">
                  <c:v>105.0753</c:v>
                </c:pt>
                <c:pt idx="53">
                  <c:v>105.2433</c:v>
                </c:pt>
                <c:pt idx="54">
                  <c:v>105.2821</c:v>
                </c:pt>
                <c:pt idx="55">
                  <c:v>103.7795</c:v>
                </c:pt>
                <c:pt idx="56">
                  <c:v>101.9764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EC-4631-8A05-B9B53DB97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'New South Wales'!$K$157:$K$303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'New South Wales'!$L$453:$L$599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98.967399999999998</c:v>
                </c:pt>
                <c:pt idx="2">
                  <c:v>95.544200000000004</c:v>
                </c:pt>
                <c:pt idx="3">
                  <c:v>93.133099999999999</c:v>
                </c:pt>
                <c:pt idx="4">
                  <c:v>91.948700000000002</c:v>
                </c:pt>
                <c:pt idx="5">
                  <c:v>91.761399999999995</c:v>
                </c:pt>
                <c:pt idx="6">
                  <c:v>92.110799999999998</c:v>
                </c:pt>
                <c:pt idx="7">
                  <c:v>92.688400000000001</c:v>
                </c:pt>
                <c:pt idx="8">
                  <c:v>93.505600000000001</c:v>
                </c:pt>
                <c:pt idx="9">
                  <c:v>94.299700000000001</c:v>
                </c:pt>
                <c:pt idx="10">
                  <c:v>94.800399999999996</c:v>
                </c:pt>
                <c:pt idx="11">
                  <c:v>95.4512</c:v>
                </c:pt>
                <c:pt idx="12">
                  <c:v>96.618600000000001</c:v>
                </c:pt>
                <c:pt idx="13">
                  <c:v>96.626599999999996</c:v>
                </c:pt>
                <c:pt idx="14">
                  <c:v>96.593999999999994</c:v>
                </c:pt>
                <c:pt idx="15">
                  <c:v>96.561199999999999</c:v>
                </c:pt>
                <c:pt idx="16">
                  <c:v>97.794300000000007</c:v>
                </c:pt>
                <c:pt idx="17">
                  <c:v>99.028400000000005</c:v>
                </c:pt>
                <c:pt idx="18">
                  <c:v>99.116</c:v>
                </c:pt>
                <c:pt idx="19">
                  <c:v>99.419700000000006</c:v>
                </c:pt>
                <c:pt idx="20">
                  <c:v>99.786500000000004</c:v>
                </c:pt>
                <c:pt idx="21">
                  <c:v>99.948499999999996</c:v>
                </c:pt>
                <c:pt idx="22">
                  <c:v>100.04340000000001</c:v>
                </c:pt>
                <c:pt idx="23">
                  <c:v>100.1677</c:v>
                </c:pt>
                <c:pt idx="24">
                  <c:v>100.3664</c:v>
                </c:pt>
                <c:pt idx="25">
                  <c:v>100.63160000000001</c:v>
                </c:pt>
                <c:pt idx="26">
                  <c:v>101.0591</c:v>
                </c:pt>
                <c:pt idx="27">
                  <c:v>101.2705</c:v>
                </c:pt>
                <c:pt idx="28">
                  <c:v>101.2063</c:v>
                </c:pt>
                <c:pt idx="29">
                  <c:v>100.1456</c:v>
                </c:pt>
                <c:pt idx="30">
                  <c:v>99.912499999999994</c:v>
                </c:pt>
                <c:pt idx="31">
                  <c:v>100.8665</c:v>
                </c:pt>
                <c:pt idx="32">
                  <c:v>101.1262</c:v>
                </c:pt>
                <c:pt idx="33">
                  <c:v>100.9966</c:v>
                </c:pt>
                <c:pt idx="34">
                  <c:v>101.2448</c:v>
                </c:pt>
                <c:pt idx="35">
                  <c:v>101.8985</c:v>
                </c:pt>
                <c:pt idx="36">
                  <c:v>102.4132</c:v>
                </c:pt>
                <c:pt idx="37">
                  <c:v>102.65049999999999</c:v>
                </c:pt>
                <c:pt idx="38">
                  <c:v>103.0689</c:v>
                </c:pt>
                <c:pt idx="39">
                  <c:v>103.0651</c:v>
                </c:pt>
                <c:pt idx="40">
                  <c:v>102.32729999999999</c:v>
                </c:pt>
                <c:pt idx="41">
                  <c:v>98.5608</c:v>
                </c:pt>
                <c:pt idx="42">
                  <c:v>95.176500000000004</c:v>
                </c:pt>
                <c:pt idx="43">
                  <c:v>96.691599999999994</c:v>
                </c:pt>
                <c:pt idx="44">
                  <c:v>98.997600000000006</c:v>
                </c:pt>
                <c:pt idx="45">
                  <c:v>99.84</c:v>
                </c:pt>
                <c:pt idx="46">
                  <c:v>100.476</c:v>
                </c:pt>
                <c:pt idx="47">
                  <c:v>100.74630000000001</c:v>
                </c:pt>
                <c:pt idx="48">
                  <c:v>101.3672</c:v>
                </c:pt>
                <c:pt idx="49">
                  <c:v>101.26739999999999</c:v>
                </c:pt>
                <c:pt idx="50">
                  <c:v>101.58499999999999</c:v>
                </c:pt>
                <c:pt idx="51">
                  <c:v>102.25369999999999</c:v>
                </c:pt>
                <c:pt idx="52">
                  <c:v>102.3723</c:v>
                </c:pt>
                <c:pt idx="53">
                  <c:v>102.46729999999999</c:v>
                </c:pt>
                <c:pt idx="54">
                  <c:v>102.369</c:v>
                </c:pt>
                <c:pt idx="55">
                  <c:v>101.44459999999999</c:v>
                </c:pt>
                <c:pt idx="56">
                  <c:v>100.3651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6-4D61-8437-3A8D68057F1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176-4D61-8437-3A8D68057F18}"/>
              </c:ext>
            </c:extLst>
          </c:dPt>
          <c:cat>
            <c:strRef>
              <c:f>'New South Wales'!$K$157:$K$303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'New South Wales'!$L$601:$L$747</c:f>
              <c:numCache>
                <c:formatCode>0.0</c:formatCode>
                <c:ptCount val="147"/>
                <c:pt idx="0">
                  <c:v>100</c:v>
                </c:pt>
                <c:pt idx="1">
                  <c:v>100.1703</c:v>
                </c:pt>
                <c:pt idx="2">
                  <c:v>99.120599999999996</c:v>
                </c:pt>
                <c:pt idx="3">
                  <c:v>96.9679</c:v>
                </c:pt>
                <c:pt idx="4">
                  <c:v>94.2316</c:v>
                </c:pt>
                <c:pt idx="5">
                  <c:v>94.15</c:v>
                </c:pt>
                <c:pt idx="6">
                  <c:v>93.748500000000007</c:v>
                </c:pt>
                <c:pt idx="7">
                  <c:v>94.1922</c:v>
                </c:pt>
                <c:pt idx="8">
                  <c:v>92.540300000000002</c:v>
                </c:pt>
                <c:pt idx="9">
                  <c:v>92.017799999999994</c:v>
                </c:pt>
                <c:pt idx="10">
                  <c:v>91.907399999999996</c:v>
                </c:pt>
                <c:pt idx="11">
                  <c:v>94.421099999999996</c:v>
                </c:pt>
                <c:pt idx="12">
                  <c:v>96.296899999999994</c:v>
                </c:pt>
                <c:pt idx="13">
                  <c:v>96.665099999999995</c:v>
                </c:pt>
                <c:pt idx="14">
                  <c:v>97.907300000000006</c:v>
                </c:pt>
                <c:pt idx="15">
                  <c:v>97.103499999999997</c:v>
                </c:pt>
                <c:pt idx="16">
                  <c:v>98.520499999999998</c:v>
                </c:pt>
                <c:pt idx="17">
                  <c:v>96.227500000000006</c:v>
                </c:pt>
                <c:pt idx="18">
                  <c:v>96.028099999999995</c:v>
                </c:pt>
                <c:pt idx="19">
                  <c:v>96.127499999999998</c:v>
                </c:pt>
                <c:pt idx="20">
                  <c:v>96.774299999999997</c:v>
                </c:pt>
                <c:pt idx="21">
                  <c:v>97.569100000000006</c:v>
                </c:pt>
                <c:pt idx="22">
                  <c:v>97.263300000000001</c:v>
                </c:pt>
                <c:pt idx="23">
                  <c:v>97.102599999999995</c:v>
                </c:pt>
                <c:pt idx="24">
                  <c:v>97.189400000000006</c:v>
                </c:pt>
                <c:pt idx="25">
                  <c:v>99.428100000000001</c:v>
                </c:pt>
                <c:pt idx="26">
                  <c:v>100.598</c:v>
                </c:pt>
                <c:pt idx="27">
                  <c:v>103.40309999999999</c:v>
                </c:pt>
                <c:pt idx="28">
                  <c:v>102.20310000000001</c:v>
                </c:pt>
                <c:pt idx="29">
                  <c:v>98.758300000000006</c:v>
                </c:pt>
                <c:pt idx="30">
                  <c:v>97.2547</c:v>
                </c:pt>
                <c:pt idx="31">
                  <c:v>98.2654</c:v>
                </c:pt>
                <c:pt idx="32">
                  <c:v>97.388599999999997</c:v>
                </c:pt>
                <c:pt idx="33">
                  <c:v>97.090299999999999</c:v>
                </c:pt>
                <c:pt idx="34">
                  <c:v>98.258499999999998</c:v>
                </c:pt>
                <c:pt idx="35">
                  <c:v>99.267899999999997</c:v>
                </c:pt>
                <c:pt idx="36">
                  <c:v>99.336799999999997</c:v>
                </c:pt>
                <c:pt idx="37">
                  <c:v>101.1195</c:v>
                </c:pt>
                <c:pt idx="38">
                  <c:v>102.5459</c:v>
                </c:pt>
                <c:pt idx="39">
                  <c:v>102.8289</c:v>
                </c:pt>
                <c:pt idx="40">
                  <c:v>103.14570000000001</c:v>
                </c:pt>
                <c:pt idx="41">
                  <c:v>98.100099999999998</c:v>
                </c:pt>
                <c:pt idx="42">
                  <c:v>94.630799999999994</c:v>
                </c:pt>
                <c:pt idx="43">
                  <c:v>95.464500000000001</c:v>
                </c:pt>
                <c:pt idx="44">
                  <c:v>97.365499999999997</c:v>
                </c:pt>
                <c:pt idx="45">
                  <c:v>97.8506</c:v>
                </c:pt>
                <c:pt idx="46">
                  <c:v>98.288799999999995</c:v>
                </c:pt>
                <c:pt idx="47">
                  <c:v>102.2581</c:v>
                </c:pt>
                <c:pt idx="48">
                  <c:v>103.825</c:v>
                </c:pt>
                <c:pt idx="49">
                  <c:v>103.8364</c:v>
                </c:pt>
                <c:pt idx="50">
                  <c:v>103.9452</c:v>
                </c:pt>
                <c:pt idx="51">
                  <c:v>104.65089999999999</c:v>
                </c:pt>
                <c:pt idx="52">
                  <c:v>104.1271</c:v>
                </c:pt>
                <c:pt idx="53">
                  <c:v>104.8553</c:v>
                </c:pt>
                <c:pt idx="54">
                  <c:v>105.1588</c:v>
                </c:pt>
                <c:pt idx="55">
                  <c:v>103.4235</c:v>
                </c:pt>
                <c:pt idx="56">
                  <c:v>100.6887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76-4D61-8437-3A8D68057F1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'New South Wales'!$L$157:$L$303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98.969200000000001</c:v>
                </c:pt>
                <c:pt idx="2">
                  <c:v>95.4649</c:v>
                </c:pt>
                <c:pt idx="3">
                  <c:v>92.925600000000003</c:v>
                </c:pt>
                <c:pt idx="4">
                  <c:v>91.665199999999999</c:v>
                </c:pt>
                <c:pt idx="5">
                  <c:v>91.648200000000003</c:v>
                </c:pt>
                <c:pt idx="6">
                  <c:v>92.178200000000004</c:v>
                </c:pt>
                <c:pt idx="7">
                  <c:v>92.676000000000002</c:v>
                </c:pt>
                <c:pt idx="8">
                  <c:v>93.361699999999999</c:v>
                </c:pt>
                <c:pt idx="9">
                  <c:v>93.953500000000005</c:v>
                </c:pt>
                <c:pt idx="10">
                  <c:v>94.309200000000004</c:v>
                </c:pt>
                <c:pt idx="11">
                  <c:v>94.816199999999995</c:v>
                </c:pt>
                <c:pt idx="12">
                  <c:v>95.798500000000004</c:v>
                </c:pt>
                <c:pt idx="13">
                  <c:v>96.298500000000004</c:v>
                </c:pt>
                <c:pt idx="14">
                  <c:v>96.313000000000002</c:v>
                </c:pt>
                <c:pt idx="15">
                  <c:v>95.913399999999996</c:v>
                </c:pt>
                <c:pt idx="16">
                  <c:v>97.122100000000003</c:v>
                </c:pt>
                <c:pt idx="17">
                  <c:v>98.196399999999997</c:v>
                </c:pt>
                <c:pt idx="18">
                  <c:v>98.297600000000003</c:v>
                </c:pt>
                <c:pt idx="19">
                  <c:v>98.5214</c:v>
                </c:pt>
                <c:pt idx="20">
                  <c:v>98.741200000000006</c:v>
                </c:pt>
                <c:pt idx="21">
                  <c:v>98.739900000000006</c:v>
                </c:pt>
                <c:pt idx="22">
                  <c:v>98.646600000000007</c:v>
                </c:pt>
                <c:pt idx="23">
                  <c:v>98.709599999999995</c:v>
                </c:pt>
                <c:pt idx="24">
                  <c:v>98.849400000000003</c:v>
                </c:pt>
                <c:pt idx="25">
                  <c:v>99.156199999999998</c:v>
                </c:pt>
                <c:pt idx="26">
                  <c:v>99.632599999999996</c:v>
                </c:pt>
                <c:pt idx="27">
                  <c:v>99.823499999999996</c:v>
                </c:pt>
                <c:pt idx="28">
                  <c:v>99.6083</c:v>
                </c:pt>
                <c:pt idx="29">
                  <c:v>98.808999999999997</c:v>
                </c:pt>
                <c:pt idx="30">
                  <c:v>98.936599999999999</c:v>
                </c:pt>
                <c:pt idx="31">
                  <c:v>99.695300000000003</c:v>
                </c:pt>
                <c:pt idx="32">
                  <c:v>99.967500000000001</c:v>
                </c:pt>
                <c:pt idx="33">
                  <c:v>100.1491</c:v>
                </c:pt>
                <c:pt idx="34">
                  <c:v>100.5239</c:v>
                </c:pt>
                <c:pt idx="35">
                  <c:v>101.2589</c:v>
                </c:pt>
                <c:pt idx="36">
                  <c:v>101.56780000000001</c:v>
                </c:pt>
                <c:pt idx="37">
                  <c:v>101.8622</c:v>
                </c:pt>
                <c:pt idx="38">
                  <c:v>102.408</c:v>
                </c:pt>
                <c:pt idx="39">
                  <c:v>102.4674</c:v>
                </c:pt>
                <c:pt idx="40">
                  <c:v>101.6559</c:v>
                </c:pt>
                <c:pt idx="41">
                  <c:v>97.850200000000001</c:v>
                </c:pt>
                <c:pt idx="42">
                  <c:v>94.917900000000003</c:v>
                </c:pt>
                <c:pt idx="43">
                  <c:v>96.496200000000002</c:v>
                </c:pt>
                <c:pt idx="44">
                  <c:v>98.804199999999994</c:v>
                </c:pt>
                <c:pt idx="45">
                  <c:v>99.698700000000002</c:v>
                </c:pt>
                <c:pt idx="46">
                  <c:v>100.23869999999999</c:v>
                </c:pt>
                <c:pt idx="47">
                  <c:v>100.6165</c:v>
                </c:pt>
                <c:pt idx="48">
                  <c:v>101.28700000000001</c:v>
                </c:pt>
                <c:pt idx="49">
                  <c:v>101.37860000000001</c:v>
                </c:pt>
                <c:pt idx="50">
                  <c:v>101.7289</c:v>
                </c:pt>
                <c:pt idx="51">
                  <c:v>102.4161</c:v>
                </c:pt>
                <c:pt idx="52">
                  <c:v>102.596</c:v>
                </c:pt>
                <c:pt idx="53">
                  <c:v>102.8396</c:v>
                </c:pt>
                <c:pt idx="54">
                  <c:v>102.7889</c:v>
                </c:pt>
                <c:pt idx="55">
                  <c:v>101.8043</c:v>
                </c:pt>
                <c:pt idx="56">
                  <c:v>100.9815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6-4D61-8437-3A8D68057F1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'New South Wales'!$L$305:$L$451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99.606800000000007</c:v>
                </c:pt>
                <c:pt idx="2">
                  <c:v>98.096000000000004</c:v>
                </c:pt>
                <c:pt idx="3">
                  <c:v>96.239800000000002</c:v>
                </c:pt>
                <c:pt idx="4">
                  <c:v>93.490899999999996</c:v>
                </c:pt>
                <c:pt idx="5">
                  <c:v>93.697900000000004</c:v>
                </c:pt>
                <c:pt idx="6">
                  <c:v>94.111699999999999</c:v>
                </c:pt>
                <c:pt idx="7">
                  <c:v>94.657600000000002</c:v>
                </c:pt>
                <c:pt idx="8">
                  <c:v>93.578900000000004</c:v>
                </c:pt>
                <c:pt idx="9">
                  <c:v>92.815200000000004</c:v>
                </c:pt>
                <c:pt idx="10">
                  <c:v>92.466499999999996</c:v>
                </c:pt>
                <c:pt idx="11">
                  <c:v>93.790199999999999</c:v>
                </c:pt>
                <c:pt idx="12">
                  <c:v>95.926900000000003</c:v>
                </c:pt>
                <c:pt idx="13">
                  <c:v>96.601200000000006</c:v>
                </c:pt>
                <c:pt idx="14">
                  <c:v>97.572400000000002</c:v>
                </c:pt>
                <c:pt idx="15">
                  <c:v>97.301500000000004</c:v>
                </c:pt>
                <c:pt idx="16">
                  <c:v>99.043099999999995</c:v>
                </c:pt>
                <c:pt idx="17">
                  <c:v>96.624600000000001</c:v>
                </c:pt>
                <c:pt idx="18">
                  <c:v>96.4589</c:v>
                </c:pt>
                <c:pt idx="19">
                  <c:v>96.266199999999998</c:v>
                </c:pt>
                <c:pt idx="20">
                  <c:v>97.103700000000003</c:v>
                </c:pt>
                <c:pt idx="21">
                  <c:v>97.565399999999997</c:v>
                </c:pt>
                <c:pt idx="22">
                  <c:v>97.073300000000003</c:v>
                </c:pt>
                <c:pt idx="23">
                  <c:v>96.935100000000006</c:v>
                </c:pt>
                <c:pt idx="24">
                  <c:v>97.171400000000006</c:v>
                </c:pt>
                <c:pt idx="25">
                  <c:v>100.2171</c:v>
                </c:pt>
                <c:pt idx="26">
                  <c:v>101.3764</c:v>
                </c:pt>
                <c:pt idx="27">
                  <c:v>102.2766</c:v>
                </c:pt>
                <c:pt idx="28">
                  <c:v>101.38809999999999</c:v>
                </c:pt>
                <c:pt idx="29">
                  <c:v>99.006299999999996</c:v>
                </c:pt>
                <c:pt idx="30">
                  <c:v>97.561199999999999</c:v>
                </c:pt>
                <c:pt idx="31">
                  <c:v>98.146100000000004</c:v>
                </c:pt>
                <c:pt idx="32">
                  <c:v>97.5745</c:v>
                </c:pt>
                <c:pt idx="33">
                  <c:v>97.618200000000002</c:v>
                </c:pt>
                <c:pt idx="34">
                  <c:v>99.008200000000002</c:v>
                </c:pt>
                <c:pt idx="35">
                  <c:v>100.0271</c:v>
                </c:pt>
                <c:pt idx="36">
                  <c:v>100.07040000000001</c:v>
                </c:pt>
                <c:pt idx="37">
                  <c:v>101.4205</c:v>
                </c:pt>
                <c:pt idx="38">
                  <c:v>103.2252</c:v>
                </c:pt>
                <c:pt idx="39">
                  <c:v>103.68340000000001</c:v>
                </c:pt>
                <c:pt idx="40">
                  <c:v>103.5476</c:v>
                </c:pt>
                <c:pt idx="41">
                  <c:v>98.061599999999999</c:v>
                </c:pt>
                <c:pt idx="42">
                  <c:v>94.494100000000003</c:v>
                </c:pt>
                <c:pt idx="43">
                  <c:v>95.8429</c:v>
                </c:pt>
                <c:pt idx="44">
                  <c:v>98.168800000000005</c:v>
                </c:pt>
                <c:pt idx="45">
                  <c:v>98.726299999999995</c:v>
                </c:pt>
                <c:pt idx="46">
                  <c:v>99.021299999999997</c:v>
                </c:pt>
                <c:pt idx="47">
                  <c:v>102.40600000000001</c:v>
                </c:pt>
                <c:pt idx="48">
                  <c:v>103.6155</c:v>
                </c:pt>
                <c:pt idx="49">
                  <c:v>103.69799999999999</c:v>
                </c:pt>
                <c:pt idx="50">
                  <c:v>104.114</c:v>
                </c:pt>
                <c:pt idx="51">
                  <c:v>105.2016</c:v>
                </c:pt>
                <c:pt idx="52">
                  <c:v>105.0753</c:v>
                </c:pt>
                <c:pt idx="53">
                  <c:v>105.2433</c:v>
                </c:pt>
                <c:pt idx="54">
                  <c:v>105.2821</c:v>
                </c:pt>
                <c:pt idx="55">
                  <c:v>103.7795</c:v>
                </c:pt>
                <c:pt idx="56">
                  <c:v>101.9764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76-4D61-8437-3A8D68057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81.34</c:v>
                </c:pt>
                <c:pt idx="1">
                  <c:v>98.87</c:v>
                </c:pt>
                <c:pt idx="2">
                  <c:v>101.15</c:v>
                </c:pt>
                <c:pt idx="3">
                  <c:v>101.25</c:v>
                </c:pt>
                <c:pt idx="4">
                  <c:v>102.27</c:v>
                </c:pt>
                <c:pt idx="5">
                  <c:v>105.67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3-47E5-9925-0F291C15CC6E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77.790000000000006</c:v>
                </c:pt>
                <c:pt idx="1">
                  <c:v>97.23</c:v>
                </c:pt>
                <c:pt idx="2">
                  <c:v>100.31</c:v>
                </c:pt>
                <c:pt idx="3">
                  <c:v>100.43</c:v>
                </c:pt>
                <c:pt idx="4">
                  <c:v>101.44</c:v>
                </c:pt>
                <c:pt idx="5">
                  <c:v>104.99</c:v>
                </c:pt>
                <c:pt idx="6">
                  <c:v>106.32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63-47E5-9925-0F291C15CC6E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77.75</c:v>
                </c:pt>
                <c:pt idx="1">
                  <c:v>95.94</c:v>
                </c:pt>
                <c:pt idx="2">
                  <c:v>99.33</c:v>
                </c:pt>
                <c:pt idx="3">
                  <c:v>99.75</c:v>
                </c:pt>
                <c:pt idx="4">
                  <c:v>100.84</c:v>
                </c:pt>
                <c:pt idx="5">
                  <c:v>103.91</c:v>
                </c:pt>
                <c:pt idx="6">
                  <c:v>103.61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63-47E5-9925-0F291C15C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83.45</c:v>
                </c:pt>
                <c:pt idx="1">
                  <c:v>101.32</c:v>
                </c:pt>
                <c:pt idx="2">
                  <c:v>104.52</c:v>
                </c:pt>
                <c:pt idx="3">
                  <c:v>102.29</c:v>
                </c:pt>
                <c:pt idx="4">
                  <c:v>103.79</c:v>
                </c:pt>
                <c:pt idx="5">
                  <c:v>106.96</c:v>
                </c:pt>
                <c:pt idx="6">
                  <c:v>107.44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9-47C2-98E2-3D03C36E046A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80.900000000000006</c:v>
                </c:pt>
                <c:pt idx="1">
                  <c:v>100.59</c:v>
                </c:pt>
                <c:pt idx="2">
                  <c:v>104.56</c:v>
                </c:pt>
                <c:pt idx="3">
                  <c:v>102.22</c:v>
                </c:pt>
                <c:pt idx="4">
                  <c:v>103.6</c:v>
                </c:pt>
                <c:pt idx="5">
                  <c:v>107.55</c:v>
                </c:pt>
                <c:pt idx="6">
                  <c:v>107.6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E9-47C2-98E2-3D03C36E046A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80.95</c:v>
                </c:pt>
                <c:pt idx="1">
                  <c:v>98.58</c:v>
                </c:pt>
                <c:pt idx="2">
                  <c:v>103.07</c:v>
                </c:pt>
                <c:pt idx="3">
                  <c:v>101.18</c:v>
                </c:pt>
                <c:pt idx="4">
                  <c:v>102.89</c:v>
                </c:pt>
                <c:pt idx="5">
                  <c:v>106.5</c:v>
                </c:pt>
                <c:pt idx="6">
                  <c:v>105.04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E9-47C2-98E2-3D03C36E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Victoria!$L$116:$L$134</c:f>
              <c:numCache>
                <c:formatCode>0.0%</c:formatCode>
                <c:ptCount val="19"/>
                <c:pt idx="0">
                  <c:v>1.15E-2</c:v>
                </c:pt>
                <c:pt idx="1">
                  <c:v>3.5999999999999999E-3</c:v>
                </c:pt>
                <c:pt idx="2">
                  <c:v>7.6100000000000001E-2</c:v>
                </c:pt>
                <c:pt idx="3">
                  <c:v>9.9000000000000008E-3</c:v>
                </c:pt>
                <c:pt idx="4">
                  <c:v>6.4799999999999996E-2</c:v>
                </c:pt>
                <c:pt idx="5">
                  <c:v>5.0900000000000001E-2</c:v>
                </c:pt>
                <c:pt idx="6">
                  <c:v>0.1021</c:v>
                </c:pt>
                <c:pt idx="7">
                  <c:v>6.4799999999999996E-2</c:v>
                </c:pt>
                <c:pt idx="8">
                  <c:v>3.9899999999999998E-2</c:v>
                </c:pt>
                <c:pt idx="9">
                  <c:v>1.6400000000000001E-2</c:v>
                </c:pt>
                <c:pt idx="10">
                  <c:v>4.3999999999999997E-2</c:v>
                </c:pt>
                <c:pt idx="11">
                  <c:v>2.0199999999999999E-2</c:v>
                </c:pt>
                <c:pt idx="12">
                  <c:v>8.7900000000000006E-2</c:v>
                </c:pt>
                <c:pt idx="13">
                  <c:v>6.8500000000000005E-2</c:v>
                </c:pt>
                <c:pt idx="14">
                  <c:v>5.4699999999999999E-2</c:v>
                </c:pt>
                <c:pt idx="15">
                  <c:v>9.3600000000000003E-2</c:v>
                </c:pt>
                <c:pt idx="16">
                  <c:v>0.1363</c:v>
                </c:pt>
                <c:pt idx="17">
                  <c:v>1.9400000000000001E-2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A-4970-9406-17BB166B5112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Victoria!$L$136:$L$154</c:f>
              <c:numCache>
                <c:formatCode>0.0%</c:formatCode>
                <c:ptCount val="19"/>
                <c:pt idx="0">
                  <c:v>1.0500000000000001E-2</c:v>
                </c:pt>
                <c:pt idx="1">
                  <c:v>3.5999999999999999E-3</c:v>
                </c:pt>
                <c:pt idx="2">
                  <c:v>7.3999999999999996E-2</c:v>
                </c:pt>
                <c:pt idx="3">
                  <c:v>0.01</c:v>
                </c:pt>
                <c:pt idx="4">
                  <c:v>6.2199999999999998E-2</c:v>
                </c:pt>
                <c:pt idx="5">
                  <c:v>4.8099999999999997E-2</c:v>
                </c:pt>
                <c:pt idx="6">
                  <c:v>0.1002</c:v>
                </c:pt>
                <c:pt idx="7">
                  <c:v>5.6399999999999999E-2</c:v>
                </c:pt>
                <c:pt idx="8">
                  <c:v>3.6999999999999998E-2</c:v>
                </c:pt>
                <c:pt idx="9">
                  <c:v>1.5100000000000001E-2</c:v>
                </c:pt>
                <c:pt idx="10">
                  <c:v>4.65E-2</c:v>
                </c:pt>
                <c:pt idx="11">
                  <c:v>1.9300000000000001E-2</c:v>
                </c:pt>
                <c:pt idx="12">
                  <c:v>8.5599999999999996E-2</c:v>
                </c:pt>
                <c:pt idx="13">
                  <c:v>6.7400000000000002E-2</c:v>
                </c:pt>
                <c:pt idx="14">
                  <c:v>6.1100000000000002E-2</c:v>
                </c:pt>
                <c:pt idx="15">
                  <c:v>9.1200000000000003E-2</c:v>
                </c:pt>
                <c:pt idx="16">
                  <c:v>0.1454</c:v>
                </c:pt>
                <c:pt idx="17">
                  <c:v>1.8700000000000001E-2</c:v>
                </c:pt>
                <c:pt idx="18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A-4970-9406-17BB166B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-7.6100000000000001E-2</c:v>
                </c:pt>
                <c:pt idx="1">
                  <c:v>-1.4E-3</c:v>
                </c:pt>
                <c:pt idx="2">
                  <c:v>-2.4299999999999999E-2</c:v>
                </c:pt>
                <c:pt idx="3">
                  <c:v>1.9400000000000001E-2</c:v>
                </c:pt>
                <c:pt idx="4">
                  <c:v>-3.5400000000000001E-2</c:v>
                </c:pt>
                <c:pt idx="5">
                  <c:v>-4.9599999999999998E-2</c:v>
                </c:pt>
                <c:pt idx="6">
                  <c:v>-1.4200000000000001E-2</c:v>
                </c:pt>
                <c:pt idx="7">
                  <c:v>-0.12470000000000001</c:v>
                </c:pt>
                <c:pt idx="8">
                  <c:v>-6.8000000000000005E-2</c:v>
                </c:pt>
                <c:pt idx="9">
                  <c:v>-7.1199999999999999E-2</c:v>
                </c:pt>
                <c:pt idx="10">
                  <c:v>6.0400000000000002E-2</c:v>
                </c:pt>
                <c:pt idx="11">
                  <c:v>-4.1099999999999998E-2</c:v>
                </c:pt>
                <c:pt idx="12">
                  <c:v>-2.1600000000000001E-2</c:v>
                </c:pt>
                <c:pt idx="13">
                  <c:v>-1.0699999999999999E-2</c:v>
                </c:pt>
                <c:pt idx="14">
                  <c:v>0.1229</c:v>
                </c:pt>
                <c:pt idx="15">
                  <c:v>-2.12E-2</c:v>
                </c:pt>
                <c:pt idx="16">
                  <c:v>7.1300000000000002E-2</c:v>
                </c:pt>
                <c:pt idx="17">
                  <c:v>-3.2099999999999997E-2</c:v>
                </c:pt>
                <c:pt idx="18">
                  <c:v>-4.5400000000000003E-2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7-47F0-8DD4-966FA666A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0CF01BD-FFD9-4507-BAF9-93503141A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072AEF-A9D5-487B-9FAF-E3765ECFF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F6E8EF-26A6-43EE-8DCD-981402A4B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B50434-2ED2-4F0E-9F78-5F05C4B76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35E379-B779-4D2E-B892-7F8BDD4E5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05D8FB1-F8A5-41C5-9295-CD47566CE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07955F3-ECE9-48FB-9A3A-AAF7296EC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4C21AC-8F83-4355-A742-6470B03B3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6D7B2A-4129-4293-B6FF-E97A39524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2F7E9B-8A03-4A2A-A58B-AB3E09E7C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8756D75-5E69-4E88-AE64-300E7526A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06E2D2B-93B0-42B9-9F3E-FB3A00E8B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DA528C0-72A7-4CC8-B156-6BE9785CC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1F5A1B-1D4B-4B35-8C80-CE0C7603E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00CA70-B522-4529-851B-8EF4F173E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A4D8D6-86C5-47DD-9256-C27BF410E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54922A-BAA1-4997-BC0B-87A2E7335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8C8E0A0-247A-49C4-A5D5-210AA5470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1637118-3A0A-4CF0-93A0-55E15300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6ABC60-E314-4A6D-ADEB-2BAC8D2DC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77AE41-6B4F-4498-A66C-4DB270139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3C85DE3-2D5B-4022-9174-EFA07D773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596F17-43B3-4E87-8DD0-238097277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4CBBD1A-0FCF-49E7-9848-E7EB6905F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0752D22-B43D-4619-B9B9-B9BBC046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433272-3FDF-41C3-8860-260AF29D8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1DD07DF-F154-4B90-ABAE-380F17BA3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F8C8BB-92C7-4BC6-8E14-8FA0E98CA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9B020EF-B3C5-4B2C-B148-E3517CE0B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ABE3467-3BDF-4DDC-B085-286004627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F0F3C78-A57A-4BC4-9F50-090332377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6CDFBD-A117-4990-AED3-86FF8D726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DECACC-A98A-4340-9720-FF1F6C685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097C7E-62C8-4DB4-B5D7-709077741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B69815B-25E4-421F-81FE-0863A9EDF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BE43C0-5B60-4A2D-87EE-554238B90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693CDCC-9161-46AD-8BB8-20EF6F9B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B064FE-C3BA-4173-AA06-515889D1F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A4ED97-0ACA-4395-B59B-91C71C540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5BD9B3-2FC1-4EE0-BB1E-775CF6383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4039CD3-F6F1-4611-A562-7FCEC955A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F91D584-A56F-46BA-B138-DEB5136D8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6CF1797-F2CF-43FE-AA4D-BA1E0EA3A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0020AA-24DC-4D79-9CC6-C948C459E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F554CF-D559-44FA-899A-E0DD26619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ECBBFC-60D1-4945-80CA-264823997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B4061A8-847E-4A47-8E47-AED33612D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DD2C380-11C6-43B2-B92A-4650BA6EB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0" t="s">
        <v>32</v>
      </c>
      <c r="B1" s="70"/>
      <c r="C1" s="70"/>
    </row>
    <row r="2" spans="1:3" ht="19.5" customHeight="1" x14ac:dyDescent="0.3">
      <c r="A2" s="3" t="s">
        <v>45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40</v>
      </c>
    </row>
    <row r="6" spans="1:3" ht="12.75" customHeight="1" x14ac:dyDescent="0.25">
      <c r="B6" s="7" t="s">
        <v>41</v>
      </c>
    </row>
    <row r="7" spans="1:3" ht="12.75" customHeight="1" x14ac:dyDescent="0.25">
      <c r="A7" s="8"/>
      <c r="B7" s="9">
        <v>1</v>
      </c>
      <c r="C7" s="10" t="s">
        <v>33</v>
      </c>
    </row>
    <row r="8" spans="1:3" ht="12.75" customHeight="1" x14ac:dyDescent="0.25">
      <c r="A8" s="8"/>
      <c r="B8" s="9">
        <v>2</v>
      </c>
      <c r="C8" s="10" t="s">
        <v>34</v>
      </c>
    </row>
    <row r="9" spans="1:3" ht="12.75" customHeight="1" x14ac:dyDescent="0.25">
      <c r="A9" s="8"/>
      <c r="B9" s="9">
        <v>3</v>
      </c>
      <c r="C9" s="10" t="s">
        <v>35</v>
      </c>
    </row>
    <row r="10" spans="1:3" ht="12.75" customHeight="1" x14ac:dyDescent="0.25">
      <c r="A10" s="8"/>
      <c r="B10" s="9">
        <v>4</v>
      </c>
      <c r="C10" s="10" t="s">
        <v>36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37</v>
      </c>
    </row>
    <row r="13" spans="1:3" ht="12.75" customHeight="1" x14ac:dyDescent="0.25">
      <c r="A13" s="8"/>
      <c r="B13" s="9">
        <v>7</v>
      </c>
      <c r="C13" s="10" t="s">
        <v>38</v>
      </c>
    </row>
    <row r="14" spans="1:3" ht="12.75" customHeight="1" x14ac:dyDescent="0.25">
      <c r="A14" s="8"/>
      <c r="B14" s="9">
        <v>8</v>
      </c>
      <c r="C14" s="10" t="s">
        <v>39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42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43</v>
      </c>
      <c r="C21" s="13"/>
    </row>
    <row r="22" spans="2:3" x14ac:dyDescent="0.25">
      <c r="B22" s="18"/>
      <c r="C22" s="18"/>
    </row>
    <row r="23" spans="2:3" ht="22.7" customHeight="1" x14ac:dyDescent="0.25">
      <c r="B23" s="71" t="s">
        <v>44</v>
      </c>
      <c r="C23" s="71"/>
    </row>
    <row r="24" spans="2:3" x14ac:dyDescent="0.25">
      <c r="B24" s="71"/>
      <c r="C24" s="71"/>
    </row>
    <row r="25" spans="2:3" x14ac:dyDescent="0.25">
      <c r="B25" s="18"/>
      <c r="C25" s="18"/>
    </row>
    <row r="26" spans="2:3" x14ac:dyDescent="0.25">
      <c r="B26" s="72" t="s">
        <v>68</v>
      </c>
      <c r="C26" s="72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63F6-D994-4423-A495-287F7FA06BD6}">
  <sheetPr codeName="Sheet3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33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44296</v>
      </c>
    </row>
    <row r="3" spans="1:12" ht="15" customHeight="1" x14ac:dyDescent="0.25">
      <c r="A3" s="21" t="str">
        <f>"Week ending "&amp;TEXT($L$2,"dddd dd mmmm yyyy")</f>
        <v>Week ending Saturday 10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44268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44275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44282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44289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0" t="str">
        <f>"% Change between " &amp; TEXT($L$4,"dd mmm yyyy")&amp;" and "&amp; TEXT($L$2,"dd mmm yyyy") &amp; " (monthly change)"</f>
        <v>% Change between 13 Mar 2021 and 10 Apr 2021 (monthly change)</v>
      </c>
      <c r="D8" s="73" t="str">
        <f>"% Change between " &amp; TEXT($L$7,"dd mmm yyyy")&amp;" and "&amp; TEXT($L$2,"dd mmm yyyy") &amp; " (weekly change)"</f>
        <v>% Change between 03 Apr 2021 and 10 Apr 2021 (weekly change)</v>
      </c>
      <c r="E8" s="75" t="str">
        <f>"% Change between " &amp; TEXT($L$6,"dd mmm yyyy")&amp;" and "&amp; TEXT($L$7,"dd mmm yyyy") &amp; " (weekly change)"</f>
        <v>% Change between 27 Mar 2021 and 03 Apr 2021 (weekly change)</v>
      </c>
      <c r="F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0" t="str">
        <f>"% Change between " &amp; TEXT($L$4,"dd mmm yyyy")&amp;" and "&amp; TEXT($L$2,"dd mmm yyyy") &amp; " (monthly change)"</f>
        <v>% Change between 13 Mar 2021 and 10 Apr 2021 (monthly change)</v>
      </c>
      <c r="H8" s="73" t="str">
        <f>"% Change between " &amp; TEXT($L$7,"dd mmm yyyy")&amp;" and "&amp; TEXT($L$2,"dd mmm yyyy") &amp; " (weekly change)"</f>
        <v>% Change between 03 Apr 2021 and 10 Apr 2021 (weekly change)</v>
      </c>
      <c r="I8" s="75" t="str">
        <f>"% Change between " &amp; TEXT($L$6,"dd mmm yyyy")&amp;" and "&amp; TEXT($L$7,"dd mmm yyyy") &amp; " (weekly change)"</f>
        <v>% Change between 27 Mar 2021 and 03 Apr 2021 (weekly change)</v>
      </c>
      <c r="J8" s="52"/>
      <c r="K8" s="39" t="s">
        <v>72</v>
      </c>
      <c r="L8" s="40">
        <v>44296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New South Wales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3.65136736306515E-3</v>
      </c>
      <c r="C11" s="28">
        <v>-1.9606465611831325E-2</v>
      </c>
      <c r="D11" s="28">
        <v>-1.0641334369023259E-2</v>
      </c>
      <c r="E11" s="28">
        <v>-9.0297333662748835E-3</v>
      </c>
      <c r="F11" s="28">
        <v>6.8870580738720211E-3</v>
      </c>
      <c r="G11" s="28">
        <v>-3.3021121346900606E-2</v>
      </c>
      <c r="H11" s="28">
        <v>-2.644301605090571E-2</v>
      </c>
      <c r="I11" s="61">
        <v>-1.6501268297951621E-2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-1.9510482503561022E-2</v>
      </c>
      <c r="C13" s="28">
        <v>-2.4801641672748009E-2</v>
      </c>
      <c r="D13" s="28">
        <v>-1.265532062644914E-2</v>
      </c>
      <c r="E13" s="28">
        <v>-9.0581443277489848E-3</v>
      </c>
      <c r="F13" s="28">
        <v>-2.1681466423893681E-2</v>
      </c>
      <c r="G13" s="28">
        <v>-4.5618621004274496E-2</v>
      </c>
      <c r="H13" s="28">
        <v>-3.2031625274558606E-2</v>
      </c>
      <c r="I13" s="61">
        <v>-1.7604152006887919E-2</v>
      </c>
      <c r="J13" s="28"/>
      <c r="K13" s="42"/>
      <c r="L13" s="43"/>
    </row>
    <row r="14" spans="1:12" x14ac:dyDescent="0.25">
      <c r="A14" s="62" t="s">
        <v>27</v>
      </c>
      <c r="B14" s="28">
        <v>4.2127311222235342E-3</v>
      </c>
      <c r="C14" s="28">
        <v>-1.6056902536380924E-2</v>
      </c>
      <c r="D14" s="28">
        <v>-9.2945505795719585E-3</v>
      </c>
      <c r="E14" s="28">
        <v>-9.0078846139621804E-3</v>
      </c>
      <c r="F14" s="28">
        <v>3.9003755989669653E-2</v>
      </c>
      <c r="G14" s="28">
        <v>-1.6334328205594439E-2</v>
      </c>
      <c r="H14" s="28">
        <v>-1.9002251033163442E-2</v>
      </c>
      <c r="I14" s="61">
        <v>-1.5354400870784768E-2</v>
      </c>
      <c r="J14" s="28"/>
      <c r="K14" s="38"/>
      <c r="L14" s="43"/>
    </row>
    <row r="15" spans="1:12" x14ac:dyDescent="0.25">
      <c r="A15" s="63" t="s">
        <v>69</v>
      </c>
      <c r="B15" s="28">
        <v>-1.0922896867597287E-2</v>
      </c>
      <c r="C15" s="28">
        <v>-2.4533043822269729E-2</v>
      </c>
      <c r="D15" s="28">
        <v>4.9554363471577823E-3</v>
      </c>
      <c r="E15" s="28">
        <v>-2.8729434731150971E-2</v>
      </c>
      <c r="F15" s="28">
        <v>4.516891284277702E-2</v>
      </c>
      <c r="G15" s="28">
        <v>1.7816257413671321E-2</v>
      </c>
      <c r="H15" s="28">
        <v>8.8164516633315593E-4</v>
      </c>
      <c r="I15" s="61">
        <v>2.4306699554506928E-2</v>
      </c>
      <c r="J15" s="28"/>
      <c r="K15" s="56"/>
      <c r="L15" s="43"/>
    </row>
    <row r="16" spans="1:12" x14ac:dyDescent="0.25">
      <c r="A16" s="62" t="s">
        <v>47</v>
      </c>
      <c r="B16" s="28">
        <v>-1.6654662595985803E-2</v>
      </c>
      <c r="C16" s="28">
        <v>-2.7545637638193066E-2</v>
      </c>
      <c r="D16" s="28">
        <v>-1.5397552401531067E-2</v>
      </c>
      <c r="E16" s="28">
        <v>-1.2066755783489813E-2</v>
      </c>
      <c r="F16" s="28">
        <v>7.9817492192832962E-3</v>
      </c>
      <c r="G16" s="28">
        <v>-2.4743391828713324E-2</v>
      </c>
      <c r="H16" s="28">
        <v>-2.0994574431544621E-2</v>
      </c>
      <c r="I16" s="61">
        <v>-1.0034440847210502E-2</v>
      </c>
      <c r="J16" s="28"/>
      <c r="K16" s="42"/>
      <c r="L16" s="43"/>
    </row>
    <row r="17" spans="1:12" x14ac:dyDescent="0.25">
      <c r="A17" s="62" t="s">
        <v>48</v>
      </c>
      <c r="B17" s="28">
        <v>5.3356950960985472E-3</v>
      </c>
      <c r="C17" s="28">
        <v>-1.9281313629493368E-2</v>
      </c>
      <c r="D17" s="28">
        <v>-1.2082986155174891E-2</v>
      </c>
      <c r="E17" s="28">
        <v>-9.1224436759925753E-3</v>
      </c>
      <c r="F17" s="28">
        <v>6.291248265652527E-3</v>
      </c>
      <c r="G17" s="28">
        <v>-3.2475032126268677E-2</v>
      </c>
      <c r="H17" s="28">
        <v>-2.571957582553841E-2</v>
      </c>
      <c r="I17" s="61">
        <v>-1.9033437008319165E-2</v>
      </c>
      <c r="J17" s="28"/>
      <c r="K17" s="42"/>
      <c r="L17" s="43"/>
    </row>
    <row r="18" spans="1:12" x14ac:dyDescent="0.25">
      <c r="A18" s="62" t="s">
        <v>49</v>
      </c>
      <c r="B18" s="28">
        <v>2.3500163736802637E-3</v>
      </c>
      <c r="C18" s="28">
        <v>-1.6735020309141424E-2</v>
      </c>
      <c r="D18" s="28">
        <v>-9.1031540947759115E-3</v>
      </c>
      <c r="E18" s="28">
        <v>-7.9774869066481235E-3</v>
      </c>
      <c r="F18" s="28">
        <v>-1.4139665705449445E-2</v>
      </c>
      <c r="G18" s="28">
        <v>-4.6433974398543687E-2</v>
      </c>
      <c r="H18" s="28">
        <v>-3.3745995504143145E-2</v>
      </c>
      <c r="I18" s="61">
        <v>-2.7135697056188901E-2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8.9012108006918389E-3</v>
      </c>
      <c r="C19" s="28">
        <v>-1.3830146913201169E-2</v>
      </c>
      <c r="D19" s="28">
        <v>-7.6870002366106194E-3</v>
      </c>
      <c r="E19" s="28">
        <v>-5.3587433763467862E-3</v>
      </c>
      <c r="F19" s="28">
        <v>7.0974880390135553E-3</v>
      </c>
      <c r="G19" s="28">
        <v>-3.220973841058461E-2</v>
      </c>
      <c r="H19" s="28">
        <v>-2.5474515815258725E-2</v>
      </c>
      <c r="I19" s="61">
        <v>-1.6113924676565361E-2</v>
      </c>
      <c r="J19" s="29"/>
      <c r="K19" s="44"/>
      <c r="L19" s="43"/>
    </row>
    <row r="20" spans="1:12" x14ac:dyDescent="0.25">
      <c r="A20" s="62" t="s">
        <v>51</v>
      </c>
      <c r="B20" s="28">
        <v>4.88948966217706E-2</v>
      </c>
      <c r="C20" s="28">
        <v>-1.3562266895135733E-2</v>
      </c>
      <c r="D20" s="28">
        <v>-1.1687292490525358E-2</v>
      </c>
      <c r="E20" s="28">
        <v>2.6757521895117709E-3</v>
      </c>
      <c r="F20" s="28">
        <v>6.3766383309130648E-2</v>
      </c>
      <c r="G20" s="28">
        <v>-1.7187122093020202E-2</v>
      </c>
      <c r="H20" s="28">
        <v>-2.1161705231428796E-2</v>
      </c>
      <c r="I20" s="61">
        <v>4.1354138713312061E-3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5.238106855330571E-2</v>
      </c>
      <c r="C21" s="65">
        <v>-2.695953913689686E-2</v>
      </c>
      <c r="D21" s="65">
        <v>-2.6577479998565856E-2</v>
      </c>
      <c r="E21" s="65">
        <v>2.1815950470103207E-3</v>
      </c>
      <c r="F21" s="65">
        <v>8.854006127950953E-2</v>
      </c>
      <c r="G21" s="65">
        <v>-3.9227514766760008E-2</v>
      </c>
      <c r="H21" s="65">
        <v>-4.5809569570020914E-2</v>
      </c>
      <c r="I21" s="66">
        <v>1.2995073562625858E-2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86.12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99.79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100.77</v>
      </c>
    </row>
    <row r="39" spans="1:12" x14ac:dyDescent="0.25">
      <c r="K39" s="44" t="s">
        <v>49</v>
      </c>
      <c r="L39" s="43">
        <v>101.48</v>
      </c>
    </row>
    <row r="40" spans="1:12" x14ac:dyDescent="0.25">
      <c r="K40" s="37" t="s">
        <v>50</v>
      </c>
      <c r="L40" s="43">
        <v>101.86</v>
      </c>
    </row>
    <row r="41" spans="1:12" x14ac:dyDescent="0.25">
      <c r="K41" s="37" t="s">
        <v>51</v>
      </c>
      <c r="L41" s="43">
        <v>105.65</v>
      </c>
    </row>
    <row r="42" spans="1:12" x14ac:dyDescent="0.25">
      <c r="K42" s="37" t="s">
        <v>52</v>
      </c>
      <c r="L42" s="43">
        <v>107.76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81.8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98.14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99.79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100.51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101.02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105.1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106.83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82.24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96.75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98.42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99.33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99.92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103.34</v>
      </c>
    </row>
    <row r="60" spans="1:12" ht="15.4" customHeight="1" x14ac:dyDescent="0.25">
      <c r="K60" s="37" t="s">
        <v>52</v>
      </c>
      <c r="L60" s="43">
        <v>103.24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88.2</v>
      </c>
    </row>
    <row r="66" spans="1:12" ht="15.4" customHeight="1" x14ac:dyDescent="0.25">
      <c r="K66" s="42" t="s">
        <v>47</v>
      </c>
      <c r="L66" s="43">
        <v>101.64</v>
      </c>
    </row>
    <row r="67" spans="1:12" ht="15.4" customHeight="1" x14ac:dyDescent="0.25">
      <c r="K67" s="42" t="s">
        <v>48</v>
      </c>
      <c r="L67" s="43">
        <v>103.76</v>
      </c>
    </row>
    <row r="68" spans="1:12" ht="15.4" customHeight="1" x14ac:dyDescent="0.25">
      <c r="K68" s="44" t="s">
        <v>49</v>
      </c>
      <c r="L68" s="43">
        <v>102.17</v>
      </c>
    </row>
    <row r="69" spans="1:12" ht="15.4" customHeight="1" x14ac:dyDescent="0.25">
      <c r="K69" s="37" t="s">
        <v>50</v>
      </c>
      <c r="L69" s="43">
        <v>102.63</v>
      </c>
    </row>
    <row r="70" spans="1:12" ht="15.4" customHeight="1" x14ac:dyDescent="0.25">
      <c r="K70" s="37" t="s">
        <v>51</v>
      </c>
      <c r="L70" s="43">
        <v>106.99</v>
      </c>
    </row>
    <row r="71" spans="1:12" ht="15.4" customHeight="1" x14ac:dyDescent="0.25">
      <c r="K71" s="37" t="s">
        <v>52</v>
      </c>
      <c r="L71" s="43">
        <v>108.67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85.1</v>
      </c>
    </row>
    <row r="75" spans="1:12" ht="15.4" customHeight="1" x14ac:dyDescent="0.25">
      <c r="K75" s="42" t="s">
        <v>47</v>
      </c>
      <c r="L75" s="43">
        <v>100.73</v>
      </c>
    </row>
    <row r="76" spans="1:12" ht="15.4" customHeight="1" x14ac:dyDescent="0.25">
      <c r="K76" s="42" t="s">
        <v>48</v>
      </c>
      <c r="L76" s="43">
        <v>103.23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49</v>
      </c>
      <c r="L77" s="43">
        <v>101.55</v>
      </c>
    </row>
    <row r="78" spans="1:12" ht="15.4" customHeight="1" x14ac:dyDescent="0.25">
      <c r="K78" s="37" t="s">
        <v>50</v>
      </c>
      <c r="L78" s="43">
        <v>102.19</v>
      </c>
    </row>
    <row r="79" spans="1:12" ht="15.4" customHeight="1" x14ac:dyDescent="0.25">
      <c r="K79" s="37" t="s">
        <v>51</v>
      </c>
      <c r="L79" s="43">
        <v>107.14</v>
      </c>
    </row>
    <row r="80" spans="1:12" ht="15.4" customHeight="1" x14ac:dyDescent="0.25">
      <c r="K80" s="37" t="s">
        <v>52</v>
      </c>
      <c r="L80" s="43">
        <v>109.82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84.98</v>
      </c>
    </row>
    <row r="84" spans="1:12" ht="15.4" customHeight="1" x14ac:dyDescent="0.25">
      <c r="K84" s="42" t="s">
        <v>47</v>
      </c>
      <c r="L84" s="43">
        <v>99.06</v>
      </c>
    </row>
    <row r="85" spans="1:12" ht="15.4" customHeight="1" x14ac:dyDescent="0.25">
      <c r="K85" s="42" t="s">
        <v>48</v>
      </c>
      <c r="L85" s="43">
        <v>102.17</v>
      </c>
    </row>
    <row r="86" spans="1:12" ht="15.4" customHeight="1" x14ac:dyDescent="0.25">
      <c r="K86" s="44" t="s">
        <v>49</v>
      </c>
      <c r="L86" s="43">
        <v>100.88</v>
      </c>
    </row>
    <row r="87" spans="1:12" ht="15.4" customHeight="1" x14ac:dyDescent="0.25">
      <c r="K87" s="37" t="s">
        <v>50</v>
      </c>
      <c r="L87" s="43">
        <v>101.71</v>
      </c>
    </row>
    <row r="88" spans="1:12" ht="15.4" customHeight="1" x14ac:dyDescent="0.25">
      <c r="K88" s="37" t="s">
        <v>51</v>
      </c>
      <c r="L88" s="43">
        <v>106.43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107.88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-5.9799999999999999E-2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5.6500000000000002E-2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-3.5099999999999999E-2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7.6300000000000007E-2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-5.0700000000000002E-2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-5.67E-2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-1.52E-2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-0.1246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-8.2400000000000001E-2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-9.7799999999999998E-2</v>
      </c>
    </row>
    <row r="104" spans="1:12" x14ac:dyDescent="0.25">
      <c r="K104" s="38" t="s">
        <v>12</v>
      </c>
      <c r="L104" s="42">
        <v>6.7400000000000002E-2</v>
      </c>
    </row>
    <row r="105" spans="1:12" x14ac:dyDescent="0.25">
      <c r="K105" s="38" t="s">
        <v>11</v>
      </c>
      <c r="L105" s="42">
        <v>-1.95E-2</v>
      </c>
    </row>
    <row r="106" spans="1:12" x14ac:dyDescent="0.25">
      <c r="K106" s="38" t="s">
        <v>10</v>
      </c>
      <c r="L106" s="42">
        <v>-2.9600000000000001E-2</v>
      </c>
    </row>
    <row r="107" spans="1:12" x14ac:dyDescent="0.25">
      <c r="K107" s="38" t="s">
        <v>9</v>
      </c>
      <c r="L107" s="42">
        <v>2.2000000000000001E-3</v>
      </c>
    </row>
    <row r="108" spans="1:12" x14ac:dyDescent="0.25">
      <c r="K108" s="38" t="s">
        <v>8</v>
      </c>
      <c r="L108" s="42">
        <v>0.12089999999999999</v>
      </c>
    </row>
    <row r="109" spans="1:12" x14ac:dyDescent="0.25">
      <c r="K109" s="38" t="s">
        <v>7</v>
      </c>
      <c r="L109" s="42">
        <v>-3.2000000000000002E-3</v>
      </c>
    </row>
    <row r="110" spans="1:12" x14ac:dyDescent="0.25">
      <c r="K110" s="38" t="s">
        <v>6</v>
      </c>
      <c r="L110" s="42">
        <v>4.1799999999999997E-2</v>
      </c>
    </row>
    <row r="111" spans="1:12" x14ac:dyDescent="0.25">
      <c r="K111" s="38" t="s">
        <v>5</v>
      </c>
      <c r="L111" s="42">
        <v>-2.8199999999999999E-2</v>
      </c>
    </row>
    <row r="112" spans="1:12" x14ac:dyDescent="0.25">
      <c r="K112" s="38" t="s">
        <v>3</v>
      </c>
      <c r="L112" s="42">
        <v>-1.4999999999999999E-2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9.4000000000000004E-3</v>
      </c>
    </row>
    <row r="117" spans="1:12" x14ac:dyDescent="0.25">
      <c r="K117" s="38" t="s">
        <v>0</v>
      </c>
      <c r="L117" s="42">
        <v>7.6E-3</v>
      </c>
    </row>
    <row r="118" spans="1:12" x14ac:dyDescent="0.25">
      <c r="K118" s="38" t="s">
        <v>1</v>
      </c>
      <c r="L118" s="42">
        <v>6.2399999999999997E-2</v>
      </c>
    </row>
    <row r="119" spans="1:12" x14ac:dyDescent="0.25">
      <c r="K119" s="38" t="s">
        <v>18</v>
      </c>
      <c r="L119" s="42">
        <v>8.3000000000000001E-3</v>
      </c>
    </row>
    <row r="120" spans="1:12" x14ac:dyDescent="0.25">
      <c r="K120" s="38" t="s">
        <v>2</v>
      </c>
      <c r="L120" s="42">
        <v>6.4199999999999993E-2</v>
      </c>
    </row>
    <row r="121" spans="1:12" x14ac:dyDescent="0.25">
      <c r="K121" s="38" t="s">
        <v>17</v>
      </c>
      <c r="L121" s="42">
        <v>4.8599999999999997E-2</v>
      </c>
    </row>
    <row r="122" spans="1:12" x14ac:dyDescent="0.25">
      <c r="K122" s="38" t="s">
        <v>16</v>
      </c>
      <c r="L122" s="42">
        <v>9.7000000000000003E-2</v>
      </c>
    </row>
    <row r="123" spans="1:12" x14ac:dyDescent="0.25">
      <c r="K123" s="38" t="s">
        <v>15</v>
      </c>
      <c r="L123" s="42">
        <v>7.1400000000000005E-2</v>
      </c>
    </row>
    <row r="124" spans="1:12" x14ac:dyDescent="0.25">
      <c r="K124" s="38" t="s">
        <v>14</v>
      </c>
      <c r="L124" s="42">
        <v>4.1500000000000002E-2</v>
      </c>
    </row>
    <row r="125" spans="1:12" x14ac:dyDescent="0.25">
      <c r="K125" s="38" t="s">
        <v>13</v>
      </c>
      <c r="L125" s="42">
        <v>1.8499999999999999E-2</v>
      </c>
    </row>
    <row r="126" spans="1:12" x14ac:dyDescent="0.25">
      <c r="K126" s="38" t="s">
        <v>12</v>
      </c>
      <c r="L126" s="42">
        <v>5.1499999999999997E-2</v>
      </c>
    </row>
    <row r="127" spans="1:12" x14ac:dyDescent="0.25">
      <c r="K127" s="38" t="s">
        <v>11</v>
      </c>
      <c r="L127" s="42">
        <v>2.2499999999999999E-2</v>
      </c>
    </row>
    <row r="128" spans="1:12" x14ac:dyDescent="0.25">
      <c r="K128" s="38" t="s">
        <v>10</v>
      </c>
      <c r="L128" s="42">
        <v>9.1600000000000001E-2</v>
      </c>
    </row>
    <row r="129" spans="11:12" x14ac:dyDescent="0.25">
      <c r="K129" s="38" t="s">
        <v>9</v>
      </c>
      <c r="L129" s="42">
        <v>6.54E-2</v>
      </c>
    </row>
    <row r="130" spans="11:12" x14ac:dyDescent="0.25">
      <c r="K130" s="38" t="s">
        <v>8</v>
      </c>
      <c r="L130" s="42">
        <v>5.96E-2</v>
      </c>
    </row>
    <row r="131" spans="11:12" x14ac:dyDescent="0.25">
      <c r="K131" s="38" t="s">
        <v>7</v>
      </c>
      <c r="L131" s="42">
        <v>9.2499999999999999E-2</v>
      </c>
    </row>
    <row r="132" spans="11:12" x14ac:dyDescent="0.25">
      <c r="K132" s="38" t="s">
        <v>6</v>
      </c>
      <c r="L132" s="42">
        <v>0.13869999999999999</v>
      </c>
    </row>
    <row r="133" spans="11:12" x14ac:dyDescent="0.25">
      <c r="K133" s="38" t="s">
        <v>5</v>
      </c>
      <c r="L133" s="42">
        <v>1.34E-2</v>
      </c>
    </row>
    <row r="134" spans="11:12" x14ac:dyDescent="0.25">
      <c r="K134" s="38" t="s">
        <v>3</v>
      </c>
      <c r="L134" s="42">
        <v>3.1600000000000003E-2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8.8000000000000005E-3</v>
      </c>
    </row>
    <row r="137" spans="11:12" x14ac:dyDescent="0.25">
      <c r="K137" s="38" t="s">
        <v>0</v>
      </c>
      <c r="L137" s="42">
        <v>8.0000000000000002E-3</v>
      </c>
    </row>
    <row r="138" spans="11:12" x14ac:dyDescent="0.25">
      <c r="K138" s="38" t="s">
        <v>1</v>
      </c>
      <c r="L138" s="42">
        <v>0.06</v>
      </c>
    </row>
    <row r="139" spans="11:12" x14ac:dyDescent="0.25">
      <c r="K139" s="38" t="s">
        <v>18</v>
      </c>
      <c r="L139" s="42">
        <v>8.8999999999999999E-3</v>
      </c>
    </row>
    <row r="140" spans="11:12" x14ac:dyDescent="0.25">
      <c r="K140" s="38" t="s">
        <v>2</v>
      </c>
      <c r="L140" s="42">
        <v>6.0699999999999997E-2</v>
      </c>
    </row>
    <row r="141" spans="11:12" x14ac:dyDescent="0.25">
      <c r="K141" s="38" t="s">
        <v>17</v>
      </c>
      <c r="L141" s="42">
        <v>4.5699999999999998E-2</v>
      </c>
    </row>
    <row r="142" spans="11:12" x14ac:dyDescent="0.25">
      <c r="K142" s="38" t="s">
        <v>16</v>
      </c>
      <c r="L142" s="42">
        <v>9.5200000000000007E-2</v>
      </c>
    </row>
    <row r="143" spans="11:12" x14ac:dyDescent="0.25">
      <c r="K143" s="38" t="s">
        <v>15</v>
      </c>
      <c r="L143" s="42">
        <v>6.2300000000000001E-2</v>
      </c>
    </row>
    <row r="144" spans="11:12" x14ac:dyDescent="0.25">
      <c r="K144" s="38" t="s">
        <v>14</v>
      </c>
      <c r="L144" s="42">
        <v>3.7999999999999999E-2</v>
      </c>
    </row>
    <row r="145" spans="11:12" x14ac:dyDescent="0.25">
      <c r="K145" s="38" t="s">
        <v>13</v>
      </c>
      <c r="L145" s="42">
        <v>1.67E-2</v>
      </c>
    </row>
    <row r="146" spans="11:12" x14ac:dyDescent="0.25">
      <c r="K146" s="38" t="s">
        <v>12</v>
      </c>
      <c r="L146" s="42">
        <v>5.4800000000000001E-2</v>
      </c>
    </row>
    <row r="147" spans="11:12" x14ac:dyDescent="0.25">
      <c r="K147" s="38" t="s">
        <v>11</v>
      </c>
      <c r="L147" s="42">
        <v>2.1899999999999999E-2</v>
      </c>
    </row>
    <row r="148" spans="11:12" x14ac:dyDescent="0.25">
      <c r="K148" s="38" t="s">
        <v>10</v>
      </c>
      <c r="L148" s="42">
        <v>8.8599999999999998E-2</v>
      </c>
    </row>
    <row r="149" spans="11:12" x14ac:dyDescent="0.25">
      <c r="K149" s="38" t="s">
        <v>9</v>
      </c>
      <c r="L149" s="42">
        <v>6.5299999999999997E-2</v>
      </c>
    </row>
    <row r="150" spans="11:12" x14ac:dyDescent="0.25">
      <c r="K150" s="38" t="s">
        <v>8</v>
      </c>
      <c r="L150" s="42">
        <v>6.6600000000000006E-2</v>
      </c>
    </row>
    <row r="151" spans="11:12" x14ac:dyDescent="0.25">
      <c r="K151" s="38" t="s">
        <v>7</v>
      </c>
      <c r="L151" s="42">
        <v>9.1899999999999996E-2</v>
      </c>
    </row>
    <row r="152" spans="11:12" x14ac:dyDescent="0.25">
      <c r="K152" s="38" t="s">
        <v>6</v>
      </c>
      <c r="L152" s="42">
        <v>0.14399999999999999</v>
      </c>
    </row>
    <row r="153" spans="11:12" x14ac:dyDescent="0.25">
      <c r="K153" s="38" t="s">
        <v>5</v>
      </c>
      <c r="L153" s="42">
        <v>1.2999999999999999E-2</v>
      </c>
    </row>
    <row r="154" spans="11:12" x14ac:dyDescent="0.25">
      <c r="K154" s="38" t="s">
        <v>3</v>
      </c>
      <c r="L154" s="42">
        <v>3.1E-2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98.969200000000001</v>
      </c>
    </row>
    <row r="159" spans="11:12" x14ac:dyDescent="0.25">
      <c r="K159" s="67">
        <v>43918</v>
      </c>
      <c r="L159" s="43">
        <v>95.4649</v>
      </c>
    </row>
    <row r="160" spans="11:12" x14ac:dyDescent="0.25">
      <c r="K160" s="67">
        <v>43925</v>
      </c>
      <c r="L160" s="43">
        <v>92.925600000000003</v>
      </c>
    </row>
    <row r="161" spans="11:12" x14ac:dyDescent="0.25">
      <c r="K161" s="67">
        <v>43932</v>
      </c>
      <c r="L161" s="43">
        <v>91.665199999999999</v>
      </c>
    </row>
    <row r="162" spans="11:12" x14ac:dyDescent="0.25">
      <c r="K162" s="67">
        <v>43939</v>
      </c>
      <c r="L162" s="43">
        <v>91.648200000000003</v>
      </c>
    </row>
    <row r="163" spans="11:12" x14ac:dyDescent="0.25">
      <c r="K163" s="67">
        <v>43946</v>
      </c>
      <c r="L163" s="43">
        <v>92.178200000000004</v>
      </c>
    </row>
    <row r="164" spans="11:12" x14ac:dyDescent="0.25">
      <c r="K164" s="67">
        <v>43953</v>
      </c>
      <c r="L164" s="43">
        <v>92.676000000000002</v>
      </c>
    </row>
    <row r="165" spans="11:12" x14ac:dyDescent="0.25">
      <c r="K165" s="67">
        <v>43960</v>
      </c>
      <c r="L165" s="43">
        <v>93.361699999999999</v>
      </c>
    </row>
    <row r="166" spans="11:12" x14ac:dyDescent="0.25">
      <c r="K166" s="67">
        <v>43967</v>
      </c>
      <c r="L166" s="43">
        <v>93.953500000000005</v>
      </c>
    </row>
    <row r="167" spans="11:12" x14ac:dyDescent="0.25">
      <c r="K167" s="67">
        <v>43974</v>
      </c>
      <c r="L167" s="43">
        <v>94.309200000000004</v>
      </c>
    </row>
    <row r="168" spans="11:12" x14ac:dyDescent="0.25">
      <c r="K168" s="67">
        <v>43981</v>
      </c>
      <c r="L168" s="43">
        <v>94.816199999999995</v>
      </c>
    </row>
    <row r="169" spans="11:12" x14ac:dyDescent="0.25">
      <c r="K169" s="67">
        <v>43988</v>
      </c>
      <c r="L169" s="43">
        <v>95.798500000000004</v>
      </c>
    </row>
    <row r="170" spans="11:12" x14ac:dyDescent="0.25">
      <c r="K170" s="67">
        <v>43995</v>
      </c>
      <c r="L170" s="43">
        <v>96.298500000000004</v>
      </c>
    </row>
    <row r="171" spans="11:12" x14ac:dyDescent="0.25">
      <c r="K171" s="67">
        <v>44002</v>
      </c>
      <c r="L171" s="43">
        <v>96.313000000000002</v>
      </c>
    </row>
    <row r="172" spans="11:12" x14ac:dyDescent="0.25">
      <c r="K172" s="67">
        <v>44009</v>
      </c>
      <c r="L172" s="43">
        <v>95.913399999999996</v>
      </c>
    </row>
    <row r="173" spans="11:12" x14ac:dyDescent="0.25">
      <c r="K173" s="67">
        <v>44016</v>
      </c>
      <c r="L173" s="43">
        <v>97.122100000000003</v>
      </c>
    </row>
    <row r="174" spans="11:12" x14ac:dyDescent="0.25">
      <c r="K174" s="67">
        <v>44023</v>
      </c>
      <c r="L174" s="43">
        <v>98.196399999999997</v>
      </c>
    </row>
    <row r="175" spans="11:12" x14ac:dyDescent="0.25">
      <c r="K175" s="67">
        <v>44030</v>
      </c>
      <c r="L175" s="43">
        <v>98.297600000000003</v>
      </c>
    </row>
    <row r="176" spans="11:12" x14ac:dyDescent="0.25">
      <c r="K176" s="67">
        <v>44037</v>
      </c>
      <c r="L176" s="43">
        <v>98.5214</v>
      </c>
    </row>
    <row r="177" spans="11:12" x14ac:dyDescent="0.25">
      <c r="K177" s="67">
        <v>44044</v>
      </c>
      <c r="L177" s="43">
        <v>98.741200000000006</v>
      </c>
    </row>
    <row r="178" spans="11:12" x14ac:dyDescent="0.25">
      <c r="K178" s="67">
        <v>44051</v>
      </c>
      <c r="L178" s="43">
        <v>98.739900000000006</v>
      </c>
    </row>
    <row r="179" spans="11:12" x14ac:dyDescent="0.25">
      <c r="K179" s="67">
        <v>44058</v>
      </c>
      <c r="L179" s="43">
        <v>98.646600000000007</v>
      </c>
    </row>
    <row r="180" spans="11:12" x14ac:dyDescent="0.25">
      <c r="K180" s="67">
        <v>44065</v>
      </c>
      <c r="L180" s="43">
        <v>98.709599999999995</v>
      </c>
    </row>
    <row r="181" spans="11:12" x14ac:dyDescent="0.25">
      <c r="K181" s="67">
        <v>44072</v>
      </c>
      <c r="L181" s="43">
        <v>98.849400000000003</v>
      </c>
    </row>
    <row r="182" spans="11:12" x14ac:dyDescent="0.25">
      <c r="K182" s="67">
        <v>44079</v>
      </c>
      <c r="L182" s="43">
        <v>99.156199999999998</v>
      </c>
    </row>
    <row r="183" spans="11:12" x14ac:dyDescent="0.25">
      <c r="K183" s="67">
        <v>44086</v>
      </c>
      <c r="L183" s="43">
        <v>99.632599999999996</v>
      </c>
    </row>
    <row r="184" spans="11:12" x14ac:dyDescent="0.25">
      <c r="K184" s="67">
        <v>44093</v>
      </c>
      <c r="L184" s="43">
        <v>99.823499999999996</v>
      </c>
    </row>
    <row r="185" spans="11:12" x14ac:dyDescent="0.25">
      <c r="K185" s="67">
        <v>44100</v>
      </c>
      <c r="L185" s="43">
        <v>99.6083</v>
      </c>
    </row>
    <row r="186" spans="11:12" x14ac:dyDescent="0.25">
      <c r="K186" s="67">
        <v>44107</v>
      </c>
      <c r="L186" s="43">
        <v>98.808999999999997</v>
      </c>
    </row>
    <row r="187" spans="11:12" x14ac:dyDescent="0.25">
      <c r="K187" s="67">
        <v>44114</v>
      </c>
      <c r="L187" s="43">
        <v>98.936599999999999</v>
      </c>
    </row>
    <row r="188" spans="11:12" x14ac:dyDescent="0.25">
      <c r="K188" s="67">
        <v>44121</v>
      </c>
      <c r="L188" s="43">
        <v>99.695300000000003</v>
      </c>
    </row>
    <row r="189" spans="11:12" x14ac:dyDescent="0.25">
      <c r="K189" s="67">
        <v>44128</v>
      </c>
      <c r="L189" s="43">
        <v>99.967500000000001</v>
      </c>
    </row>
    <row r="190" spans="11:12" x14ac:dyDescent="0.25">
      <c r="K190" s="67">
        <v>44135</v>
      </c>
      <c r="L190" s="43">
        <v>100.1491</v>
      </c>
    </row>
    <row r="191" spans="11:12" x14ac:dyDescent="0.25">
      <c r="K191" s="67">
        <v>44142</v>
      </c>
      <c r="L191" s="43">
        <v>100.5239</v>
      </c>
    </row>
    <row r="192" spans="11:12" x14ac:dyDescent="0.25">
      <c r="K192" s="67">
        <v>44149</v>
      </c>
      <c r="L192" s="43">
        <v>101.2589</v>
      </c>
    </row>
    <row r="193" spans="11:12" x14ac:dyDescent="0.25">
      <c r="K193" s="67">
        <v>44156</v>
      </c>
      <c r="L193" s="43">
        <v>101.56780000000001</v>
      </c>
    </row>
    <row r="194" spans="11:12" x14ac:dyDescent="0.25">
      <c r="K194" s="67">
        <v>44163</v>
      </c>
      <c r="L194" s="43">
        <v>101.8622</v>
      </c>
    </row>
    <row r="195" spans="11:12" x14ac:dyDescent="0.25">
      <c r="K195" s="67">
        <v>44170</v>
      </c>
      <c r="L195" s="43">
        <v>102.408</v>
      </c>
    </row>
    <row r="196" spans="11:12" x14ac:dyDescent="0.25">
      <c r="K196" s="67">
        <v>44177</v>
      </c>
      <c r="L196" s="43">
        <v>102.4674</v>
      </c>
    </row>
    <row r="197" spans="11:12" x14ac:dyDescent="0.25">
      <c r="K197" s="67">
        <v>44184</v>
      </c>
      <c r="L197" s="43">
        <v>101.6559</v>
      </c>
    </row>
    <row r="198" spans="11:12" x14ac:dyDescent="0.25">
      <c r="K198" s="67">
        <v>44191</v>
      </c>
      <c r="L198" s="43">
        <v>97.850200000000001</v>
      </c>
    </row>
    <row r="199" spans="11:12" x14ac:dyDescent="0.25">
      <c r="K199" s="67">
        <v>44198</v>
      </c>
      <c r="L199" s="43">
        <v>94.917900000000003</v>
      </c>
    </row>
    <row r="200" spans="11:12" x14ac:dyDescent="0.25">
      <c r="K200" s="67">
        <v>44205</v>
      </c>
      <c r="L200" s="43">
        <v>96.496200000000002</v>
      </c>
    </row>
    <row r="201" spans="11:12" x14ac:dyDescent="0.25">
      <c r="K201" s="67">
        <v>44212</v>
      </c>
      <c r="L201" s="43">
        <v>98.804199999999994</v>
      </c>
    </row>
    <row r="202" spans="11:12" x14ac:dyDescent="0.25">
      <c r="K202" s="67">
        <v>44219</v>
      </c>
      <c r="L202" s="43">
        <v>99.698700000000002</v>
      </c>
    </row>
    <row r="203" spans="11:12" x14ac:dyDescent="0.25">
      <c r="K203" s="67">
        <v>44226</v>
      </c>
      <c r="L203" s="43">
        <v>100.23869999999999</v>
      </c>
    </row>
    <row r="204" spans="11:12" x14ac:dyDescent="0.25">
      <c r="K204" s="67">
        <v>44233</v>
      </c>
      <c r="L204" s="43">
        <v>100.6165</v>
      </c>
    </row>
    <row r="205" spans="11:12" x14ac:dyDescent="0.25">
      <c r="K205" s="67">
        <v>44240</v>
      </c>
      <c r="L205" s="43">
        <v>101.28700000000001</v>
      </c>
    </row>
    <row r="206" spans="11:12" x14ac:dyDescent="0.25">
      <c r="K206" s="67">
        <v>44247</v>
      </c>
      <c r="L206" s="43">
        <v>101.37860000000001</v>
      </c>
    </row>
    <row r="207" spans="11:12" x14ac:dyDescent="0.25">
      <c r="K207" s="67">
        <v>44254</v>
      </c>
      <c r="L207" s="43">
        <v>101.7289</v>
      </c>
    </row>
    <row r="208" spans="11:12" x14ac:dyDescent="0.25">
      <c r="K208" s="67">
        <v>44261</v>
      </c>
      <c r="L208" s="43">
        <v>102.4161</v>
      </c>
    </row>
    <row r="209" spans="11:12" x14ac:dyDescent="0.25">
      <c r="K209" s="67">
        <v>44268</v>
      </c>
      <c r="L209" s="43">
        <v>102.596</v>
      </c>
    </row>
    <row r="210" spans="11:12" x14ac:dyDescent="0.25">
      <c r="K210" s="67">
        <v>44275</v>
      </c>
      <c r="L210" s="43">
        <v>102.8396</v>
      </c>
    </row>
    <row r="211" spans="11:12" x14ac:dyDescent="0.25">
      <c r="K211" s="67">
        <v>44282</v>
      </c>
      <c r="L211" s="43">
        <v>102.7889</v>
      </c>
    </row>
    <row r="212" spans="11:12" x14ac:dyDescent="0.25">
      <c r="K212" s="67">
        <v>44289</v>
      </c>
      <c r="L212" s="43">
        <v>101.8043</v>
      </c>
    </row>
    <row r="213" spans="11:12" x14ac:dyDescent="0.25">
      <c r="K213" s="67">
        <v>44296</v>
      </c>
      <c r="L213" s="43">
        <v>100.9815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99.606800000000007</v>
      </c>
    </row>
    <row r="307" spans="11:12" x14ac:dyDescent="0.25">
      <c r="K307" s="67">
        <v>43918</v>
      </c>
      <c r="L307" s="43">
        <v>98.096000000000004</v>
      </c>
    </row>
    <row r="308" spans="11:12" x14ac:dyDescent="0.25">
      <c r="K308" s="67">
        <v>43925</v>
      </c>
      <c r="L308" s="43">
        <v>96.239800000000002</v>
      </c>
    </row>
    <row r="309" spans="11:12" x14ac:dyDescent="0.25">
      <c r="K309" s="67">
        <v>43932</v>
      </c>
      <c r="L309" s="43">
        <v>93.490899999999996</v>
      </c>
    </row>
    <row r="310" spans="11:12" x14ac:dyDescent="0.25">
      <c r="K310" s="67">
        <v>43939</v>
      </c>
      <c r="L310" s="43">
        <v>93.697900000000004</v>
      </c>
    </row>
    <row r="311" spans="11:12" x14ac:dyDescent="0.25">
      <c r="K311" s="67">
        <v>43946</v>
      </c>
      <c r="L311" s="43">
        <v>94.111699999999999</v>
      </c>
    </row>
    <row r="312" spans="11:12" x14ac:dyDescent="0.25">
      <c r="K312" s="67">
        <v>43953</v>
      </c>
      <c r="L312" s="43">
        <v>94.657600000000002</v>
      </c>
    </row>
    <row r="313" spans="11:12" x14ac:dyDescent="0.25">
      <c r="K313" s="67">
        <v>43960</v>
      </c>
      <c r="L313" s="43">
        <v>93.578900000000004</v>
      </c>
    </row>
    <row r="314" spans="11:12" x14ac:dyDescent="0.25">
      <c r="K314" s="67">
        <v>43967</v>
      </c>
      <c r="L314" s="43">
        <v>92.815200000000004</v>
      </c>
    </row>
    <row r="315" spans="11:12" x14ac:dyDescent="0.25">
      <c r="K315" s="67">
        <v>43974</v>
      </c>
      <c r="L315" s="43">
        <v>92.466499999999996</v>
      </c>
    </row>
    <row r="316" spans="11:12" x14ac:dyDescent="0.25">
      <c r="K316" s="67">
        <v>43981</v>
      </c>
      <c r="L316" s="43">
        <v>93.790199999999999</v>
      </c>
    </row>
    <row r="317" spans="11:12" x14ac:dyDescent="0.25">
      <c r="K317" s="67">
        <v>43988</v>
      </c>
      <c r="L317" s="43">
        <v>95.926900000000003</v>
      </c>
    </row>
    <row r="318" spans="11:12" x14ac:dyDescent="0.25">
      <c r="K318" s="67">
        <v>43995</v>
      </c>
      <c r="L318" s="43">
        <v>96.601200000000006</v>
      </c>
    </row>
    <row r="319" spans="11:12" x14ac:dyDescent="0.25">
      <c r="K319" s="67">
        <v>44002</v>
      </c>
      <c r="L319" s="43">
        <v>97.572400000000002</v>
      </c>
    </row>
    <row r="320" spans="11:12" x14ac:dyDescent="0.25">
      <c r="K320" s="67">
        <v>44009</v>
      </c>
      <c r="L320" s="43">
        <v>97.301500000000004</v>
      </c>
    </row>
    <row r="321" spans="11:12" x14ac:dyDescent="0.25">
      <c r="K321" s="67">
        <v>44016</v>
      </c>
      <c r="L321" s="43">
        <v>99.043099999999995</v>
      </c>
    </row>
    <row r="322" spans="11:12" x14ac:dyDescent="0.25">
      <c r="K322" s="67">
        <v>44023</v>
      </c>
      <c r="L322" s="43">
        <v>96.624600000000001</v>
      </c>
    </row>
    <row r="323" spans="11:12" x14ac:dyDescent="0.25">
      <c r="K323" s="67">
        <v>44030</v>
      </c>
      <c r="L323" s="43">
        <v>96.4589</v>
      </c>
    </row>
    <row r="324" spans="11:12" x14ac:dyDescent="0.25">
      <c r="K324" s="67">
        <v>44037</v>
      </c>
      <c r="L324" s="43">
        <v>96.266199999999998</v>
      </c>
    </row>
    <row r="325" spans="11:12" x14ac:dyDescent="0.25">
      <c r="K325" s="67">
        <v>44044</v>
      </c>
      <c r="L325" s="43">
        <v>97.103700000000003</v>
      </c>
    </row>
    <row r="326" spans="11:12" x14ac:dyDescent="0.25">
      <c r="K326" s="67">
        <v>44051</v>
      </c>
      <c r="L326" s="43">
        <v>97.565399999999997</v>
      </c>
    </row>
    <row r="327" spans="11:12" x14ac:dyDescent="0.25">
      <c r="K327" s="67">
        <v>44058</v>
      </c>
      <c r="L327" s="43">
        <v>97.073300000000003</v>
      </c>
    </row>
    <row r="328" spans="11:12" x14ac:dyDescent="0.25">
      <c r="K328" s="67">
        <v>44065</v>
      </c>
      <c r="L328" s="43">
        <v>96.935100000000006</v>
      </c>
    </row>
    <row r="329" spans="11:12" x14ac:dyDescent="0.25">
      <c r="K329" s="67">
        <v>44072</v>
      </c>
      <c r="L329" s="43">
        <v>97.171400000000006</v>
      </c>
    </row>
    <row r="330" spans="11:12" x14ac:dyDescent="0.25">
      <c r="K330" s="67">
        <v>44079</v>
      </c>
      <c r="L330" s="43">
        <v>100.2171</v>
      </c>
    </row>
    <row r="331" spans="11:12" x14ac:dyDescent="0.25">
      <c r="K331" s="67">
        <v>44086</v>
      </c>
      <c r="L331" s="43">
        <v>101.3764</v>
      </c>
    </row>
    <row r="332" spans="11:12" x14ac:dyDescent="0.25">
      <c r="K332" s="67">
        <v>44093</v>
      </c>
      <c r="L332" s="43">
        <v>102.2766</v>
      </c>
    </row>
    <row r="333" spans="11:12" x14ac:dyDescent="0.25">
      <c r="K333" s="67">
        <v>44100</v>
      </c>
      <c r="L333" s="43">
        <v>101.38809999999999</v>
      </c>
    </row>
    <row r="334" spans="11:12" x14ac:dyDescent="0.25">
      <c r="K334" s="67">
        <v>44107</v>
      </c>
      <c r="L334" s="43">
        <v>99.006299999999996</v>
      </c>
    </row>
    <row r="335" spans="11:12" x14ac:dyDescent="0.25">
      <c r="K335" s="67">
        <v>44114</v>
      </c>
      <c r="L335" s="43">
        <v>97.561199999999999</v>
      </c>
    </row>
    <row r="336" spans="11:12" x14ac:dyDescent="0.25">
      <c r="K336" s="67">
        <v>44121</v>
      </c>
      <c r="L336" s="43">
        <v>98.146100000000004</v>
      </c>
    </row>
    <row r="337" spans="11:12" x14ac:dyDescent="0.25">
      <c r="K337" s="67">
        <v>44128</v>
      </c>
      <c r="L337" s="43">
        <v>97.5745</v>
      </c>
    </row>
    <row r="338" spans="11:12" x14ac:dyDescent="0.25">
      <c r="K338" s="67">
        <v>44135</v>
      </c>
      <c r="L338" s="43">
        <v>97.618200000000002</v>
      </c>
    </row>
    <row r="339" spans="11:12" x14ac:dyDescent="0.25">
      <c r="K339" s="67">
        <v>44142</v>
      </c>
      <c r="L339" s="43">
        <v>99.008200000000002</v>
      </c>
    </row>
    <row r="340" spans="11:12" x14ac:dyDescent="0.25">
      <c r="K340" s="67">
        <v>44149</v>
      </c>
      <c r="L340" s="43">
        <v>100.0271</v>
      </c>
    </row>
    <row r="341" spans="11:12" x14ac:dyDescent="0.25">
      <c r="K341" s="67">
        <v>44156</v>
      </c>
      <c r="L341" s="43">
        <v>100.07040000000001</v>
      </c>
    </row>
    <row r="342" spans="11:12" x14ac:dyDescent="0.25">
      <c r="K342" s="67">
        <v>44163</v>
      </c>
      <c r="L342" s="43">
        <v>101.4205</v>
      </c>
    </row>
    <row r="343" spans="11:12" x14ac:dyDescent="0.25">
      <c r="K343" s="67">
        <v>44170</v>
      </c>
      <c r="L343" s="43">
        <v>103.2252</v>
      </c>
    </row>
    <row r="344" spans="11:12" x14ac:dyDescent="0.25">
      <c r="K344" s="67">
        <v>44177</v>
      </c>
      <c r="L344" s="43">
        <v>103.68340000000001</v>
      </c>
    </row>
    <row r="345" spans="11:12" x14ac:dyDescent="0.25">
      <c r="K345" s="67">
        <v>44184</v>
      </c>
      <c r="L345" s="43">
        <v>103.5476</v>
      </c>
    </row>
    <row r="346" spans="11:12" x14ac:dyDescent="0.25">
      <c r="K346" s="67">
        <v>44191</v>
      </c>
      <c r="L346" s="43">
        <v>98.061599999999999</v>
      </c>
    </row>
    <row r="347" spans="11:12" x14ac:dyDescent="0.25">
      <c r="K347" s="67">
        <v>44198</v>
      </c>
      <c r="L347" s="43">
        <v>94.494100000000003</v>
      </c>
    </row>
    <row r="348" spans="11:12" x14ac:dyDescent="0.25">
      <c r="K348" s="67">
        <v>44205</v>
      </c>
      <c r="L348" s="43">
        <v>95.8429</v>
      </c>
    </row>
    <row r="349" spans="11:12" x14ac:dyDescent="0.25">
      <c r="K349" s="67">
        <v>44212</v>
      </c>
      <c r="L349" s="43">
        <v>98.168800000000005</v>
      </c>
    </row>
    <row r="350" spans="11:12" x14ac:dyDescent="0.25">
      <c r="K350" s="67">
        <v>44219</v>
      </c>
      <c r="L350" s="43">
        <v>98.726299999999995</v>
      </c>
    </row>
    <row r="351" spans="11:12" x14ac:dyDescent="0.25">
      <c r="K351" s="67">
        <v>44226</v>
      </c>
      <c r="L351" s="43">
        <v>99.021299999999997</v>
      </c>
    </row>
    <row r="352" spans="11:12" x14ac:dyDescent="0.25">
      <c r="K352" s="67">
        <v>44233</v>
      </c>
      <c r="L352" s="43">
        <v>102.40600000000001</v>
      </c>
    </row>
    <row r="353" spans="11:12" x14ac:dyDescent="0.25">
      <c r="K353" s="67">
        <v>44240</v>
      </c>
      <c r="L353" s="43">
        <v>103.6155</v>
      </c>
    </row>
    <row r="354" spans="11:12" x14ac:dyDescent="0.25">
      <c r="K354" s="67">
        <v>44247</v>
      </c>
      <c r="L354" s="43">
        <v>103.69799999999999</v>
      </c>
    </row>
    <row r="355" spans="11:12" x14ac:dyDescent="0.25">
      <c r="K355" s="67">
        <v>44254</v>
      </c>
      <c r="L355" s="43">
        <v>104.114</v>
      </c>
    </row>
    <row r="356" spans="11:12" x14ac:dyDescent="0.25">
      <c r="K356" s="67">
        <v>44261</v>
      </c>
      <c r="L356" s="43">
        <v>105.2016</v>
      </c>
    </row>
    <row r="357" spans="11:12" x14ac:dyDescent="0.25">
      <c r="K357" s="67">
        <v>44268</v>
      </c>
      <c r="L357" s="43">
        <v>105.0753</v>
      </c>
    </row>
    <row r="358" spans="11:12" x14ac:dyDescent="0.25">
      <c r="K358" s="67">
        <v>44275</v>
      </c>
      <c r="L358" s="43">
        <v>105.2433</v>
      </c>
    </row>
    <row r="359" spans="11:12" x14ac:dyDescent="0.25">
      <c r="K359" s="67">
        <v>44282</v>
      </c>
      <c r="L359" s="43">
        <v>105.2821</v>
      </c>
    </row>
    <row r="360" spans="11:12" x14ac:dyDescent="0.25">
      <c r="K360" s="67">
        <v>44289</v>
      </c>
      <c r="L360" s="43">
        <v>103.7795</v>
      </c>
    </row>
    <row r="361" spans="11:12" x14ac:dyDescent="0.25">
      <c r="K361" s="67">
        <v>44296</v>
      </c>
      <c r="L361" s="43">
        <v>101.9764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98.967399999999998</v>
      </c>
    </row>
    <row r="455" spans="11:12" x14ac:dyDescent="0.25">
      <c r="K455" s="67">
        <v>43918</v>
      </c>
      <c r="L455" s="43">
        <v>95.544200000000004</v>
      </c>
    </row>
    <row r="456" spans="11:12" x14ac:dyDescent="0.25">
      <c r="K456" s="67">
        <v>43925</v>
      </c>
      <c r="L456" s="43">
        <v>93.133099999999999</v>
      </c>
    </row>
    <row r="457" spans="11:12" x14ac:dyDescent="0.25">
      <c r="K457" s="67">
        <v>43932</v>
      </c>
      <c r="L457" s="43">
        <v>91.948700000000002</v>
      </c>
    </row>
    <row r="458" spans="11:12" x14ac:dyDescent="0.25">
      <c r="K458" s="67">
        <v>43939</v>
      </c>
      <c r="L458" s="43">
        <v>91.761399999999995</v>
      </c>
    </row>
    <row r="459" spans="11:12" x14ac:dyDescent="0.25">
      <c r="K459" s="67">
        <v>43946</v>
      </c>
      <c r="L459" s="43">
        <v>92.110799999999998</v>
      </c>
    </row>
    <row r="460" spans="11:12" x14ac:dyDescent="0.25">
      <c r="K460" s="67">
        <v>43953</v>
      </c>
      <c r="L460" s="43">
        <v>92.688400000000001</v>
      </c>
    </row>
    <row r="461" spans="11:12" x14ac:dyDescent="0.25">
      <c r="K461" s="67">
        <v>43960</v>
      </c>
      <c r="L461" s="43">
        <v>93.505600000000001</v>
      </c>
    </row>
    <row r="462" spans="11:12" x14ac:dyDescent="0.25">
      <c r="K462" s="67">
        <v>43967</v>
      </c>
      <c r="L462" s="43">
        <v>94.299700000000001</v>
      </c>
    </row>
    <row r="463" spans="11:12" x14ac:dyDescent="0.25">
      <c r="K463" s="67">
        <v>43974</v>
      </c>
      <c r="L463" s="43">
        <v>94.800399999999996</v>
      </c>
    </row>
    <row r="464" spans="11:12" x14ac:dyDescent="0.25">
      <c r="K464" s="67">
        <v>43981</v>
      </c>
      <c r="L464" s="43">
        <v>95.4512</v>
      </c>
    </row>
    <row r="465" spans="11:12" x14ac:dyDescent="0.25">
      <c r="K465" s="67">
        <v>43988</v>
      </c>
      <c r="L465" s="43">
        <v>96.618600000000001</v>
      </c>
    </row>
    <row r="466" spans="11:12" x14ac:dyDescent="0.25">
      <c r="K466" s="67">
        <v>43995</v>
      </c>
      <c r="L466" s="43">
        <v>96.626599999999996</v>
      </c>
    </row>
    <row r="467" spans="11:12" x14ac:dyDescent="0.25">
      <c r="K467" s="67">
        <v>44002</v>
      </c>
      <c r="L467" s="43">
        <v>96.593999999999994</v>
      </c>
    </row>
    <row r="468" spans="11:12" x14ac:dyDescent="0.25">
      <c r="K468" s="67">
        <v>44009</v>
      </c>
      <c r="L468" s="43">
        <v>96.561199999999999</v>
      </c>
    </row>
    <row r="469" spans="11:12" x14ac:dyDescent="0.25">
      <c r="K469" s="67">
        <v>44016</v>
      </c>
      <c r="L469" s="43">
        <v>97.794300000000007</v>
      </c>
    </row>
    <row r="470" spans="11:12" x14ac:dyDescent="0.25">
      <c r="K470" s="67">
        <v>44023</v>
      </c>
      <c r="L470" s="43">
        <v>99.028400000000005</v>
      </c>
    </row>
    <row r="471" spans="11:12" x14ac:dyDescent="0.25">
      <c r="K471" s="67">
        <v>44030</v>
      </c>
      <c r="L471" s="43">
        <v>99.116</v>
      </c>
    </row>
    <row r="472" spans="11:12" x14ac:dyDescent="0.25">
      <c r="K472" s="67">
        <v>44037</v>
      </c>
      <c r="L472" s="43">
        <v>99.419700000000006</v>
      </c>
    </row>
    <row r="473" spans="11:12" x14ac:dyDescent="0.25">
      <c r="K473" s="67">
        <v>44044</v>
      </c>
      <c r="L473" s="43">
        <v>99.786500000000004</v>
      </c>
    </row>
    <row r="474" spans="11:12" x14ac:dyDescent="0.25">
      <c r="K474" s="67">
        <v>44051</v>
      </c>
      <c r="L474" s="43">
        <v>99.948499999999996</v>
      </c>
    </row>
    <row r="475" spans="11:12" x14ac:dyDescent="0.25">
      <c r="K475" s="67">
        <v>44058</v>
      </c>
      <c r="L475" s="43">
        <v>100.04340000000001</v>
      </c>
    </row>
    <row r="476" spans="11:12" x14ac:dyDescent="0.25">
      <c r="K476" s="67">
        <v>44065</v>
      </c>
      <c r="L476" s="43">
        <v>100.1677</v>
      </c>
    </row>
    <row r="477" spans="11:12" x14ac:dyDescent="0.25">
      <c r="K477" s="67">
        <v>44072</v>
      </c>
      <c r="L477" s="43">
        <v>100.3664</v>
      </c>
    </row>
    <row r="478" spans="11:12" x14ac:dyDescent="0.25">
      <c r="K478" s="67">
        <v>44079</v>
      </c>
      <c r="L478" s="43">
        <v>100.63160000000001</v>
      </c>
    </row>
    <row r="479" spans="11:12" x14ac:dyDescent="0.25">
      <c r="K479" s="67">
        <v>44086</v>
      </c>
      <c r="L479" s="43">
        <v>101.0591</v>
      </c>
    </row>
    <row r="480" spans="11:12" x14ac:dyDescent="0.25">
      <c r="K480" s="67">
        <v>44093</v>
      </c>
      <c r="L480" s="43">
        <v>101.2705</v>
      </c>
    </row>
    <row r="481" spans="11:12" x14ac:dyDescent="0.25">
      <c r="K481" s="67">
        <v>44100</v>
      </c>
      <c r="L481" s="43">
        <v>101.2063</v>
      </c>
    </row>
    <row r="482" spans="11:12" x14ac:dyDescent="0.25">
      <c r="K482" s="67">
        <v>44107</v>
      </c>
      <c r="L482" s="43">
        <v>100.1456</v>
      </c>
    </row>
    <row r="483" spans="11:12" x14ac:dyDescent="0.25">
      <c r="K483" s="67">
        <v>44114</v>
      </c>
      <c r="L483" s="43">
        <v>99.912499999999994</v>
      </c>
    </row>
    <row r="484" spans="11:12" x14ac:dyDescent="0.25">
      <c r="K484" s="67">
        <v>44121</v>
      </c>
      <c r="L484" s="43">
        <v>100.8665</v>
      </c>
    </row>
    <row r="485" spans="11:12" x14ac:dyDescent="0.25">
      <c r="K485" s="67">
        <v>44128</v>
      </c>
      <c r="L485" s="43">
        <v>101.1262</v>
      </c>
    </row>
    <row r="486" spans="11:12" x14ac:dyDescent="0.25">
      <c r="K486" s="67">
        <v>44135</v>
      </c>
      <c r="L486" s="43">
        <v>100.9966</v>
      </c>
    </row>
    <row r="487" spans="11:12" x14ac:dyDescent="0.25">
      <c r="K487" s="67">
        <v>44142</v>
      </c>
      <c r="L487" s="43">
        <v>101.2448</v>
      </c>
    </row>
    <row r="488" spans="11:12" x14ac:dyDescent="0.25">
      <c r="K488" s="67">
        <v>44149</v>
      </c>
      <c r="L488" s="43">
        <v>101.8985</v>
      </c>
    </row>
    <row r="489" spans="11:12" x14ac:dyDescent="0.25">
      <c r="K489" s="67">
        <v>44156</v>
      </c>
      <c r="L489" s="43">
        <v>102.4132</v>
      </c>
    </row>
    <row r="490" spans="11:12" x14ac:dyDescent="0.25">
      <c r="K490" s="67">
        <v>44163</v>
      </c>
      <c r="L490" s="43">
        <v>102.65049999999999</v>
      </c>
    </row>
    <row r="491" spans="11:12" x14ac:dyDescent="0.25">
      <c r="K491" s="67">
        <v>44170</v>
      </c>
      <c r="L491" s="43">
        <v>103.0689</v>
      </c>
    </row>
    <row r="492" spans="11:12" x14ac:dyDescent="0.25">
      <c r="K492" s="67">
        <v>44177</v>
      </c>
      <c r="L492" s="43">
        <v>103.0651</v>
      </c>
    </row>
    <row r="493" spans="11:12" x14ac:dyDescent="0.25">
      <c r="K493" s="67">
        <v>44184</v>
      </c>
      <c r="L493" s="43">
        <v>102.32729999999999</v>
      </c>
    </row>
    <row r="494" spans="11:12" x14ac:dyDescent="0.25">
      <c r="K494" s="67">
        <v>44191</v>
      </c>
      <c r="L494" s="43">
        <v>98.5608</v>
      </c>
    </row>
    <row r="495" spans="11:12" x14ac:dyDescent="0.25">
      <c r="K495" s="67">
        <v>44198</v>
      </c>
      <c r="L495" s="43">
        <v>95.176500000000004</v>
      </c>
    </row>
    <row r="496" spans="11:12" x14ac:dyDescent="0.25">
      <c r="K496" s="67">
        <v>44205</v>
      </c>
      <c r="L496" s="43">
        <v>96.691599999999994</v>
      </c>
    </row>
    <row r="497" spans="11:12" x14ac:dyDescent="0.25">
      <c r="K497" s="67">
        <v>44212</v>
      </c>
      <c r="L497" s="43">
        <v>98.997600000000006</v>
      </c>
    </row>
    <row r="498" spans="11:12" x14ac:dyDescent="0.25">
      <c r="K498" s="67">
        <v>44219</v>
      </c>
      <c r="L498" s="43">
        <v>99.84</v>
      </c>
    </row>
    <row r="499" spans="11:12" x14ac:dyDescent="0.25">
      <c r="K499" s="67">
        <v>44226</v>
      </c>
      <c r="L499" s="43">
        <v>100.476</v>
      </c>
    </row>
    <row r="500" spans="11:12" x14ac:dyDescent="0.25">
      <c r="K500" s="67">
        <v>44233</v>
      </c>
      <c r="L500" s="43">
        <v>100.74630000000001</v>
      </c>
    </row>
    <row r="501" spans="11:12" x14ac:dyDescent="0.25">
      <c r="K501" s="67">
        <v>44240</v>
      </c>
      <c r="L501" s="43">
        <v>101.3672</v>
      </c>
    </row>
    <row r="502" spans="11:12" x14ac:dyDescent="0.25">
      <c r="K502" s="67">
        <v>44247</v>
      </c>
      <c r="L502" s="43">
        <v>101.26739999999999</v>
      </c>
    </row>
    <row r="503" spans="11:12" x14ac:dyDescent="0.25">
      <c r="K503" s="67">
        <v>44254</v>
      </c>
      <c r="L503" s="43">
        <v>101.58499999999999</v>
      </c>
    </row>
    <row r="504" spans="11:12" x14ac:dyDescent="0.25">
      <c r="K504" s="67">
        <v>44261</v>
      </c>
      <c r="L504" s="43">
        <v>102.25369999999999</v>
      </c>
    </row>
    <row r="505" spans="11:12" x14ac:dyDescent="0.25">
      <c r="K505" s="67">
        <v>44268</v>
      </c>
      <c r="L505" s="43">
        <v>102.3723</v>
      </c>
    </row>
    <row r="506" spans="11:12" x14ac:dyDescent="0.25">
      <c r="K506" s="67">
        <v>44275</v>
      </c>
      <c r="L506" s="43">
        <v>102.46729999999999</v>
      </c>
    </row>
    <row r="507" spans="11:12" x14ac:dyDescent="0.25">
      <c r="K507" s="67">
        <v>44282</v>
      </c>
      <c r="L507" s="43">
        <v>102.369</v>
      </c>
    </row>
    <row r="508" spans="11:12" x14ac:dyDescent="0.25">
      <c r="K508" s="67">
        <v>44289</v>
      </c>
      <c r="L508" s="43">
        <v>101.44459999999999</v>
      </c>
    </row>
    <row r="509" spans="11:12" x14ac:dyDescent="0.25">
      <c r="K509" s="67">
        <v>44296</v>
      </c>
      <c r="L509" s="43">
        <v>100.3651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100.1703</v>
      </c>
    </row>
    <row r="603" spans="11:12" x14ac:dyDescent="0.25">
      <c r="K603" s="67">
        <v>43918</v>
      </c>
      <c r="L603" s="43">
        <v>99.120599999999996</v>
      </c>
    </row>
    <row r="604" spans="11:12" x14ac:dyDescent="0.25">
      <c r="K604" s="67">
        <v>43925</v>
      </c>
      <c r="L604" s="43">
        <v>96.9679</v>
      </c>
    </row>
    <row r="605" spans="11:12" x14ac:dyDescent="0.25">
      <c r="K605" s="67">
        <v>43932</v>
      </c>
      <c r="L605" s="43">
        <v>94.2316</v>
      </c>
    </row>
    <row r="606" spans="11:12" x14ac:dyDescent="0.25">
      <c r="K606" s="67">
        <v>43939</v>
      </c>
      <c r="L606" s="43">
        <v>94.15</v>
      </c>
    </row>
    <row r="607" spans="11:12" x14ac:dyDescent="0.25">
      <c r="K607" s="67">
        <v>43946</v>
      </c>
      <c r="L607" s="43">
        <v>93.748500000000007</v>
      </c>
    </row>
    <row r="608" spans="11:12" x14ac:dyDescent="0.25">
      <c r="K608" s="67">
        <v>43953</v>
      </c>
      <c r="L608" s="43">
        <v>94.1922</v>
      </c>
    </row>
    <row r="609" spans="11:12" x14ac:dyDescent="0.25">
      <c r="K609" s="67">
        <v>43960</v>
      </c>
      <c r="L609" s="43">
        <v>92.540300000000002</v>
      </c>
    </row>
    <row r="610" spans="11:12" x14ac:dyDescent="0.25">
      <c r="K610" s="67">
        <v>43967</v>
      </c>
      <c r="L610" s="43">
        <v>92.017799999999994</v>
      </c>
    </row>
    <row r="611" spans="11:12" x14ac:dyDescent="0.25">
      <c r="K611" s="67">
        <v>43974</v>
      </c>
      <c r="L611" s="43">
        <v>91.907399999999996</v>
      </c>
    </row>
    <row r="612" spans="11:12" x14ac:dyDescent="0.25">
      <c r="K612" s="67">
        <v>43981</v>
      </c>
      <c r="L612" s="43">
        <v>94.421099999999996</v>
      </c>
    </row>
    <row r="613" spans="11:12" x14ac:dyDescent="0.25">
      <c r="K613" s="67">
        <v>43988</v>
      </c>
      <c r="L613" s="43">
        <v>96.296899999999994</v>
      </c>
    </row>
    <row r="614" spans="11:12" x14ac:dyDescent="0.25">
      <c r="K614" s="67">
        <v>43995</v>
      </c>
      <c r="L614" s="43">
        <v>96.665099999999995</v>
      </c>
    </row>
    <row r="615" spans="11:12" x14ac:dyDescent="0.25">
      <c r="K615" s="67">
        <v>44002</v>
      </c>
      <c r="L615" s="43">
        <v>97.907300000000006</v>
      </c>
    </row>
    <row r="616" spans="11:12" x14ac:dyDescent="0.25">
      <c r="K616" s="67">
        <v>44009</v>
      </c>
      <c r="L616" s="43">
        <v>97.103499999999997</v>
      </c>
    </row>
    <row r="617" spans="11:12" x14ac:dyDescent="0.25">
      <c r="K617" s="67">
        <v>44016</v>
      </c>
      <c r="L617" s="43">
        <v>98.520499999999998</v>
      </c>
    </row>
    <row r="618" spans="11:12" x14ac:dyDescent="0.25">
      <c r="K618" s="67">
        <v>44023</v>
      </c>
      <c r="L618" s="43">
        <v>96.227500000000006</v>
      </c>
    </row>
    <row r="619" spans="11:12" x14ac:dyDescent="0.25">
      <c r="K619" s="67">
        <v>44030</v>
      </c>
      <c r="L619" s="43">
        <v>96.028099999999995</v>
      </c>
    </row>
    <row r="620" spans="11:12" x14ac:dyDescent="0.25">
      <c r="K620" s="67">
        <v>44037</v>
      </c>
      <c r="L620" s="43">
        <v>96.127499999999998</v>
      </c>
    </row>
    <row r="621" spans="11:12" x14ac:dyDescent="0.25">
      <c r="K621" s="67">
        <v>44044</v>
      </c>
      <c r="L621" s="43">
        <v>96.774299999999997</v>
      </c>
    </row>
    <row r="622" spans="11:12" x14ac:dyDescent="0.25">
      <c r="K622" s="67">
        <v>44051</v>
      </c>
      <c r="L622" s="43">
        <v>97.569100000000006</v>
      </c>
    </row>
    <row r="623" spans="11:12" x14ac:dyDescent="0.25">
      <c r="K623" s="67">
        <v>44058</v>
      </c>
      <c r="L623" s="43">
        <v>97.263300000000001</v>
      </c>
    </row>
    <row r="624" spans="11:12" x14ac:dyDescent="0.25">
      <c r="K624" s="67">
        <v>44065</v>
      </c>
      <c r="L624" s="43">
        <v>97.102599999999995</v>
      </c>
    </row>
    <row r="625" spans="11:12" x14ac:dyDescent="0.25">
      <c r="K625" s="67">
        <v>44072</v>
      </c>
      <c r="L625" s="43">
        <v>97.189400000000006</v>
      </c>
    </row>
    <row r="626" spans="11:12" x14ac:dyDescent="0.25">
      <c r="K626" s="67">
        <v>44079</v>
      </c>
      <c r="L626" s="43">
        <v>99.428100000000001</v>
      </c>
    </row>
    <row r="627" spans="11:12" x14ac:dyDescent="0.25">
      <c r="K627" s="67">
        <v>44086</v>
      </c>
      <c r="L627" s="43">
        <v>100.598</v>
      </c>
    </row>
    <row r="628" spans="11:12" x14ac:dyDescent="0.25">
      <c r="K628" s="67">
        <v>44093</v>
      </c>
      <c r="L628" s="43">
        <v>103.40309999999999</v>
      </c>
    </row>
    <row r="629" spans="11:12" x14ac:dyDescent="0.25">
      <c r="K629" s="67">
        <v>44100</v>
      </c>
      <c r="L629" s="43">
        <v>102.20310000000001</v>
      </c>
    </row>
    <row r="630" spans="11:12" x14ac:dyDescent="0.25">
      <c r="K630" s="67">
        <v>44107</v>
      </c>
      <c r="L630" s="43">
        <v>98.758300000000006</v>
      </c>
    </row>
    <row r="631" spans="11:12" x14ac:dyDescent="0.25">
      <c r="K631" s="67">
        <v>44114</v>
      </c>
      <c r="L631" s="43">
        <v>97.2547</v>
      </c>
    </row>
    <row r="632" spans="11:12" x14ac:dyDescent="0.25">
      <c r="K632" s="67">
        <v>44121</v>
      </c>
      <c r="L632" s="43">
        <v>98.2654</v>
      </c>
    </row>
    <row r="633" spans="11:12" x14ac:dyDescent="0.25">
      <c r="K633" s="67">
        <v>44128</v>
      </c>
      <c r="L633" s="43">
        <v>97.388599999999997</v>
      </c>
    </row>
    <row r="634" spans="11:12" x14ac:dyDescent="0.25">
      <c r="K634" s="67">
        <v>44135</v>
      </c>
      <c r="L634" s="43">
        <v>97.090299999999999</v>
      </c>
    </row>
    <row r="635" spans="11:12" x14ac:dyDescent="0.25">
      <c r="K635" s="67">
        <v>44142</v>
      </c>
      <c r="L635" s="43">
        <v>98.258499999999998</v>
      </c>
    </row>
    <row r="636" spans="11:12" x14ac:dyDescent="0.25">
      <c r="K636" s="67">
        <v>44149</v>
      </c>
      <c r="L636" s="43">
        <v>99.267899999999997</v>
      </c>
    </row>
    <row r="637" spans="11:12" x14ac:dyDescent="0.25">
      <c r="K637" s="67">
        <v>44156</v>
      </c>
      <c r="L637" s="43">
        <v>99.336799999999997</v>
      </c>
    </row>
    <row r="638" spans="11:12" x14ac:dyDescent="0.25">
      <c r="K638" s="67">
        <v>44163</v>
      </c>
      <c r="L638" s="43">
        <v>101.1195</v>
      </c>
    </row>
    <row r="639" spans="11:12" x14ac:dyDescent="0.25">
      <c r="K639" s="67">
        <v>44170</v>
      </c>
      <c r="L639" s="43">
        <v>102.5459</v>
      </c>
    </row>
    <row r="640" spans="11:12" x14ac:dyDescent="0.25">
      <c r="K640" s="67">
        <v>44177</v>
      </c>
      <c r="L640" s="43">
        <v>102.8289</v>
      </c>
    </row>
    <row r="641" spans="11:12" x14ac:dyDescent="0.25">
      <c r="K641" s="67">
        <v>44184</v>
      </c>
      <c r="L641" s="43">
        <v>103.14570000000001</v>
      </c>
    </row>
    <row r="642" spans="11:12" x14ac:dyDescent="0.25">
      <c r="K642" s="67">
        <v>44191</v>
      </c>
      <c r="L642" s="43">
        <v>98.100099999999998</v>
      </c>
    </row>
    <row r="643" spans="11:12" x14ac:dyDescent="0.25">
      <c r="K643" s="67">
        <v>44198</v>
      </c>
      <c r="L643" s="43">
        <v>94.630799999999994</v>
      </c>
    </row>
    <row r="644" spans="11:12" x14ac:dyDescent="0.25">
      <c r="K644" s="67">
        <v>44205</v>
      </c>
      <c r="L644" s="43">
        <v>95.464500000000001</v>
      </c>
    </row>
    <row r="645" spans="11:12" x14ac:dyDescent="0.25">
      <c r="K645" s="67">
        <v>44212</v>
      </c>
      <c r="L645" s="43">
        <v>97.365499999999997</v>
      </c>
    </row>
    <row r="646" spans="11:12" x14ac:dyDescent="0.25">
      <c r="K646" s="67">
        <v>44219</v>
      </c>
      <c r="L646" s="43">
        <v>97.8506</v>
      </c>
    </row>
    <row r="647" spans="11:12" x14ac:dyDescent="0.25">
      <c r="K647" s="67">
        <v>44226</v>
      </c>
      <c r="L647" s="43">
        <v>98.288799999999995</v>
      </c>
    </row>
    <row r="648" spans="11:12" x14ac:dyDescent="0.25">
      <c r="K648" s="67">
        <v>44233</v>
      </c>
      <c r="L648" s="43">
        <v>102.2581</v>
      </c>
    </row>
    <row r="649" spans="11:12" x14ac:dyDescent="0.25">
      <c r="K649" s="67">
        <v>44240</v>
      </c>
      <c r="L649" s="43">
        <v>103.825</v>
      </c>
    </row>
    <row r="650" spans="11:12" x14ac:dyDescent="0.25">
      <c r="K650" s="67">
        <v>44247</v>
      </c>
      <c r="L650" s="43">
        <v>103.8364</v>
      </c>
    </row>
    <row r="651" spans="11:12" x14ac:dyDescent="0.25">
      <c r="K651" s="67">
        <v>44254</v>
      </c>
      <c r="L651" s="43">
        <v>103.9452</v>
      </c>
    </row>
    <row r="652" spans="11:12" x14ac:dyDescent="0.25">
      <c r="K652" s="67">
        <v>44261</v>
      </c>
      <c r="L652" s="43">
        <v>104.65089999999999</v>
      </c>
    </row>
    <row r="653" spans="11:12" x14ac:dyDescent="0.25">
      <c r="K653" s="67">
        <v>44268</v>
      </c>
      <c r="L653" s="43">
        <v>104.1271</v>
      </c>
    </row>
    <row r="654" spans="11:12" x14ac:dyDescent="0.25">
      <c r="K654" s="67">
        <v>44275</v>
      </c>
      <c r="L654" s="43">
        <v>104.8553</v>
      </c>
    </row>
    <row r="655" spans="11:12" x14ac:dyDescent="0.25">
      <c r="K655" s="67">
        <v>44282</v>
      </c>
      <c r="L655" s="43">
        <v>105.1588</v>
      </c>
    </row>
    <row r="656" spans="11:12" x14ac:dyDescent="0.25">
      <c r="K656" s="67">
        <v>44289</v>
      </c>
      <c r="L656" s="43">
        <v>103.4235</v>
      </c>
    </row>
    <row r="657" spans="11:12" x14ac:dyDescent="0.25">
      <c r="K657" s="67">
        <v>44296</v>
      </c>
      <c r="L657" s="43">
        <v>100.6887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C919-8386-4E2A-B59F-C9FDB71E6206}">
  <sheetPr codeName="Sheet4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44296</v>
      </c>
    </row>
    <row r="3" spans="1:12" ht="15" customHeight="1" x14ac:dyDescent="0.25">
      <c r="A3" s="21" t="str">
        <f>"Week ending "&amp;TEXT($L$2,"dddd dd mmmm yyyy")</f>
        <v>Week ending Saturday 10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44268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44275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44282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44289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0" t="str">
        <f>"% Change between " &amp; TEXT($L$4,"dd mmm yyyy")&amp;" and "&amp; TEXT($L$2,"dd mmm yyyy") &amp; " (monthly change)"</f>
        <v>% Change between 13 Mar 2021 and 10 Apr 2021 (monthly change)</v>
      </c>
      <c r="D8" s="73" t="str">
        <f>"% Change between " &amp; TEXT($L$7,"dd mmm yyyy")&amp;" and "&amp; TEXT($L$2,"dd mmm yyyy") &amp; " (weekly change)"</f>
        <v>% Change between 03 Apr 2021 and 10 Apr 2021 (weekly change)</v>
      </c>
      <c r="E8" s="75" t="str">
        <f>"% Change between " &amp; TEXT($L$6,"dd mmm yyyy")&amp;" and "&amp; TEXT($L$7,"dd mmm yyyy") &amp; " (weekly change)"</f>
        <v>% Change between 27 Mar 2021 and 03 Apr 2021 (weekly change)</v>
      </c>
      <c r="F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0" t="str">
        <f>"% Change between " &amp; TEXT($L$4,"dd mmm yyyy")&amp;" and "&amp; TEXT($L$2,"dd mmm yyyy") &amp; " (monthly change)"</f>
        <v>% Change between 13 Mar 2021 and 10 Apr 2021 (monthly change)</v>
      </c>
      <c r="H8" s="73" t="str">
        <f>"% Change between " &amp; TEXT($L$7,"dd mmm yyyy")&amp;" and "&amp; TEXT($L$2,"dd mmm yyyy") &amp; " (weekly change)"</f>
        <v>% Change between 03 Apr 2021 and 10 Apr 2021 (weekly change)</v>
      </c>
      <c r="I8" s="75" t="str">
        <f>"% Change between " &amp; TEXT($L$6,"dd mmm yyyy")&amp;" and "&amp; TEXT($L$7,"dd mmm yyyy") &amp; " (weekly change)"</f>
        <v>% Change between 27 Mar 2021 and 03 Apr 2021 (weekly change)</v>
      </c>
      <c r="J8" s="52"/>
      <c r="K8" s="39" t="s">
        <v>72</v>
      </c>
      <c r="L8" s="40">
        <v>44296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Victoria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4.6051303887979511E-3</v>
      </c>
      <c r="C11" s="28">
        <v>-1.6952715173642052E-2</v>
      </c>
      <c r="D11" s="28">
        <v>-1.0673569304582187E-2</v>
      </c>
      <c r="E11" s="28">
        <v>-9.5216604154511053E-3</v>
      </c>
      <c r="F11" s="28">
        <v>3.900212868352404E-2</v>
      </c>
      <c r="G11" s="28">
        <v>-1.8885645512572546E-2</v>
      </c>
      <c r="H11" s="28">
        <v>-1.5662910570631294E-2</v>
      </c>
      <c r="I11" s="61">
        <v>-1.4177459209319232E-2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-1.6897328521535693E-2</v>
      </c>
      <c r="C13" s="28">
        <v>-2.0335970060506692E-2</v>
      </c>
      <c r="D13" s="28">
        <v>-9.1789909987053386E-3</v>
      </c>
      <c r="E13" s="28">
        <v>-1.1067446541514814E-2</v>
      </c>
      <c r="F13" s="28">
        <v>5.4714207879882348E-3</v>
      </c>
      <c r="G13" s="28">
        <v>-3.2025111814814378E-2</v>
      </c>
      <c r="H13" s="28">
        <v>-1.8126279767961329E-2</v>
      </c>
      <c r="I13" s="61">
        <v>-2.2142319625244156E-2</v>
      </c>
      <c r="J13" s="28"/>
      <c r="K13" s="42"/>
      <c r="L13" s="43"/>
    </row>
    <row r="14" spans="1:12" x14ac:dyDescent="0.25">
      <c r="A14" s="62" t="s">
        <v>27</v>
      </c>
      <c r="B14" s="28">
        <v>7.0930901811812053E-3</v>
      </c>
      <c r="C14" s="28">
        <v>-1.5345546476498328E-2</v>
      </c>
      <c r="D14" s="28">
        <v>-1.2485252478108499E-2</v>
      </c>
      <c r="E14" s="28">
        <v>-8.0861745748883607E-3</v>
      </c>
      <c r="F14" s="28">
        <v>8.0825206583184261E-2</v>
      </c>
      <c r="G14" s="28">
        <v>-1.3431388088724905E-3</v>
      </c>
      <c r="H14" s="28">
        <v>-1.2362336931049378E-2</v>
      </c>
      <c r="I14" s="61">
        <v>-3.487423781550647E-3</v>
      </c>
      <c r="J14" s="28"/>
      <c r="K14" s="38"/>
      <c r="L14" s="43"/>
    </row>
    <row r="15" spans="1:12" x14ac:dyDescent="0.25">
      <c r="A15" s="63" t="s">
        <v>69</v>
      </c>
      <c r="B15" s="28">
        <v>-5.3635052867670674E-2</v>
      </c>
      <c r="C15" s="28">
        <v>-1.7933409495436425E-2</v>
      </c>
      <c r="D15" s="28">
        <v>2.9070413526826044E-3</v>
      </c>
      <c r="E15" s="28">
        <v>-3.7889285996425492E-2</v>
      </c>
      <c r="F15" s="28">
        <v>1.9893392307110735E-2</v>
      </c>
      <c r="G15" s="28">
        <v>1.576215734036257E-2</v>
      </c>
      <c r="H15" s="28">
        <v>9.8065928264801094E-4</v>
      </c>
      <c r="I15" s="61">
        <v>1.9606809586909968E-2</v>
      </c>
      <c r="J15" s="28"/>
      <c r="K15" s="56"/>
      <c r="L15" s="43"/>
    </row>
    <row r="16" spans="1:12" x14ac:dyDescent="0.25">
      <c r="A16" s="62" t="s">
        <v>47</v>
      </c>
      <c r="B16" s="28">
        <v>-2.3509432729377222E-2</v>
      </c>
      <c r="C16" s="28">
        <v>-2.8016569204704078E-2</v>
      </c>
      <c r="D16" s="28">
        <v>-1.6778110046825612E-2</v>
      </c>
      <c r="E16" s="28">
        <v>-1.4537771451269665E-2</v>
      </c>
      <c r="F16" s="28">
        <v>2.6808714747204032E-2</v>
      </c>
      <c r="G16" s="28">
        <v>-1.3078029243917433E-2</v>
      </c>
      <c r="H16" s="28">
        <v>-1.1287447057016675E-2</v>
      </c>
      <c r="I16" s="61">
        <v>-9.1587953048790638E-3</v>
      </c>
      <c r="J16" s="28"/>
      <c r="K16" s="42"/>
      <c r="L16" s="43"/>
    </row>
    <row r="17" spans="1:12" x14ac:dyDescent="0.25">
      <c r="A17" s="62" t="s">
        <v>48</v>
      </c>
      <c r="B17" s="28">
        <v>1.3789122495773132E-2</v>
      </c>
      <c r="C17" s="28">
        <v>-1.5690814829871558E-2</v>
      </c>
      <c r="D17" s="28">
        <v>-1.1932882704937087E-2</v>
      </c>
      <c r="E17" s="28">
        <v>-7.7454164256600677E-3</v>
      </c>
      <c r="F17" s="28">
        <v>4.064456705097097E-2</v>
      </c>
      <c r="G17" s="28">
        <v>-1.562945962274831E-2</v>
      </c>
      <c r="H17" s="28">
        <v>-1.3752712916358822E-2</v>
      </c>
      <c r="I17" s="61">
        <v>-1.3618159621168635E-2</v>
      </c>
      <c r="J17" s="28"/>
      <c r="K17" s="42"/>
      <c r="L17" s="43"/>
    </row>
    <row r="18" spans="1:12" x14ac:dyDescent="0.25">
      <c r="A18" s="62" t="s">
        <v>49</v>
      </c>
      <c r="B18" s="28">
        <v>5.6856462081997794E-3</v>
      </c>
      <c r="C18" s="28">
        <v>-1.2716371921692171E-2</v>
      </c>
      <c r="D18" s="28">
        <v>-8.4520805516451469E-3</v>
      </c>
      <c r="E18" s="28">
        <v>-7.9159890325047888E-3</v>
      </c>
      <c r="F18" s="28">
        <v>2.3662301241646588E-2</v>
      </c>
      <c r="G18" s="28">
        <v>-2.4840631156736293E-2</v>
      </c>
      <c r="H18" s="28">
        <v>-2.0089461548071785E-2</v>
      </c>
      <c r="I18" s="61">
        <v>-2.2058749610968986E-2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1.9347147430850864E-2</v>
      </c>
      <c r="C19" s="28">
        <v>-1.1220136402352976E-2</v>
      </c>
      <c r="D19" s="28">
        <v>-6.4623462142836541E-3</v>
      </c>
      <c r="E19" s="28">
        <v>-5.3183150848336025E-3</v>
      </c>
      <c r="F19" s="28">
        <v>4.3196874595277324E-2</v>
      </c>
      <c r="G19" s="28">
        <v>-2.5380942168683474E-2</v>
      </c>
      <c r="H19" s="28">
        <v>-1.7125424344064721E-2</v>
      </c>
      <c r="I19" s="61">
        <v>-1.7046595685323296E-2</v>
      </c>
      <c r="J19" s="29"/>
      <c r="K19" s="44"/>
      <c r="L19" s="43"/>
    </row>
    <row r="20" spans="1:12" x14ac:dyDescent="0.25">
      <c r="A20" s="62" t="s">
        <v>51</v>
      </c>
      <c r="B20" s="28">
        <v>5.2006746223228539E-2</v>
      </c>
      <c r="C20" s="28">
        <v>-1.0572150538563418E-2</v>
      </c>
      <c r="D20" s="28">
        <v>-1.005475684689805E-2</v>
      </c>
      <c r="E20" s="28">
        <v>1.8371108195547325E-3</v>
      </c>
      <c r="F20" s="28">
        <v>9.7458331306143453E-2</v>
      </c>
      <c r="G20" s="28">
        <v>-9.9663373732153948E-3</v>
      </c>
      <c r="H20" s="28">
        <v>-1.4597565542779356E-2</v>
      </c>
      <c r="I20" s="61">
        <v>1.125500020950021E-3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4.2109180257816403E-2</v>
      </c>
      <c r="C21" s="65">
        <v>-2.7730978807070872E-2</v>
      </c>
      <c r="D21" s="65">
        <v>-2.4731867590595868E-2</v>
      </c>
      <c r="E21" s="65">
        <v>6.4260408385408141E-4</v>
      </c>
      <c r="F21" s="65">
        <v>0.1071256318656999</v>
      </c>
      <c r="G21" s="65">
        <v>-2.8162081864215871E-2</v>
      </c>
      <c r="H21" s="65">
        <v>-2.5358004795023592E-2</v>
      </c>
      <c r="I21" s="66">
        <v>-1.5936656175360442E-3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81.34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98.87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101.15</v>
      </c>
    </row>
    <row r="39" spans="1:12" x14ac:dyDescent="0.25">
      <c r="K39" s="44" t="s">
        <v>49</v>
      </c>
      <c r="L39" s="43">
        <v>101.25</v>
      </c>
    </row>
    <row r="40" spans="1:12" x14ac:dyDescent="0.25">
      <c r="K40" s="37" t="s">
        <v>50</v>
      </c>
      <c r="L40" s="43">
        <v>102.27</v>
      </c>
    </row>
    <row r="41" spans="1:12" x14ac:dyDescent="0.25">
      <c r="K41" s="37" t="s">
        <v>51</v>
      </c>
      <c r="L41" s="43">
        <v>105.67</v>
      </c>
    </row>
    <row r="42" spans="1:12" x14ac:dyDescent="0.25">
      <c r="K42" s="37" t="s">
        <v>52</v>
      </c>
      <c r="L42" s="43">
        <v>107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77.790000000000006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97.23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100.31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100.43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101.44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104.99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106.32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77.75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95.94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99.33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99.75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100.84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103.91</v>
      </c>
    </row>
    <row r="60" spans="1:12" ht="15.4" customHeight="1" x14ac:dyDescent="0.25">
      <c r="K60" s="37" t="s">
        <v>52</v>
      </c>
      <c r="L60" s="43">
        <v>103.61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83.45</v>
      </c>
    </row>
    <row r="66" spans="1:12" ht="15.4" customHeight="1" x14ac:dyDescent="0.25">
      <c r="K66" s="42" t="s">
        <v>47</v>
      </c>
      <c r="L66" s="43">
        <v>101.32</v>
      </c>
    </row>
    <row r="67" spans="1:12" ht="15.4" customHeight="1" x14ac:dyDescent="0.25">
      <c r="K67" s="42" t="s">
        <v>48</v>
      </c>
      <c r="L67" s="43">
        <v>104.52</v>
      </c>
    </row>
    <row r="68" spans="1:12" ht="15.4" customHeight="1" x14ac:dyDescent="0.25">
      <c r="K68" s="44" t="s">
        <v>49</v>
      </c>
      <c r="L68" s="43">
        <v>102.29</v>
      </c>
    </row>
    <row r="69" spans="1:12" ht="15.4" customHeight="1" x14ac:dyDescent="0.25">
      <c r="K69" s="37" t="s">
        <v>50</v>
      </c>
      <c r="L69" s="43">
        <v>103.79</v>
      </c>
    </row>
    <row r="70" spans="1:12" ht="15.4" customHeight="1" x14ac:dyDescent="0.25">
      <c r="K70" s="37" t="s">
        <v>51</v>
      </c>
      <c r="L70" s="43">
        <v>106.96</v>
      </c>
    </row>
    <row r="71" spans="1:12" ht="15.4" customHeight="1" x14ac:dyDescent="0.25">
      <c r="K71" s="37" t="s">
        <v>52</v>
      </c>
      <c r="L71" s="43">
        <v>107.44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80.900000000000006</v>
      </c>
    </row>
    <row r="75" spans="1:12" ht="15.4" customHeight="1" x14ac:dyDescent="0.25">
      <c r="K75" s="42" t="s">
        <v>47</v>
      </c>
      <c r="L75" s="43">
        <v>100.59</v>
      </c>
    </row>
    <row r="76" spans="1:12" ht="15.4" customHeight="1" x14ac:dyDescent="0.25">
      <c r="K76" s="42" t="s">
        <v>48</v>
      </c>
      <c r="L76" s="43">
        <v>104.56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49</v>
      </c>
      <c r="L77" s="43">
        <v>102.22</v>
      </c>
    </row>
    <row r="78" spans="1:12" ht="15.4" customHeight="1" x14ac:dyDescent="0.25">
      <c r="K78" s="37" t="s">
        <v>50</v>
      </c>
      <c r="L78" s="43">
        <v>103.6</v>
      </c>
    </row>
    <row r="79" spans="1:12" ht="15.4" customHeight="1" x14ac:dyDescent="0.25">
      <c r="K79" s="37" t="s">
        <v>51</v>
      </c>
      <c r="L79" s="43">
        <v>107.55</v>
      </c>
    </row>
    <row r="80" spans="1:12" ht="15.4" customHeight="1" x14ac:dyDescent="0.25">
      <c r="K80" s="37" t="s">
        <v>52</v>
      </c>
      <c r="L80" s="43">
        <v>107.6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80.95</v>
      </c>
    </row>
    <row r="84" spans="1:12" ht="15.4" customHeight="1" x14ac:dyDescent="0.25">
      <c r="K84" s="42" t="s">
        <v>47</v>
      </c>
      <c r="L84" s="43">
        <v>98.58</v>
      </c>
    </row>
    <row r="85" spans="1:12" ht="15.4" customHeight="1" x14ac:dyDescent="0.25">
      <c r="K85" s="42" t="s">
        <v>48</v>
      </c>
      <c r="L85" s="43">
        <v>103.07</v>
      </c>
    </row>
    <row r="86" spans="1:12" ht="15.4" customHeight="1" x14ac:dyDescent="0.25">
      <c r="K86" s="44" t="s">
        <v>49</v>
      </c>
      <c r="L86" s="43">
        <v>101.18</v>
      </c>
    </row>
    <row r="87" spans="1:12" ht="15.4" customHeight="1" x14ac:dyDescent="0.25">
      <c r="K87" s="37" t="s">
        <v>50</v>
      </c>
      <c r="L87" s="43">
        <v>102.89</v>
      </c>
    </row>
    <row r="88" spans="1:12" ht="15.4" customHeight="1" x14ac:dyDescent="0.25">
      <c r="K88" s="37" t="s">
        <v>51</v>
      </c>
      <c r="L88" s="43">
        <v>106.5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105.04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-7.6100000000000001E-2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-1.4E-3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-2.4299999999999999E-2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1.9400000000000001E-2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-3.5400000000000001E-2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-4.9599999999999998E-2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-1.4200000000000001E-2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-0.12470000000000001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-6.8000000000000005E-2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-7.1199999999999999E-2</v>
      </c>
    </row>
    <row r="104" spans="1:12" x14ac:dyDescent="0.25">
      <c r="K104" s="38" t="s">
        <v>12</v>
      </c>
      <c r="L104" s="42">
        <v>6.0400000000000002E-2</v>
      </c>
    </row>
    <row r="105" spans="1:12" x14ac:dyDescent="0.25">
      <c r="K105" s="38" t="s">
        <v>11</v>
      </c>
      <c r="L105" s="42">
        <v>-4.1099999999999998E-2</v>
      </c>
    </row>
    <row r="106" spans="1:12" x14ac:dyDescent="0.25">
      <c r="K106" s="38" t="s">
        <v>10</v>
      </c>
      <c r="L106" s="42">
        <v>-2.1600000000000001E-2</v>
      </c>
    </row>
    <row r="107" spans="1:12" x14ac:dyDescent="0.25">
      <c r="K107" s="38" t="s">
        <v>9</v>
      </c>
      <c r="L107" s="42">
        <v>-1.0699999999999999E-2</v>
      </c>
    </row>
    <row r="108" spans="1:12" x14ac:dyDescent="0.25">
      <c r="K108" s="38" t="s">
        <v>8</v>
      </c>
      <c r="L108" s="42">
        <v>0.1229</v>
      </c>
    </row>
    <row r="109" spans="1:12" x14ac:dyDescent="0.25">
      <c r="K109" s="38" t="s">
        <v>7</v>
      </c>
      <c r="L109" s="42">
        <v>-2.12E-2</v>
      </c>
    </row>
    <row r="110" spans="1:12" x14ac:dyDescent="0.25">
      <c r="K110" s="38" t="s">
        <v>6</v>
      </c>
      <c r="L110" s="42">
        <v>7.1300000000000002E-2</v>
      </c>
    </row>
    <row r="111" spans="1:12" x14ac:dyDescent="0.25">
      <c r="K111" s="38" t="s">
        <v>5</v>
      </c>
      <c r="L111" s="42">
        <v>-3.2099999999999997E-2</v>
      </c>
    </row>
    <row r="112" spans="1:12" x14ac:dyDescent="0.25">
      <c r="K112" s="38" t="s">
        <v>3</v>
      </c>
      <c r="L112" s="42">
        <v>-4.5400000000000003E-2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1.15E-2</v>
      </c>
    </row>
    <row r="117" spans="1:12" x14ac:dyDescent="0.25">
      <c r="K117" s="38" t="s">
        <v>0</v>
      </c>
      <c r="L117" s="42">
        <v>3.5999999999999999E-3</v>
      </c>
    </row>
    <row r="118" spans="1:12" x14ac:dyDescent="0.25">
      <c r="K118" s="38" t="s">
        <v>1</v>
      </c>
      <c r="L118" s="42">
        <v>7.6100000000000001E-2</v>
      </c>
    </row>
    <row r="119" spans="1:12" x14ac:dyDescent="0.25">
      <c r="K119" s="38" t="s">
        <v>18</v>
      </c>
      <c r="L119" s="42">
        <v>9.9000000000000008E-3</v>
      </c>
    </row>
    <row r="120" spans="1:12" x14ac:dyDescent="0.25">
      <c r="K120" s="38" t="s">
        <v>2</v>
      </c>
      <c r="L120" s="42">
        <v>6.4799999999999996E-2</v>
      </c>
    </row>
    <row r="121" spans="1:12" x14ac:dyDescent="0.25">
      <c r="K121" s="38" t="s">
        <v>17</v>
      </c>
      <c r="L121" s="42">
        <v>5.0900000000000001E-2</v>
      </c>
    </row>
    <row r="122" spans="1:12" x14ac:dyDescent="0.25">
      <c r="K122" s="38" t="s">
        <v>16</v>
      </c>
      <c r="L122" s="42">
        <v>0.1021</v>
      </c>
    </row>
    <row r="123" spans="1:12" x14ac:dyDescent="0.25">
      <c r="K123" s="38" t="s">
        <v>15</v>
      </c>
      <c r="L123" s="42">
        <v>6.4799999999999996E-2</v>
      </c>
    </row>
    <row r="124" spans="1:12" x14ac:dyDescent="0.25">
      <c r="K124" s="38" t="s">
        <v>14</v>
      </c>
      <c r="L124" s="42">
        <v>3.9899999999999998E-2</v>
      </c>
    </row>
    <row r="125" spans="1:12" x14ac:dyDescent="0.25">
      <c r="K125" s="38" t="s">
        <v>13</v>
      </c>
      <c r="L125" s="42">
        <v>1.6400000000000001E-2</v>
      </c>
    </row>
    <row r="126" spans="1:12" x14ac:dyDescent="0.25">
      <c r="K126" s="38" t="s">
        <v>12</v>
      </c>
      <c r="L126" s="42">
        <v>4.3999999999999997E-2</v>
      </c>
    </row>
    <row r="127" spans="1:12" x14ac:dyDescent="0.25">
      <c r="K127" s="38" t="s">
        <v>11</v>
      </c>
      <c r="L127" s="42">
        <v>2.0199999999999999E-2</v>
      </c>
    </row>
    <row r="128" spans="1:12" x14ac:dyDescent="0.25">
      <c r="K128" s="38" t="s">
        <v>10</v>
      </c>
      <c r="L128" s="42">
        <v>8.7900000000000006E-2</v>
      </c>
    </row>
    <row r="129" spans="11:12" x14ac:dyDescent="0.25">
      <c r="K129" s="38" t="s">
        <v>9</v>
      </c>
      <c r="L129" s="42">
        <v>6.8500000000000005E-2</v>
      </c>
    </row>
    <row r="130" spans="11:12" x14ac:dyDescent="0.25">
      <c r="K130" s="38" t="s">
        <v>8</v>
      </c>
      <c r="L130" s="42">
        <v>5.4699999999999999E-2</v>
      </c>
    </row>
    <row r="131" spans="11:12" x14ac:dyDescent="0.25">
      <c r="K131" s="38" t="s">
        <v>7</v>
      </c>
      <c r="L131" s="42">
        <v>9.3600000000000003E-2</v>
      </c>
    </row>
    <row r="132" spans="11:12" x14ac:dyDescent="0.25">
      <c r="K132" s="38" t="s">
        <v>6</v>
      </c>
      <c r="L132" s="42">
        <v>0.1363</v>
      </c>
    </row>
    <row r="133" spans="11:12" x14ac:dyDescent="0.25">
      <c r="K133" s="38" t="s">
        <v>5</v>
      </c>
      <c r="L133" s="42">
        <v>1.9400000000000001E-2</v>
      </c>
    </row>
    <row r="134" spans="11:12" x14ac:dyDescent="0.25">
      <c r="K134" s="38" t="s">
        <v>3</v>
      </c>
      <c r="L134" s="42">
        <v>3.1600000000000003E-2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1.0500000000000001E-2</v>
      </c>
    </row>
    <row r="137" spans="11:12" x14ac:dyDescent="0.25">
      <c r="K137" s="38" t="s">
        <v>0</v>
      </c>
      <c r="L137" s="42">
        <v>3.5999999999999999E-3</v>
      </c>
    </row>
    <row r="138" spans="11:12" x14ac:dyDescent="0.25">
      <c r="K138" s="38" t="s">
        <v>1</v>
      </c>
      <c r="L138" s="42">
        <v>7.3999999999999996E-2</v>
      </c>
    </row>
    <row r="139" spans="11:12" x14ac:dyDescent="0.25">
      <c r="K139" s="38" t="s">
        <v>18</v>
      </c>
      <c r="L139" s="42">
        <v>0.01</v>
      </c>
    </row>
    <row r="140" spans="11:12" x14ac:dyDescent="0.25">
      <c r="K140" s="38" t="s">
        <v>2</v>
      </c>
      <c r="L140" s="42">
        <v>6.2199999999999998E-2</v>
      </c>
    </row>
    <row r="141" spans="11:12" x14ac:dyDescent="0.25">
      <c r="K141" s="38" t="s">
        <v>17</v>
      </c>
      <c r="L141" s="42">
        <v>4.8099999999999997E-2</v>
      </c>
    </row>
    <row r="142" spans="11:12" x14ac:dyDescent="0.25">
      <c r="K142" s="38" t="s">
        <v>16</v>
      </c>
      <c r="L142" s="42">
        <v>0.1002</v>
      </c>
    </row>
    <row r="143" spans="11:12" x14ac:dyDescent="0.25">
      <c r="K143" s="38" t="s">
        <v>15</v>
      </c>
      <c r="L143" s="42">
        <v>5.6399999999999999E-2</v>
      </c>
    </row>
    <row r="144" spans="11:12" x14ac:dyDescent="0.25">
      <c r="K144" s="38" t="s">
        <v>14</v>
      </c>
      <c r="L144" s="42">
        <v>3.6999999999999998E-2</v>
      </c>
    </row>
    <row r="145" spans="11:12" x14ac:dyDescent="0.25">
      <c r="K145" s="38" t="s">
        <v>13</v>
      </c>
      <c r="L145" s="42">
        <v>1.5100000000000001E-2</v>
      </c>
    </row>
    <row r="146" spans="11:12" x14ac:dyDescent="0.25">
      <c r="K146" s="38" t="s">
        <v>12</v>
      </c>
      <c r="L146" s="42">
        <v>4.65E-2</v>
      </c>
    </row>
    <row r="147" spans="11:12" x14ac:dyDescent="0.25">
      <c r="K147" s="38" t="s">
        <v>11</v>
      </c>
      <c r="L147" s="42">
        <v>1.9300000000000001E-2</v>
      </c>
    </row>
    <row r="148" spans="11:12" x14ac:dyDescent="0.25">
      <c r="K148" s="38" t="s">
        <v>10</v>
      </c>
      <c r="L148" s="42">
        <v>8.5599999999999996E-2</v>
      </c>
    </row>
    <row r="149" spans="11:12" x14ac:dyDescent="0.25">
      <c r="K149" s="38" t="s">
        <v>9</v>
      </c>
      <c r="L149" s="42">
        <v>6.7400000000000002E-2</v>
      </c>
    </row>
    <row r="150" spans="11:12" x14ac:dyDescent="0.25">
      <c r="K150" s="38" t="s">
        <v>8</v>
      </c>
      <c r="L150" s="42">
        <v>6.1100000000000002E-2</v>
      </c>
    </row>
    <row r="151" spans="11:12" x14ac:dyDescent="0.25">
      <c r="K151" s="38" t="s">
        <v>7</v>
      </c>
      <c r="L151" s="42">
        <v>9.1200000000000003E-2</v>
      </c>
    </row>
    <row r="152" spans="11:12" x14ac:dyDescent="0.25">
      <c r="K152" s="38" t="s">
        <v>6</v>
      </c>
      <c r="L152" s="42">
        <v>0.1454</v>
      </c>
    </row>
    <row r="153" spans="11:12" x14ac:dyDescent="0.25">
      <c r="K153" s="38" t="s">
        <v>5</v>
      </c>
      <c r="L153" s="42">
        <v>1.8700000000000001E-2</v>
      </c>
    </row>
    <row r="154" spans="11:12" x14ac:dyDescent="0.25">
      <c r="K154" s="38" t="s">
        <v>3</v>
      </c>
      <c r="L154" s="42">
        <v>0.03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98.969200000000001</v>
      </c>
    </row>
    <row r="159" spans="11:12" x14ac:dyDescent="0.25">
      <c r="K159" s="67">
        <v>43918</v>
      </c>
      <c r="L159" s="43">
        <v>95.4649</v>
      </c>
    </row>
    <row r="160" spans="11:12" x14ac:dyDescent="0.25">
      <c r="K160" s="67">
        <v>43925</v>
      </c>
      <c r="L160" s="43">
        <v>92.925600000000003</v>
      </c>
    </row>
    <row r="161" spans="11:12" x14ac:dyDescent="0.25">
      <c r="K161" s="67">
        <v>43932</v>
      </c>
      <c r="L161" s="43">
        <v>91.665199999999999</v>
      </c>
    </row>
    <row r="162" spans="11:12" x14ac:dyDescent="0.25">
      <c r="K162" s="67">
        <v>43939</v>
      </c>
      <c r="L162" s="43">
        <v>91.648200000000003</v>
      </c>
    </row>
    <row r="163" spans="11:12" x14ac:dyDescent="0.25">
      <c r="K163" s="67">
        <v>43946</v>
      </c>
      <c r="L163" s="43">
        <v>92.178200000000004</v>
      </c>
    </row>
    <row r="164" spans="11:12" x14ac:dyDescent="0.25">
      <c r="K164" s="67">
        <v>43953</v>
      </c>
      <c r="L164" s="43">
        <v>92.676000000000002</v>
      </c>
    </row>
    <row r="165" spans="11:12" x14ac:dyDescent="0.25">
      <c r="K165" s="67">
        <v>43960</v>
      </c>
      <c r="L165" s="43">
        <v>93.361699999999999</v>
      </c>
    </row>
    <row r="166" spans="11:12" x14ac:dyDescent="0.25">
      <c r="K166" s="67">
        <v>43967</v>
      </c>
      <c r="L166" s="43">
        <v>93.953500000000005</v>
      </c>
    </row>
    <row r="167" spans="11:12" x14ac:dyDescent="0.25">
      <c r="K167" s="67">
        <v>43974</v>
      </c>
      <c r="L167" s="43">
        <v>94.309200000000004</v>
      </c>
    </row>
    <row r="168" spans="11:12" x14ac:dyDescent="0.25">
      <c r="K168" s="67">
        <v>43981</v>
      </c>
      <c r="L168" s="43">
        <v>94.816199999999995</v>
      </c>
    </row>
    <row r="169" spans="11:12" x14ac:dyDescent="0.25">
      <c r="K169" s="67">
        <v>43988</v>
      </c>
      <c r="L169" s="43">
        <v>95.798500000000004</v>
      </c>
    </row>
    <row r="170" spans="11:12" x14ac:dyDescent="0.25">
      <c r="K170" s="67">
        <v>43995</v>
      </c>
      <c r="L170" s="43">
        <v>96.298500000000004</v>
      </c>
    </row>
    <row r="171" spans="11:12" x14ac:dyDescent="0.25">
      <c r="K171" s="67">
        <v>44002</v>
      </c>
      <c r="L171" s="43">
        <v>96.313000000000002</v>
      </c>
    </row>
    <row r="172" spans="11:12" x14ac:dyDescent="0.25">
      <c r="K172" s="67">
        <v>44009</v>
      </c>
      <c r="L172" s="43">
        <v>95.913399999999996</v>
      </c>
    </row>
    <row r="173" spans="11:12" x14ac:dyDescent="0.25">
      <c r="K173" s="67">
        <v>44016</v>
      </c>
      <c r="L173" s="43">
        <v>97.122100000000003</v>
      </c>
    </row>
    <row r="174" spans="11:12" x14ac:dyDescent="0.25">
      <c r="K174" s="67">
        <v>44023</v>
      </c>
      <c r="L174" s="43">
        <v>98.196399999999997</v>
      </c>
    </row>
    <row r="175" spans="11:12" x14ac:dyDescent="0.25">
      <c r="K175" s="67">
        <v>44030</v>
      </c>
      <c r="L175" s="43">
        <v>98.297600000000003</v>
      </c>
    </row>
    <row r="176" spans="11:12" x14ac:dyDescent="0.25">
      <c r="K176" s="67">
        <v>44037</v>
      </c>
      <c r="L176" s="43">
        <v>98.5214</v>
      </c>
    </row>
    <row r="177" spans="11:12" x14ac:dyDescent="0.25">
      <c r="K177" s="67">
        <v>44044</v>
      </c>
      <c r="L177" s="43">
        <v>98.741200000000006</v>
      </c>
    </row>
    <row r="178" spans="11:12" x14ac:dyDescent="0.25">
      <c r="K178" s="67">
        <v>44051</v>
      </c>
      <c r="L178" s="43">
        <v>98.739900000000006</v>
      </c>
    </row>
    <row r="179" spans="11:12" x14ac:dyDescent="0.25">
      <c r="K179" s="67">
        <v>44058</v>
      </c>
      <c r="L179" s="43">
        <v>98.646600000000007</v>
      </c>
    </row>
    <row r="180" spans="11:12" x14ac:dyDescent="0.25">
      <c r="K180" s="67">
        <v>44065</v>
      </c>
      <c r="L180" s="43">
        <v>98.709599999999995</v>
      </c>
    </row>
    <row r="181" spans="11:12" x14ac:dyDescent="0.25">
      <c r="K181" s="67">
        <v>44072</v>
      </c>
      <c r="L181" s="43">
        <v>98.849400000000003</v>
      </c>
    </row>
    <row r="182" spans="11:12" x14ac:dyDescent="0.25">
      <c r="K182" s="67">
        <v>44079</v>
      </c>
      <c r="L182" s="43">
        <v>99.156199999999998</v>
      </c>
    </row>
    <row r="183" spans="11:12" x14ac:dyDescent="0.25">
      <c r="K183" s="67">
        <v>44086</v>
      </c>
      <c r="L183" s="43">
        <v>99.632599999999996</v>
      </c>
    </row>
    <row r="184" spans="11:12" x14ac:dyDescent="0.25">
      <c r="K184" s="67">
        <v>44093</v>
      </c>
      <c r="L184" s="43">
        <v>99.823499999999996</v>
      </c>
    </row>
    <row r="185" spans="11:12" x14ac:dyDescent="0.25">
      <c r="K185" s="67">
        <v>44100</v>
      </c>
      <c r="L185" s="43">
        <v>99.6083</v>
      </c>
    </row>
    <row r="186" spans="11:12" x14ac:dyDescent="0.25">
      <c r="K186" s="67">
        <v>44107</v>
      </c>
      <c r="L186" s="43">
        <v>98.808999999999997</v>
      </c>
    </row>
    <row r="187" spans="11:12" x14ac:dyDescent="0.25">
      <c r="K187" s="67">
        <v>44114</v>
      </c>
      <c r="L187" s="43">
        <v>98.936599999999999</v>
      </c>
    </row>
    <row r="188" spans="11:12" x14ac:dyDescent="0.25">
      <c r="K188" s="67">
        <v>44121</v>
      </c>
      <c r="L188" s="43">
        <v>99.695300000000003</v>
      </c>
    </row>
    <row r="189" spans="11:12" x14ac:dyDescent="0.25">
      <c r="K189" s="67">
        <v>44128</v>
      </c>
      <c r="L189" s="43">
        <v>99.967500000000001</v>
      </c>
    </row>
    <row r="190" spans="11:12" x14ac:dyDescent="0.25">
      <c r="K190" s="67">
        <v>44135</v>
      </c>
      <c r="L190" s="43">
        <v>100.1491</v>
      </c>
    </row>
    <row r="191" spans="11:12" x14ac:dyDescent="0.25">
      <c r="K191" s="67">
        <v>44142</v>
      </c>
      <c r="L191" s="43">
        <v>100.5239</v>
      </c>
    </row>
    <row r="192" spans="11:12" x14ac:dyDescent="0.25">
      <c r="K192" s="67">
        <v>44149</v>
      </c>
      <c r="L192" s="43">
        <v>101.2589</v>
      </c>
    </row>
    <row r="193" spans="11:12" x14ac:dyDescent="0.25">
      <c r="K193" s="67">
        <v>44156</v>
      </c>
      <c r="L193" s="43">
        <v>101.56780000000001</v>
      </c>
    </row>
    <row r="194" spans="11:12" x14ac:dyDescent="0.25">
      <c r="K194" s="67">
        <v>44163</v>
      </c>
      <c r="L194" s="43">
        <v>101.8622</v>
      </c>
    </row>
    <row r="195" spans="11:12" x14ac:dyDescent="0.25">
      <c r="K195" s="67">
        <v>44170</v>
      </c>
      <c r="L195" s="43">
        <v>102.408</v>
      </c>
    </row>
    <row r="196" spans="11:12" x14ac:dyDescent="0.25">
      <c r="K196" s="67">
        <v>44177</v>
      </c>
      <c r="L196" s="43">
        <v>102.4674</v>
      </c>
    </row>
    <row r="197" spans="11:12" x14ac:dyDescent="0.25">
      <c r="K197" s="67">
        <v>44184</v>
      </c>
      <c r="L197" s="43">
        <v>101.6559</v>
      </c>
    </row>
    <row r="198" spans="11:12" x14ac:dyDescent="0.25">
      <c r="K198" s="67">
        <v>44191</v>
      </c>
      <c r="L198" s="43">
        <v>97.850200000000001</v>
      </c>
    </row>
    <row r="199" spans="11:12" x14ac:dyDescent="0.25">
      <c r="K199" s="67">
        <v>44198</v>
      </c>
      <c r="L199" s="43">
        <v>94.917900000000003</v>
      </c>
    </row>
    <row r="200" spans="11:12" x14ac:dyDescent="0.25">
      <c r="K200" s="67">
        <v>44205</v>
      </c>
      <c r="L200" s="43">
        <v>96.496200000000002</v>
      </c>
    </row>
    <row r="201" spans="11:12" x14ac:dyDescent="0.25">
      <c r="K201" s="67">
        <v>44212</v>
      </c>
      <c r="L201" s="43">
        <v>98.804199999999994</v>
      </c>
    </row>
    <row r="202" spans="11:12" x14ac:dyDescent="0.25">
      <c r="K202" s="67">
        <v>44219</v>
      </c>
      <c r="L202" s="43">
        <v>99.698700000000002</v>
      </c>
    </row>
    <row r="203" spans="11:12" x14ac:dyDescent="0.25">
      <c r="K203" s="67">
        <v>44226</v>
      </c>
      <c r="L203" s="43">
        <v>100.23869999999999</v>
      </c>
    </row>
    <row r="204" spans="11:12" x14ac:dyDescent="0.25">
      <c r="K204" s="67">
        <v>44233</v>
      </c>
      <c r="L204" s="43">
        <v>100.6165</v>
      </c>
    </row>
    <row r="205" spans="11:12" x14ac:dyDescent="0.25">
      <c r="K205" s="67">
        <v>44240</v>
      </c>
      <c r="L205" s="43">
        <v>101.28700000000001</v>
      </c>
    </row>
    <row r="206" spans="11:12" x14ac:dyDescent="0.25">
      <c r="K206" s="67">
        <v>44247</v>
      </c>
      <c r="L206" s="43">
        <v>101.37860000000001</v>
      </c>
    </row>
    <row r="207" spans="11:12" x14ac:dyDescent="0.25">
      <c r="K207" s="67">
        <v>44254</v>
      </c>
      <c r="L207" s="43">
        <v>101.7289</v>
      </c>
    </row>
    <row r="208" spans="11:12" x14ac:dyDescent="0.25">
      <c r="K208" s="67">
        <v>44261</v>
      </c>
      <c r="L208" s="43">
        <v>102.4161</v>
      </c>
    </row>
    <row r="209" spans="11:12" x14ac:dyDescent="0.25">
      <c r="K209" s="67">
        <v>44268</v>
      </c>
      <c r="L209" s="43">
        <v>102.596</v>
      </c>
    </row>
    <row r="210" spans="11:12" x14ac:dyDescent="0.25">
      <c r="K210" s="67">
        <v>44275</v>
      </c>
      <c r="L210" s="43">
        <v>102.8396</v>
      </c>
    </row>
    <row r="211" spans="11:12" x14ac:dyDescent="0.25">
      <c r="K211" s="67">
        <v>44282</v>
      </c>
      <c r="L211" s="43">
        <v>102.7889</v>
      </c>
    </row>
    <row r="212" spans="11:12" x14ac:dyDescent="0.25">
      <c r="K212" s="67">
        <v>44289</v>
      </c>
      <c r="L212" s="43">
        <v>101.8043</v>
      </c>
    </row>
    <row r="213" spans="11:12" x14ac:dyDescent="0.25">
      <c r="K213" s="67">
        <v>44296</v>
      </c>
      <c r="L213" s="43">
        <v>100.9815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99.606800000000007</v>
      </c>
    </row>
    <row r="307" spans="11:12" x14ac:dyDescent="0.25">
      <c r="K307" s="67">
        <v>43918</v>
      </c>
      <c r="L307" s="43">
        <v>98.096000000000004</v>
      </c>
    </row>
    <row r="308" spans="11:12" x14ac:dyDescent="0.25">
      <c r="K308" s="67">
        <v>43925</v>
      </c>
      <c r="L308" s="43">
        <v>96.239800000000002</v>
      </c>
    </row>
    <row r="309" spans="11:12" x14ac:dyDescent="0.25">
      <c r="K309" s="67">
        <v>43932</v>
      </c>
      <c r="L309" s="43">
        <v>93.490899999999996</v>
      </c>
    </row>
    <row r="310" spans="11:12" x14ac:dyDescent="0.25">
      <c r="K310" s="67">
        <v>43939</v>
      </c>
      <c r="L310" s="43">
        <v>93.697900000000004</v>
      </c>
    </row>
    <row r="311" spans="11:12" x14ac:dyDescent="0.25">
      <c r="K311" s="67">
        <v>43946</v>
      </c>
      <c r="L311" s="43">
        <v>94.111699999999999</v>
      </c>
    </row>
    <row r="312" spans="11:12" x14ac:dyDescent="0.25">
      <c r="K312" s="67">
        <v>43953</v>
      </c>
      <c r="L312" s="43">
        <v>94.657600000000002</v>
      </c>
    </row>
    <row r="313" spans="11:12" x14ac:dyDescent="0.25">
      <c r="K313" s="67">
        <v>43960</v>
      </c>
      <c r="L313" s="43">
        <v>93.578900000000004</v>
      </c>
    </row>
    <row r="314" spans="11:12" x14ac:dyDescent="0.25">
      <c r="K314" s="67">
        <v>43967</v>
      </c>
      <c r="L314" s="43">
        <v>92.815200000000004</v>
      </c>
    </row>
    <row r="315" spans="11:12" x14ac:dyDescent="0.25">
      <c r="K315" s="67">
        <v>43974</v>
      </c>
      <c r="L315" s="43">
        <v>92.466499999999996</v>
      </c>
    </row>
    <row r="316" spans="11:12" x14ac:dyDescent="0.25">
      <c r="K316" s="67">
        <v>43981</v>
      </c>
      <c r="L316" s="43">
        <v>93.790199999999999</v>
      </c>
    </row>
    <row r="317" spans="11:12" x14ac:dyDescent="0.25">
      <c r="K317" s="67">
        <v>43988</v>
      </c>
      <c r="L317" s="43">
        <v>95.926900000000003</v>
      </c>
    </row>
    <row r="318" spans="11:12" x14ac:dyDescent="0.25">
      <c r="K318" s="67">
        <v>43995</v>
      </c>
      <c r="L318" s="43">
        <v>96.601200000000006</v>
      </c>
    </row>
    <row r="319" spans="11:12" x14ac:dyDescent="0.25">
      <c r="K319" s="67">
        <v>44002</v>
      </c>
      <c r="L319" s="43">
        <v>97.572400000000002</v>
      </c>
    </row>
    <row r="320" spans="11:12" x14ac:dyDescent="0.25">
      <c r="K320" s="67">
        <v>44009</v>
      </c>
      <c r="L320" s="43">
        <v>97.301500000000004</v>
      </c>
    </row>
    <row r="321" spans="11:12" x14ac:dyDescent="0.25">
      <c r="K321" s="67">
        <v>44016</v>
      </c>
      <c r="L321" s="43">
        <v>99.043099999999995</v>
      </c>
    </row>
    <row r="322" spans="11:12" x14ac:dyDescent="0.25">
      <c r="K322" s="67">
        <v>44023</v>
      </c>
      <c r="L322" s="43">
        <v>96.624600000000001</v>
      </c>
    </row>
    <row r="323" spans="11:12" x14ac:dyDescent="0.25">
      <c r="K323" s="67">
        <v>44030</v>
      </c>
      <c r="L323" s="43">
        <v>96.4589</v>
      </c>
    </row>
    <row r="324" spans="11:12" x14ac:dyDescent="0.25">
      <c r="K324" s="67">
        <v>44037</v>
      </c>
      <c r="L324" s="43">
        <v>96.266199999999998</v>
      </c>
    </row>
    <row r="325" spans="11:12" x14ac:dyDescent="0.25">
      <c r="K325" s="67">
        <v>44044</v>
      </c>
      <c r="L325" s="43">
        <v>97.103700000000003</v>
      </c>
    </row>
    <row r="326" spans="11:12" x14ac:dyDescent="0.25">
      <c r="K326" s="67">
        <v>44051</v>
      </c>
      <c r="L326" s="43">
        <v>97.565399999999997</v>
      </c>
    </row>
    <row r="327" spans="11:12" x14ac:dyDescent="0.25">
      <c r="K327" s="67">
        <v>44058</v>
      </c>
      <c r="L327" s="43">
        <v>97.073300000000003</v>
      </c>
    </row>
    <row r="328" spans="11:12" x14ac:dyDescent="0.25">
      <c r="K328" s="67">
        <v>44065</v>
      </c>
      <c r="L328" s="43">
        <v>96.935100000000006</v>
      </c>
    </row>
    <row r="329" spans="11:12" x14ac:dyDescent="0.25">
      <c r="K329" s="67">
        <v>44072</v>
      </c>
      <c r="L329" s="43">
        <v>97.171400000000006</v>
      </c>
    </row>
    <row r="330" spans="11:12" x14ac:dyDescent="0.25">
      <c r="K330" s="67">
        <v>44079</v>
      </c>
      <c r="L330" s="43">
        <v>100.2171</v>
      </c>
    </row>
    <row r="331" spans="11:12" x14ac:dyDescent="0.25">
      <c r="K331" s="67">
        <v>44086</v>
      </c>
      <c r="L331" s="43">
        <v>101.3764</v>
      </c>
    </row>
    <row r="332" spans="11:12" x14ac:dyDescent="0.25">
      <c r="K332" s="67">
        <v>44093</v>
      </c>
      <c r="L332" s="43">
        <v>102.2766</v>
      </c>
    </row>
    <row r="333" spans="11:12" x14ac:dyDescent="0.25">
      <c r="K333" s="67">
        <v>44100</v>
      </c>
      <c r="L333" s="43">
        <v>101.38809999999999</v>
      </c>
    </row>
    <row r="334" spans="11:12" x14ac:dyDescent="0.25">
      <c r="K334" s="67">
        <v>44107</v>
      </c>
      <c r="L334" s="43">
        <v>99.006299999999996</v>
      </c>
    </row>
    <row r="335" spans="11:12" x14ac:dyDescent="0.25">
      <c r="K335" s="67">
        <v>44114</v>
      </c>
      <c r="L335" s="43">
        <v>97.561199999999999</v>
      </c>
    </row>
    <row r="336" spans="11:12" x14ac:dyDescent="0.25">
      <c r="K336" s="67">
        <v>44121</v>
      </c>
      <c r="L336" s="43">
        <v>98.146100000000004</v>
      </c>
    </row>
    <row r="337" spans="11:12" x14ac:dyDescent="0.25">
      <c r="K337" s="67">
        <v>44128</v>
      </c>
      <c r="L337" s="43">
        <v>97.5745</v>
      </c>
    </row>
    <row r="338" spans="11:12" x14ac:dyDescent="0.25">
      <c r="K338" s="67">
        <v>44135</v>
      </c>
      <c r="L338" s="43">
        <v>97.618200000000002</v>
      </c>
    </row>
    <row r="339" spans="11:12" x14ac:dyDescent="0.25">
      <c r="K339" s="67">
        <v>44142</v>
      </c>
      <c r="L339" s="43">
        <v>99.008200000000002</v>
      </c>
    </row>
    <row r="340" spans="11:12" x14ac:dyDescent="0.25">
      <c r="K340" s="67">
        <v>44149</v>
      </c>
      <c r="L340" s="43">
        <v>100.0271</v>
      </c>
    </row>
    <row r="341" spans="11:12" x14ac:dyDescent="0.25">
      <c r="K341" s="67">
        <v>44156</v>
      </c>
      <c r="L341" s="43">
        <v>100.07040000000001</v>
      </c>
    </row>
    <row r="342" spans="11:12" x14ac:dyDescent="0.25">
      <c r="K342" s="67">
        <v>44163</v>
      </c>
      <c r="L342" s="43">
        <v>101.4205</v>
      </c>
    </row>
    <row r="343" spans="11:12" x14ac:dyDescent="0.25">
      <c r="K343" s="67">
        <v>44170</v>
      </c>
      <c r="L343" s="43">
        <v>103.2252</v>
      </c>
    </row>
    <row r="344" spans="11:12" x14ac:dyDescent="0.25">
      <c r="K344" s="67">
        <v>44177</v>
      </c>
      <c r="L344" s="43">
        <v>103.68340000000001</v>
      </c>
    </row>
    <row r="345" spans="11:12" x14ac:dyDescent="0.25">
      <c r="K345" s="67">
        <v>44184</v>
      </c>
      <c r="L345" s="43">
        <v>103.5476</v>
      </c>
    </row>
    <row r="346" spans="11:12" x14ac:dyDescent="0.25">
      <c r="K346" s="67">
        <v>44191</v>
      </c>
      <c r="L346" s="43">
        <v>98.061599999999999</v>
      </c>
    </row>
    <row r="347" spans="11:12" x14ac:dyDescent="0.25">
      <c r="K347" s="67">
        <v>44198</v>
      </c>
      <c r="L347" s="43">
        <v>94.494100000000003</v>
      </c>
    </row>
    <row r="348" spans="11:12" x14ac:dyDescent="0.25">
      <c r="K348" s="67">
        <v>44205</v>
      </c>
      <c r="L348" s="43">
        <v>95.8429</v>
      </c>
    </row>
    <row r="349" spans="11:12" x14ac:dyDescent="0.25">
      <c r="K349" s="67">
        <v>44212</v>
      </c>
      <c r="L349" s="43">
        <v>98.168800000000005</v>
      </c>
    </row>
    <row r="350" spans="11:12" x14ac:dyDescent="0.25">
      <c r="K350" s="67">
        <v>44219</v>
      </c>
      <c r="L350" s="43">
        <v>98.726299999999995</v>
      </c>
    </row>
    <row r="351" spans="11:12" x14ac:dyDescent="0.25">
      <c r="K351" s="67">
        <v>44226</v>
      </c>
      <c r="L351" s="43">
        <v>99.021299999999997</v>
      </c>
    </row>
    <row r="352" spans="11:12" x14ac:dyDescent="0.25">
      <c r="K352" s="67">
        <v>44233</v>
      </c>
      <c r="L352" s="43">
        <v>102.40600000000001</v>
      </c>
    </row>
    <row r="353" spans="11:12" x14ac:dyDescent="0.25">
      <c r="K353" s="67">
        <v>44240</v>
      </c>
      <c r="L353" s="43">
        <v>103.6155</v>
      </c>
    </row>
    <row r="354" spans="11:12" x14ac:dyDescent="0.25">
      <c r="K354" s="67">
        <v>44247</v>
      </c>
      <c r="L354" s="43">
        <v>103.69799999999999</v>
      </c>
    </row>
    <row r="355" spans="11:12" x14ac:dyDescent="0.25">
      <c r="K355" s="67">
        <v>44254</v>
      </c>
      <c r="L355" s="43">
        <v>104.114</v>
      </c>
    </row>
    <row r="356" spans="11:12" x14ac:dyDescent="0.25">
      <c r="K356" s="67">
        <v>44261</v>
      </c>
      <c r="L356" s="43">
        <v>105.2016</v>
      </c>
    </row>
    <row r="357" spans="11:12" x14ac:dyDescent="0.25">
      <c r="K357" s="67">
        <v>44268</v>
      </c>
      <c r="L357" s="43">
        <v>105.0753</v>
      </c>
    </row>
    <row r="358" spans="11:12" x14ac:dyDescent="0.25">
      <c r="K358" s="67">
        <v>44275</v>
      </c>
      <c r="L358" s="43">
        <v>105.2433</v>
      </c>
    </row>
    <row r="359" spans="11:12" x14ac:dyDescent="0.25">
      <c r="K359" s="67">
        <v>44282</v>
      </c>
      <c r="L359" s="43">
        <v>105.2821</v>
      </c>
    </row>
    <row r="360" spans="11:12" x14ac:dyDescent="0.25">
      <c r="K360" s="67">
        <v>44289</v>
      </c>
      <c r="L360" s="43">
        <v>103.7795</v>
      </c>
    </row>
    <row r="361" spans="11:12" x14ac:dyDescent="0.25">
      <c r="K361" s="67">
        <v>44296</v>
      </c>
      <c r="L361" s="43">
        <v>101.9764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98.6447</v>
      </c>
    </row>
    <row r="455" spans="11:12" x14ac:dyDescent="0.25">
      <c r="K455" s="67">
        <v>43918</v>
      </c>
      <c r="L455" s="43">
        <v>95.228499999999997</v>
      </c>
    </row>
    <row r="456" spans="11:12" x14ac:dyDescent="0.25">
      <c r="K456" s="67">
        <v>43925</v>
      </c>
      <c r="L456" s="43">
        <v>92.464600000000004</v>
      </c>
    </row>
    <row r="457" spans="11:12" x14ac:dyDescent="0.25">
      <c r="K457" s="67">
        <v>43932</v>
      </c>
      <c r="L457" s="43">
        <v>91.431700000000006</v>
      </c>
    </row>
    <row r="458" spans="11:12" x14ac:dyDescent="0.25">
      <c r="K458" s="67">
        <v>43939</v>
      </c>
      <c r="L458" s="43">
        <v>91.434899999999999</v>
      </c>
    </row>
    <row r="459" spans="11:12" x14ac:dyDescent="0.25">
      <c r="K459" s="67">
        <v>43946</v>
      </c>
      <c r="L459" s="43">
        <v>92.160799999999995</v>
      </c>
    </row>
    <row r="460" spans="11:12" x14ac:dyDescent="0.25">
      <c r="K460" s="67">
        <v>43953</v>
      </c>
      <c r="L460" s="43">
        <v>92.382199999999997</v>
      </c>
    </row>
    <row r="461" spans="11:12" x14ac:dyDescent="0.25">
      <c r="K461" s="67">
        <v>43960</v>
      </c>
      <c r="L461" s="43">
        <v>92.752700000000004</v>
      </c>
    </row>
    <row r="462" spans="11:12" x14ac:dyDescent="0.25">
      <c r="K462" s="67">
        <v>43967</v>
      </c>
      <c r="L462" s="43">
        <v>92.992000000000004</v>
      </c>
    </row>
    <row r="463" spans="11:12" x14ac:dyDescent="0.25">
      <c r="K463" s="67">
        <v>43974</v>
      </c>
      <c r="L463" s="43">
        <v>93.248000000000005</v>
      </c>
    </row>
    <row r="464" spans="11:12" x14ac:dyDescent="0.25">
      <c r="K464" s="67">
        <v>43981</v>
      </c>
      <c r="L464" s="43">
        <v>93.914100000000005</v>
      </c>
    </row>
    <row r="465" spans="11:12" x14ac:dyDescent="0.25">
      <c r="K465" s="67">
        <v>43988</v>
      </c>
      <c r="L465" s="43">
        <v>94.878699999999995</v>
      </c>
    </row>
    <row r="466" spans="11:12" x14ac:dyDescent="0.25">
      <c r="K466" s="67">
        <v>43995</v>
      </c>
      <c r="L466" s="43">
        <v>95.911199999999994</v>
      </c>
    </row>
    <row r="467" spans="11:12" x14ac:dyDescent="0.25">
      <c r="K467" s="67">
        <v>44002</v>
      </c>
      <c r="L467" s="43">
        <v>96.045199999999994</v>
      </c>
    </row>
    <row r="468" spans="11:12" x14ac:dyDescent="0.25">
      <c r="K468" s="67">
        <v>44009</v>
      </c>
      <c r="L468" s="43">
        <v>95.0548</v>
      </c>
    </row>
    <row r="469" spans="11:12" x14ac:dyDescent="0.25">
      <c r="K469" s="67">
        <v>44016</v>
      </c>
      <c r="L469" s="43">
        <v>96.124600000000001</v>
      </c>
    </row>
    <row r="470" spans="11:12" x14ac:dyDescent="0.25">
      <c r="K470" s="67">
        <v>44023</v>
      </c>
      <c r="L470" s="43">
        <v>96.769099999999995</v>
      </c>
    </row>
    <row r="471" spans="11:12" x14ac:dyDescent="0.25">
      <c r="K471" s="67">
        <v>44030</v>
      </c>
      <c r="L471" s="43">
        <v>96.633700000000005</v>
      </c>
    </row>
    <row r="472" spans="11:12" x14ac:dyDescent="0.25">
      <c r="K472" s="67">
        <v>44037</v>
      </c>
      <c r="L472" s="43">
        <v>96.539500000000004</v>
      </c>
    </row>
    <row r="473" spans="11:12" x14ac:dyDescent="0.25">
      <c r="K473" s="67">
        <v>44044</v>
      </c>
      <c r="L473" s="43">
        <v>96.588499999999996</v>
      </c>
    </row>
    <row r="474" spans="11:12" x14ac:dyDescent="0.25">
      <c r="K474" s="67">
        <v>44051</v>
      </c>
      <c r="L474" s="43">
        <v>95.972800000000007</v>
      </c>
    </row>
    <row r="475" spans="11:12" x14ac:dyDescent="0.25">
      <c r="K475" s="67">
        <v>44058</v>
      </c>
      <c r="L475" s="43">
        <v>95.358099999999993</v>
      </c>
    </row>
    <row r="476" spans="11:12" x14ac:dyDescent="0.25">
      <c r="K476" s="67">
        <v>44065</v>
      </c>
      <c r="L476" s="43">
        <v>95.051599999999993</v>
      </c>
    </row>
    <row r="477" spans="11:12" x14ac:dyDescent="0.25">
      <c r="K477" s="67">
        <v>44072</v>
      </c>
      <c r="L477" s="43">
        <v>95.264600000000002</v>
      </c>
    </row>
    <row r="478" spans="11:12" x14ac:dyDescent="0.25">
      <c r="K478" s="67">
        <v>44079</v>
      </c>
      <c r="L478" s="43">
        <v>95.595100000000002</v>
      </c>
    </row>
    <row r="479" spans="11:12" x14ac:dyDescent="0.25">
      <c r="K479" s="67">
        <v>44086</v>
      </c>
      <c r="L479" s="43">
        <v>95.999899999999997</v>
      </c>
    </row>
    <row r="480" spans="11:12" x14ac:dyDescent="0.25">
      <c r="K480" s="67">
        <v>44093</v>
      </c>
      <c r="L480" s="43">
        <v>96.187100000000001</v>
      </c>
    </row>
    <row r="481" spans="11:12" x14ac:dyDescent="0.25">
      <c r="K481" s="67">
        <v>44100</v>
      </c>
      <c r="L481" s="43">
        <v>96.086200000000005</v>
      </c>
    </row>
    <row r="482" spans="11:12" x14ac:dyDescent="0.25">
      <c r="K482" s="67">
        <v>44107</v>
      </c>
      <c r="L482" s="43">
        <v>95.421499999999995</v>
      </c>
    </row>
    <row r="483" spans="11:12" x14ac:dyDescent="0.25">
      <c r="K483" s="67">
        <v>44114</v>
      </c>
      <c r="L483" s="43">
        <v>95.890799999999999</v>
      </c>
    </row>
    <row r="484" spans="11:12" x14ac:dyDescent="0.25">
      <c r="K484" s="67">
        <v>44121</v>
      </c>
      <c r="L484" s="43">
        <v>96.462999999999994</v>
      </c>
    </row>
    <row r="485" spans="11:12" x14ac:dyDescent="0.25">
      <c r="K485" s="67">
        <v>44128</v>
      </c>
      <c r="L485" s="43">
        <v>96.828599999999994</v>
      </c>
    </row>
    <row r="486" spans="11:12" x14ac:dyDescent="0.25">
      <c r="K486" s="67">
        <v>44135</v>
      </c>
      <c r="L486" s="43">
        <v>97.785399999999996</v>
      </c>
    </row>
    <row r="487" spans="11:12" x14ac:dyDescent="0.25">
      <c r="K487" s="67">
        <v>44142</v>
      </c>
      <c r="L487" s="43">
        <v>98.393900000000002</v>
      </c>
    </row>
    <row r="488" spans="11:12" x14ac:dyDescent="0.25">
      <c r="K488" s="67">
        <v>44149</v>
      </c>
      <c r="L488" s="43">
        <v>99.375500000000002</v>
      </c>
    </row>
    <row r="489" spans="11:12" x14ac:dyDescent="0.25">
      <c r="K489" s="67">
        <v>44156</v>
      </c>
      <c r="L489" s="43">
        <v>99.825400000000002</v>
      </c>
    </row>
    <row r="490" spans="11:12" x14ac:dyDescent="0.25">
      <c r="K490" s="67">
        <v>44163</v>
      </c>
      <c r="L490" s="43">
        <v>100.39919999999999</v>
      </c>
    </row>
    <row r="491" spans="11:12" x14ac:dyDescent="0.25">
      <c r="K491" s="67">
        <v>44170</v>
      </c>
      <c r="L491" s="43">
        <v>101.0821</v>
      </c>
    </row>
    <row r="492" spans="11:12" x14ac:dyDescent="0.25">
      <c r="K492" s="67">
        <v>44177</v>
      </c>
      <c r="L492" s="43">
        <v>101.2343</v>
      </c>
    </row>
    <row r="493" spans="11:12" x14ac:dyDescent="0.25">
      <c r="K493" s="67">
        <v>44184</v>
      </c>
      <c r="L493" s="43">
        <v>100.6703</v>
      </c>
    </row>
    <row r="494" spans="11:12" x14ac:dyDescent="0.25">
      <c r="K494" s="67">
        <v>44191</v>
      </c>
      <c r="L494" s="43">
        <v>97.236099999999993</v>
      </c>
    </row>
    <row r="495" spans="11:12" x14ac:dyDescent="0.25">
      <c r="K495" s="67">
        <v>44198</v>
      </c>
      <c r="L495" s="43">
        <v>94.663399999999996</v>
      </c>
    </row>
    <row r="496" spans="11:12" x14ac:dyDescent="0.25">
      <c r="K496" s="67">
        <v>44205</v>
      </c>
      <c r="L496" s="43">
        <v>95.593599999999995</v>
      </c>
    </row>
    <row r="497" spans="11:12" x14ac:dyDescent="0.25">
      <c r="K497" s="67">
        <v>44212</v>
      </c>
      <c r="L497" s="43">
        <v>97.748599999999996</v>
      </c>
    </row>
    <row r="498" spans="11:12" x14ac:dyDescent="0.25">
      <c r="K498" s="67">
        <v>44219</v>
      </c>
      <c r="L498" s="43">
        <v>98.658199999999994</v>
      </c>
    </row>
    <row r="499" spans="11:12" x14ac:dyDescent="0.25">
      <c r="K499" s="67">
        <v>44226</v>
      </c>
      <c r="L499" s="43">
        <v>99.255399999999995</v>
      </c>
    </row>
    <row r="500" spans="11:12" x14ac:dyDescent="0.25">
      <c r="K500" s="67">
        <v>44233</v>
      </c>
      <c r="L500" s="43">
        <v>100.1653</v>
      </c>
    </row>
    <row r="501" spans="11:12" x14ac:dyDescent="0.25">
      <c r="K501" s="67">
        <v>44240</v>
      </c>
      <c r="L501" s="43">
        <v>100.6324</v>
      </c>
    </row>
    <row r="502" spans="11:12" x14ac:dyDescent="0.25">
      <c r="K502" s="67">
        <v>44247</v>
      </c>
      <c r="L502" s="43">
        <v>100.7529</v>
      </c>
    </row>
    <row r="503" spans="11:12" x14ac:dyDescent="0.25">
      <c r="K503" s="67">
        <v>44254</v>
      </c>
      <c r="L503" s="43">
        <v>101.25839999999999</v>
      </c>
    </row>
    <row r="504" spans="11:12" x14ac:dyDescent="0.25">
      <c r="K504" s="67">
        <v>44261</v>
      </c>
      <c r="L504" s="43">
        <v>101.88500000000001</v>
      </c>
    </row>
    <row r="505" spans="11:12" x14ac:dyDescent="0.25">
      <c r="K505" s="67">
        <v>44268</v>
      </c>
      <c r="L505" s="43">
        <v>102.193</v>
      </c>
    </row>
    <row r="506" spans="11:12" x14ac:dyDescent="0.25">
      <c r="K506" s="67">
        <v>44275</v>
      </c>
      <c r="L506" s="43">
        <v>102.5569</v>
      </c>
    </row>
    <row r="507" spans="11:12" x14ac:dyDescent="0.25">
      <c r="K507" s="67">
        <v>44282</v>
      </c>
      <c r="L507" s="43">
        <v>102.5205</v>
      </c>
    </row>
    <row r="508" spans="11:12" x14ac:dyDescent="0.25">
      <c r="K508" s="67">
        <v>44289</v>
      </c>
      <c r="L508" s="43">
        <v>101.5444</v>
      </c>
    </row>
    <row r="509" spans="11:12" x14ac:dyDescent="0.25">
      <c r="K509" s="67">
        <v>44296</v>
      </c>
      <c r="L509" s="43">
        <v>100.4605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99.614500000000007</v>
      </c>
    </row>
    <row r="603" spans="11:12" x14ac:dyDescent="0.25">
      <c r="K603" s="67">
        <v>43918</v>
      </c>
      <c r="L603" s="43">
        <v>98.183700000000002</v>
      </c>
    </row>
    <row r="604" spans="11:12" x14ac:dyDescent="0.25">
      <c r="K604" s="67">
        <v>43925</v>
      </c>
      <c r="L604" s="43">
        <v>96.833399999999997</v>
      </c>
    </row>
    <row r="605" spans="11:12" x14ac:dyDescent="0.25">
      <c r="K605" s="67">
        <v>43932</v>
      </c>
      <c r="L605" s="43">
        <v>94.582800000000006</v>
      </c>
    </row>
    <row r="606" spans="11:12" x14ac:dyDescent="0.25">
      <c r="K606" s="67">
        <v>43939</v>
      </c>
      <c r="L606" s="43">
        <v>94.371899999999997</v>
      </c>
    </row>
    <row r="607" spans="11:12" x14ac:dyDescent="0.25">
      <c r="K607" s="67">
        <v>43946</v>
      </c>
      <c r="L607" s="43">
        <v>95.417299999999997</v>
      </c>
    </row>
    <row r="608" spans="11:12" x14ac:dyDescent="0.25">
      <c r="K608" s="67">
        <v>43953</v>
      </c>
      <c r="L608" s="43">
        <v>95.673299999999998</v>
      </c>
    </row>
    <row r="609" spans="11:12" x14ac:dyDescent="0.25">
      <c r="K609" s="67">
        <v>43960</v>
      </c>
      <c r="L609" s="43">
        <v>93.883499999999998</v>
      </c>
    </row>
    <row r="610" spans="11:12" x14ac:dyDescent="0.25">
      <c r="K610" s="67">
        <v>43967</v>
      </c>
      <c r="L610" s="43">
        <v>93.184200000000004</v>
      </c>
    </row>
    <row r="611" spans="11:12" x14ac:dyDescent="0.25">
      <c r="K611" s="67">
        <v>43974</v>
      </c>
      <c r="L611" s="43">
        <v>92.929500000000004</v>
      </c>
    </row>
    <row r="612" spans="11:12" x14ac:dyDescent="0.25">
      <c r="K612" s="67">
        <v>43981</v>
      </c>
      <c r="L612" s="43">
        <v>93.298900000000003</v>
      </c>
    </row>
    <row r="613" spans="11:12" x14ac:dyDescent="0.25">
      <c r="K613" s="67">
        <v>43988</v>
      </c>
      <c r="L613" s="43">
        <v>96.433700000000002</v>
      </c>
    </row>
    <row r="614" spans="11:12" x14ac:dyDescent="0.25">
      <c r="K614" s="67">
        <v>43995</v>
      </c>
      <c r="L614" s="43">
        <v>97.541399999999996</v>
      </c>
    </row>
    <row r="615" spans="11:12" x14ac:dyDescent="0.25">
      <c r="K615" s="67">
        <v>44002</v>
      </c>
      <c r="L615" s="43">
        <v>98.682900000000004</v>
      </c>
    </row>
    <row r="616" spans="11:12" x14ac:dyDescent="0.25">
      <c r="K616" s="67">
        <v>44009</v>
      </c>
      <c r="L616" s="43">
        <v>98.629000000000005</v>
      </c>
    </row>
    <row r="617" spans="11:12" x14ac:dyDescent="0.25">
      <c r="K617" s="67">
        <v>44016</v>
      </c>
      <c r="L617" s="43">
        <v>100.312</v>
      </c>
    </row>
    <row r="618" spans="11:12" x14ac:dyDescent="0.25">
      <c r="K618" s="67">
        <v>44023</v>
      </c>
      <c r="L618" s="43">
        <v>97.240799999999993</v>
      </c>
    </row>
    <row r="619" spans="11:12" x14ac:dyDescent="0.25">
      <c r="K619" s="67">
        <v>44030</v>
      </c>
      <c r="L619" s="43">
        <v>97.078500000000005</v>
      </c>
    </row>
    <row r="620" spans="11:12" x14ac:dyDescent="0.25">
      <c r="K620" s="67">
        <v>44037</v>
      </c>
      <c r="L620" s="43">
        <v>96.323400000000007</v>
      </c>
    </row>
    <row r="621" spans="11:12" x14ac:dyDescent="0.25">
      <c r="K621" s="67">
        <v>44044</v>
      </c>
      <c r="L621" s="43">
        <v>97.592100000000002</v>
      </c>
    </row>
    <row r="622" spans="11:12" x14ac:dyDescent="0.25">
      <c r="K622" s="67">
        <v>44051</v>
      </c>
      <c r="L622" s="43">
        <v>97.366</v>
      </c>
    </row>
    <row r="623" spans="11:12" x14ac:dyDescent="0.25">
      <c r="K623" s="67">
        <v>44058</v>
      </c>
      <c r="L623" s="43">
        <v>96.281000000000006</v>
      </c>
    </row>
    <row r="624" spans="11:12" x14ac:dyDescent="0.25">
      <c r="K624" s="67">
        <v>44065</v>
      </c>
      <c r="L624" s="43">
        <v>95.366</v>
      </c>
    </row>
    <row r="625" spans="11:12" x14ac:dyDescent="0.25">
      <c r="K625" s="67">
        <v>44072</v>
      </c>
      <c r="L625" s="43">
        <v>95.937100000000001</v>
      </c>
    </row>
    <row r="626" spans="11:12" x14ac:dyDescent="0.25">
      <c r="K626" s="67">
        <v>44079</v>
      </c>
      <c r="L626" s="43">
        <v>98.743300000000005</v>
      </c>
    </row>
    <row r="627" spans="11:12" x14ac:dyDescent="0.25">
      <c r="K627" s="67">
        <v>44086</v>
      </c>
      <c r="L627" s="43">
        <v>99.788600000000002</v>
      </c>
    </row>
    <row r="628" spans="11:12" x14ac:dyDescent="0.25">
      <c r="K628" s="67">
        <v>44093</v>
      </c>
      <c r="L628" s="43">
        <v>101.11279999999999</v>
      </c>
    </row>
    <row r="629" spans="11:12" x14ac:dyDescent="0.25">
      <c r="K629" s="67">
        <v>44100</v>
      </c>
      <c r="L629" s="43">
        <v>100.6414</v>
      </c>
    </row>
    <row r="630" spans="11:12" x14ac:dyDescent="0.25">
      <c r="K630" s="67">
        <v>44107</v>
      </c>
      <c r="L630" s="43">
        <v>97.997299999999996</v>
      </c>
    </row>
    <row r="631" spans="11:12" x14ac:dyDescent="0.25">
      <c r="K631" s="67">
        <v>44114</v>
      </c>
      <c r="L631" s="43">
        <v>96.64</v>
      </c>
    </row>
    <row r="632" spans="11:12" x14ac:dyDescent="0.25">
      <c r="K632" s="67">
        <v>44121</v>
      </c>
      <c r="L632" s="43">
        <v>96.859399999999994</v>
      </c>
    </row>
    <row r="633" spans="11:12" x14ac:dyDescent="0.25">
      <c r="K633" s="67">
        <v>44128</v>
      </c>
      <c r="L633" s="43">
        <v>96.472999999999999</v>
      </c>
    </row>
    <row r="634" spans="11:12" x14ac:dyDescent="0.25">
      <c r="K634" s="67">
        <v>44135</v>
      </c>
      <c r="L634" s="43">
        <v>97.384100000000004</v>
      </c>
    </row>
    <row r="635" spans="11:12" x14ac:dyDescent="0.25">
      <c r="K635" s="67">
        <v>44142</v>
      </c>
      <c r="L635" s="43">
        <v>99.403199999999998</v>
      </c>
    </row>
    <row r="636" spans="11:12" x14ac:dyDescent="0.25">
      <c r="K636" s="67">
        <v>44149</v>
      </c>
      <c r="L636" s="43">
        <v>101.2462</v>
      </c>
    </row>
    <row r="637" spans="11:12" x14ac:dyDescent="0.25">
      <c r="K637" s="67">
        <v>44156</v>
      </c>
      <c r="L637" s="43">
        <v>101.3325</v>
      </c>
    </row>
    <row r="638" spans="11:12" x14ac:dyDescent="0.25">
      <c r="K638" s="67">
        <v>44163</v>
      </c>
      <c r="L638" s="43">
        <v>102.09829999999999</v>
      </c>
    </row>
    <row r="639" spans="11:12" x14ac:dyDescent="0.25">
      <c r="K639" s="67">
        <v>44170</v>
      </c>
      <c r="L639" s="43">
        <v>104.1593</v>
      </c>
    </row>
    <row r="640" spans="11:12" x14ac:dyDescent="0.25">
      <c r="K640" s="67">
        <v>44177</v>
      </c>
      <c r="L640" s="43">
        <v>105.17140000000001</v>
      </c>
    </row>
    <row r="641" spans="11:12" x14ac:dyDescent="0.25">
      <c r="K641" s="67">
        <v>44184</v>
      </c>
      <c r="L641" s="43">
        <v>106.1211</v>
      </c>
    </row>
    <row r="642" spans="11:12" x14ac:dyDescent="0.25">
      <c r="K642" s="67">
        <v>44191</v>
      </c>
      <c r="L642" s="43">
        <v>100.8439</v>
      </c>
    </row>
    <row r="643" spans="11:12" x14ac:dyDescent="0.25">
      <c r="K643" s="67">
        <v>44198</v>
      </c>
      <c r="L643" s="43">
        <v>96.819699999999997</v>
      </c>
    </row>
    <row r="644" spans="11:12" x14ac:dyDescent="0.25">
      <c r="K644" s="67">
        <v>44205</v>
      </c>
      <c r="L644" s="43">
        <v>97.211799999999997</v>
      </c>
    </row>
    <row r="645" spans="11:12" x14ac:dyDescent="0.25">
      <c r="K645" s="67">
        <v>44212</v>
      </c>
      <c r="L645" s="43">
        <v>99.135599999999997</v>
      </c>
    </row>
    <row r="646" spans="11:12" x14ac:dyDescent="0.25">
      <c r="K646" s="67">
        <v>44219</v>
      </c>
      <c r="L646" s="43">
        <v>99.616299999999995</v>
      </c>
    </row>
    <row r="647" spans="11:12" x14ac:dyDescent="0.25">
      <c r="K647" s="67">
        <v>44226</v>
      </c>
      <c r="L647" s="43">
        <v>100.1208</v>
      </c>
    </row>
    <row r="648" spans="11:12" x14ac:dyDescent="0.25">
      <c r="K648" s="67">
        <v>44233</v>
      </c>
      <c r="L648" s="43">
        <v>103.8216</v>
      </c>
    </row>
    <row r="649" spans="11:12" x14ac:dyDescent="0.25">
      <c r="K649" s="67">
        <v>44240</v>
      </c>
      <c r="L649" s="43">
        <v>104.52800000000001</v>
      </c>
    </row>
    <row r="650" spans="11:12" x14ac:dyDescent="0.25">
      <c r="K650" s="67">
        <v>44247</v>
      </c>
      <c r="L650" s="43">
        <v>104.31959999999999</v>
      </c>
    </row>
    <row r="651" spans="11:12" x14ac:dyDescent="0.25">
      <c r="K651" s="67">
        <v>44254</v>
      </c>
      <c r="L651" s="43">
        <v>105.70229999999999</v>
      </c>
    </row>
    <row r="652" spans="11:12" x14ac:dyDescent="0.25">
      <c r="K652" s="67">
        <v>44261</v>
      </c>
      <c r="L652" s="43">
        <v>105.833</v>
      </c>
    </row>
    <row r="653" spans="11:12" x14ac:dyDescent="0.25">
      <c r="K653" s="67">
        <v>44268</v>
      </c>
      <c r="L653" s="43">
        <v>105.9002</v>
      </c>
    </row>
    <row r="654" spans="11:12" x14ac:dyDescent="0.25">
      <c r="K654" s="67">
        <v>44275</v>
      </c>
      <c r="L654" s="43">
        <v>106.69410000000001</v>
      </c>
    </row>
    <row r="655" spans="11:12" x14ac:dyDescent="0.25">
      <c r="K655" s="67">
        <v>44282</v>
      </c>
      <c r="L655" s="43">
        <v>107.0715</v>
      </c>
    </row>
    <row r="656" spans="11:12" x14ac:dyDescent="0.25">
      <c r="K656" s="67">
        <v>44289</v>
      </c>
      <c r="L656" s="43">
        <v>105.5535</v>
      </c>
    </row>
    <row r="657" spans="11:12" x14ac:dyDescent="0.25">
      <c r="K657" s="67">
        <v>44296</v>
      </c>
      <c r="L657" s="43">
        <v>103.9002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C8CA-4E18-4FC5-855D-71F10F4F4493}">
  <sheetPr codeName="Sheet5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44296</v>
      </c>
    </row>
    <row r="3" spans="1:12" ht="15" customHeight="1" x14ac:dyDescent="0.25">
      <c r="A3" s="21" t="str">
        <f>"Week ending "&amp;TEXT($L$2,"dddd dd mmmm yyyy")</f>
        <v>Week ending Saturday 10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44268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44275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44282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44289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0" t="str">
        <f>"% Change between " &amp; TEXT($L$4,"dd mmm yyyy")&amp;" and "&amp; TEXT($L$2,"dd mmm yyyy") &amp; " (monthly change)"</f>
        <v>% Change between 13 Mar 2021 and 10 Apr 2021 (monthly change)</v>
      </c>
      <c r="D8" s="73" t="str">
        <f>"% Change between " &amp; TEXT($L$7,"dd mmm yyyy")&amp;" and "&amp; TEXT($L$2,"dd mmm yyyy") &amp; " (weekly change)"</f>
        <v>% Change between 03 Apr 2021 and 10 Apr 2021 (weekly change)</v>
      </c>
      <c r="E8" s="75" t="str">
        <f>"% Change between " &amp; TEXT($L$6,"dd mmm yyyy")&amp;" and "&amp; TEXT($L$7,"dd mmm yyyy") &amp; " (weekly change)"</f>
        <v>% Change between 27 Mar 2021 and 03 Apr 2021 (weekly change)</v>
      </c>
      <c r="F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0" t="str">
        <f>"% Change between " &amp; TEXT($L$4,"dd mmm yyyy")&amp;" and "&amp; TEXT($L$2,"dd mmm yyyy") &amp; " (monthly change)"</f>
        <v>% Change between 13 Mar 2021 and 10 Apr 2021 (monthly change)</v>
      </c>
      <c r="H8" s="73" t="str">
        <f>"% Change between " &amp; TEXT($L$7,"dd mmm yyyy")&amp;" and "&amp; TEXT($L$2,"dd mmm yyyy") &amp; " (weekly change)"</f>
        <v>% Change between 03 Apr 2021 and 10 Apr 2021 (weekly change)</v>
      </c>
      <c r="I8" s="75" t="str">
        <f>"% Change between " &amp; TEXT($L$6,"dd mmm yyyy")&amp;" and "&amp; TEXT($L$7,"dd mmm yyyy") &amp; " (weekly change)"</f>
        <v>% Change between 27 Mar 2021 and 03 Apr 2021 (weekly change)</v>
      </c>
      <c r="J8" s="52"/>
      <c r="K8" s="39" t="s">
        <v>72</v>
      </c>
      <c r="L8" s="40">
        <v>44296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Queensland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5.7886006723617545E-3</v>
      </c>
      <c r="C11" s="28">
        <v>-1.2482131063957902E-2</v>
      </c>
      <c r="D11" s="28">
        <v>-4.1506492970626585E-3</v>
      </c>
      <c r="E11" s="28">
        <v>-1.0024919245187336E-2</v>
      </c>
      <c r="F11" s="28">
        <v>1.9102896184620688E-2</v>
      </c>
      <c r="G11" s="28">
        <v>-2.5901097223163805E-2</v>
      </c>
      <c r="H11" s="28">
        <v>-1.0123615073525216E-2</v>
      </c>
      <c r="I11" s="61">
        <v>-6.2538320664029534E-3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-8.4535592185309705E-3</v>
      </c>
      <c r="C13" s="28">
        <v>-1.3737056276085791E-2</v>
      </c>
      <c r="D13" s="28">
        <v>-3.3543104918175581E-3</v>
      </c>
      <c r="E13" s="28">
        <v>-8.6826345870039123E-3</v>
      </c>
      <c r="F13" s="28">
        <v>-2.0603555197110657E-3</v>
      </c>
      <c r="G13" s="28">
        <v>-3.8543423377095709E-2</v>
      </c>
      <c r="H13" s="28">
        <v>-1.3600297680985252E-2</v>
      </c>
      <c r="I13" s="61">
        <v>-8.382542121564307E-3</v>
      </c>
      <c r="J13" s="28"/>
      <c r="K13" s="42"/>
      <c r="L13" s="43"/>
    </row>
    <row r="14" spans="1:12" x14ac:dyDescent="0.25">
      <c r="A14" s="62" t="s">
        <v>27</v>
      </c>
      <c r="B14" s="28">
        <v>-4.3218379266980467E-3</v>
      </c>
      <c r="C14" s="28">
        <v>-1.2790758932240132E-2</v>
      </c>
      <c r="D14" s="28">
        <v>-5.9185194580724243E-3</v>
      </c>
      <c r="E14" s="28">
        <v>-1.0814034110241622E-2</v>
      </c>
      <c r="F14" s="28">
        <v>4.2383678030795569E-2</v>
      </c>
      <c r="G14" s="28">
        <v>-8.2641539328869307E-3</v>
      </c>
      <c r="H14" s="28">
        <v>-5.3530497973792723E-3</v>
      </c>
      <c r="I14" s="61">
        <v>-3.5493904262411391E-3</v>
      </c>
      <c r="J14" s="28"/>
      <c r="K14" s="38"/>
      <c r="L14" s="43"/>
    </row>
    <row r="15" spans="1:12" x14ac:dyDescent="0.25">
      <c r="A15" s="63" t="s">
        <v>69</v>
      </c>
      <c r="B15" s="28">
        <v>-2.0434238397843196E-2</v>
      </c>
      <c r="C15" s="28">
        <v>-2.5561411530466538E-2</v>
      </c>
      <c r="D15" s="28">
        <v>1.3873132444512715E-2</v>
      </c>
      <c r="E15" s="28">
        <v>-4.6790743128141132E-2</v>
      </c>
      <c r="F15" s="28">
        <v>6.8656299735027737E-2</v>
      </c>
      <c r="G15" s="28">
        <v>1.0954652587911617E-2</v>
      </c>
      <c r="H15" s="28">
        <v>8.0051977597366264E-3</v>
      </c>
      <c r="I15" s="61">
        <v>-7.8042751915730069E-3</v>
      </c>
      <c r="J15" s="28"/>
      <c r="K15" s="56"/>
      <c r="L15" s="43"/>
    </row>
    <row r="16" spans="1:12" x14ac:dyDescent="0.25">
      <c r="A16" s="62" t="s">
        <v>47</v>
      </c>
      <c r="B16" s="28">
        <v>-1.0376940746685825E-2</v>
      </c>
      <c r="C16" s="28">
        <v>-1.747609751327861E-2</v>
      </c>
      <c r="D16" s="28">
        <v>-7.0976043316895998E-3</v>
      </c>
      <c r="E16" s="28">
        <v>-1.2853991816961896E-2</v>
      </c>
      <c r="F16" s="28">
        <v>1.6793269810687628E-2</v>
      </c>
      <c r="G16" s="28">
        <v>-2.4810565958644837E-2</v>
      </c>
      <c r="H16" s="28">
        <v>-1.077974870951548E-2</v>
      </c>
      <c r="I16" s="61">
        <v>-1.164790716739128E-2</v>
      </c>
      <c r="J16" s="28"/>
      <c r="K16" s="42"/>
      <c r="L16" s="43"/>
    </row>
    <row r="17" spans="1:12" x14ac:dyDescent="0.25">
      <c r="A17" s="62" t="s">
        <v>48</v>
      </c>
      <c r="B17" s="28">
        <v>1.0290662753808411E-2</v>
      </c>
      <c r="C17" s="28">
        <v>-1.1494972572775319E-2</v>
      </c>
      <c r="D17" s="28">
        <v>-6.7957092658442741E-3</v>
      </c>
      <c r="E17" s="28">
        <v>-7.3802741862285526E-3</v>
      </c>
      <c r="F17" s="28">
        <v>1.2614797910404318E-2</v>
      </c>
      <c r="G17" s="28">
        <v>-2.8463333107309641E-2</v>
      </c>
      <c r="H17" s="28">
        <v>-9.7079498300529643E-3</v>
      </c>
      <c r="I17" s="61">
        <v>-8.9791129150867954E-3</v>
      </c>
      <c r="J17" s="28"/>
      <c r="K17" s="42"/>
      <c r="L17" s="43"/>
    </row>
    <row r="18" spans="1:12" x14ac:dyDescent="0.25">
      <c r="A18" s="62" t="s">
        <v>49</v>
      </c>
      <c r="B18" s="28">
        <v>-1.3226670350334757E-3</v>
      </c>
      <c r="C18" s="28">
        <v>-1.0277487253993467E-2</v>
      </c>
      <c r="D18" s="28">
        <v>-4.086044904189734E-3</v>
      </c>
      <c r="E18" s="28">
        <v>-7.0731198128165529E-3</v>
      </c>
      <c r="F18" s="28">
        <v>3.7980362781331323E-4</v>
      </c>
      <c r="G18" s="28">
        <v>-2.9407816651478957E-2</v>
      </c>
      <c r="H18" s="28">
        <v>-1.1750665048454567E-2</v>
      </c>
      <c r="I18" s="61">
        <v>-6.03941142695541E-3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1.6932086500998755E-2</v>
      </c>
      <c r="C19" s="28">
        <v>-7.4462229051995843E-3</v>
      </c>
      <c r="D19" s="28">
        <v>-2.9534937729711608E-3</v>
      </c>
      <c r="E19" s="28">
        <v>-4.0010791962055148E-3</v>
      </c>
      <c r="F19" s="28">
        <v>2.5568316403419056E-2</v>
      </c>
      <c r="G19" s="28">
        <v>-2.5490216308867275E-2</v>
      </c>
      <c r="H19" s="28">
        <v>-9.4503794393777651E-3</v>
      </c>
      <c r="I19" s="61">
        <v>-2.8051963184833051E-3</v>
      </c>
      <c r="J19" s="29"/>
      <c r="K19" s="44"/>
      <c r="L19" s="43"/>
    </row>
    <row r="20" spans="1:12" x14ac:dyDescent="0.25">
      <c r="A20" s="62" t="s">
        <v>51</v>
      </c>
      <c r="B20" s="28">
        <v>4.8202301688787141E-2</v>
      </c>
      <c r="C20" s="28">
        <v>-6.6046761412730248E-3</v>
      </c>
      <c r="D20" s="28">
        <v>-4.8353069444810881E-3</v>
      </c>
      <c r="E20" s="28">
        <v>2.0722967898159084E-3</v>
      </c>
      <c r="F20" s="28">
        <v>7.3874612557691233E-2</v>
      </c>
      <c r="G20" s="28">
        <v>-1.9451179057998091E-2</v>
      </c>
      <c r="H20" s="28">
        <v>-1.0477617013739948E-2</v>
      </c>
      <c r="I20" s="61">
        <v>4.6017586034428071E-3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5.0213101386246128E-2</v>
      </c>
      <c r="C21" s="65">
        <v>-1.3601694352736393E-2</v>
      </c>
      <c r="D21" s="65">
        <v>-1.2247542080793705E-2</v>
      </c>
      <c r="E21" s="65">
        <v>9.9712317181310794E-5</v>
      </c>
      <c r="F21" s="65">
        <v>9.9364151788020383E-2</v>
      </c>
      <c r="G21" s="65">
        <v>-1.4710055008287037E-2</v>
      </c>
      <c r="H21" s="65">
        <v>-1.8133610759046959E-2</v>
      </c>
      <c r="I21" s="66">
        <v>6.1477420725453147E-3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87.13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100.2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101.22</v>
      </c>
    </row>
    <row r="39" spans="1:12" x14ac:dyDescent="0.25">
      <c r="K39" s="44" t="s">
        <v>49</v>
      </c>
      <c r="L39" s="43">
        <v>100.68</v>
      </c>
    </row>
    <row r="40" spans="1:12" x14ac:dyDescent="0.25">
      <c r="K40" s="37" t="s">
        <v>50</v>
      </c>
      <c r="L40" s="43">
        <v>102.24</v>
      </c>
    </row>
    <row r="41" spans="1:12" x14ac:dyDescent="0.25">
      <c r="K41" s="37" t="s">
        <v>51</v>
      </c>
      <c r="L41" s="43">
        <v>105.74</v>
      </c>
    </row>
    <row r="42" spans="1:12" x14ac:dyDescent="0.25">
      <c r="K42" s="37" t="s">
        <v>52</v>
      </c>
      <c r="L42" s="43">
        <v>106.69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82.6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98.96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100.47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99.88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101.66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105.2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105.87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83.44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98.51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99.95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99.57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101.4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104.84</v>
      </c>
    </row>
    <row r="60" spans="1:12" ht="15.4" customHeight="1" x14ac:dyDescent="0.25">
      <c r="K60" s="37" t="s">
        <v>52</v>
      </c>
      <c r="L60" s="43">
        <v>103.97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87.29</v>
      </c>
    </row>
    <row r="66" spans="1:12" ht="15.4" customHeight="1" x14ac:dyDescent="0.25">
      <c r="K66" s="42" t="s">
        <v>47</v>
      </c>
      <c r="L66" s="43">
        <v>100.51</v>
      </c>
    </row>
    <row r="67" spans="1:12" ht="15.4" customHeight="1" x14ac:dyDescent="0.25">
      <c r="K67" s="42" t="s">
        <v>48</v>
      </c>
      <c r="L67" s="43">
        <v>102.81</v>
      </c>
    </row>
    <row r="68" spans="1:12" ht="15.4" customHeight="1" x14ac:dyDescent="0.25">
      <c r="K68" s="44" t="s">
        <v>49</v>
      </c>
      <c r="L68" s="43">
        <v>100.95</v>
      </c>
    </row>
    <row r="69" spans="1:12" ht="15.4" customHeight="1" x14ac:dyDescent="0.25">
      <c r="K69" s="37" t="s">
        <v>50</v>
      </c>
      <c r="L69" s="43">
        <v>102.6</v>
      </c>
    </row>
    <row r="70" spans="1:12" ht="15.4" customHeight="1" x14ac:dyDescent="0.25">
      <c r="K70" s="37" t="s">
        <v>51</v>
      </c>
      <c r="L70" s="43">
        <v>105.26</v>
      </c>
    </row>
    <row r="71" spans="1:12" ht="15.4" customHeight="1" x14ac:dyDescent="0.25">
      <c r="K71" s="37" t="s">
        <v>52</v>
      </c>
      <c r="L71" s="43">
        <v>106.18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83.06</v>
      </c>
    </row>
    <row r="75" spans="1:12" ht="15.4" customHeight="1" x14ac:dyDescent="0.25">
      <c r="K75" s="42" t="s">
        <v>47</v>
      </c>
      <c r="L75" s="43">
        <v>99.65</v>
      </c>
    </row>
    <row r="76" spans="1:12" ht="15.4" customHeight="1" x14ac:dyDescent="0.25">
      <c r="K76" s="42" t="s">
        <v>48</v>
      </c>
      <c r="L76" s="43">
        <v>102.57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49</v>
      </c>
      <c r="L77" s="43">
        <v>100.49</v>
      </c>
    </row>
    <row r="78" spans="1:12" ht="15.4" customHeight="1" x14ac:dyDescent="0.25">
      <c r="K78" s="37" t="s">
        <v>50</v>
      </c>
      <c r="L78" s="43">
        <v>102.24</v>
      </c>
    </row>
    <row r="79" spans="1:12" ht="15.4" customHeight="1" x14ac:dyDescent="0.25">
      <c r="K79" s="37" t="s">
        <v>51</v>
      </c>
      <c r="L79" s="43">
        <v>105.46</v>
      </c>
    </row>
    <row r="80" spans="1:12" ht="15.4" customHeight="1" x14ac:dyDescent="0.25">
      <c r="K80" s="37" t="s">
        <v>52</v>
      </c>
      <c r="L80" s="43">
        <v>106.91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83.86</v>
      </c>
    </row>
    <row r="84" spans="1:12" ht="15.4" customHeight="1" x14ac:dyDescent="0.25">
      <c r="K84" s="42" t="s">
        <v>47</v>
      </c>
      <c r="L84" s="43">
        <v>98.67</v>
      </c>
    </row>
    <row r="85" spans="1:12" ht="15.4" customHeight="1" x14ac:dyDescent="0.25">
      <c r="K85" s="42" t="s">
        <v>48</v>
      </c>
      <c r="L85" s="43">
        <v>101.7</v>
      </c>
    </row>
    <row r="86" spans="1:12" ht="15.4" customHeight="1" x14ac:dyDescent="0.25">
      <c r="K86" s="44" t="s">
        <v>49</v>
      </c>
      <c r="L86" s="43">
        <v>99.98</v>
      </c>
    </row>
    <row r="87" spans="1:12" ht="15.4" customHeight="1" x14ac:dyDescent="0.25">
      <c r="K87" s="37" t="s">
        <v>50</v>
      </c>
      <c r="L87" s="43">
        <v>101.9</v>
      </c>
    </row>
    <row r="88" spans="1:12" ht="15.4" customHeight="1" x14ac:dyDescent="0.25">
      <c r="K88" s="37" t="s">
        <v>51</v>
      </c>
      <c r="L88" s="43">
        <v>104.79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106.4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-1.9900000000000001E-2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-4.9099999999999998E-2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-3.1300000000000001E-2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-6.3E-3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-1.7299999999999999E-2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-2.41E-2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1.2999999999999999E-3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-0.1176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-7.6799999999999993E-2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-0.13270000000000001</v>
      </c>
    </row>
    <row r="104" spans="1:12" x14ac:dyDescent="0.25">
      <c r="K104" s="38" t="s">
        <v>12</v>
      </c>
      <c r="L104" s="42">
        <v>8.5699999999999998E-2</v>
      </c>
    </row>
    <row r="105" spans="1:12" x14ac:dyDescent="0.25">
      <c r="K105" s="38" t="s">
        <v>11</v>
      </c>
      <c r="L105" s="42">
        <v>-1.66E-2</v>
      </c>
    </row>
    <row r="106" spans="1:12" x14ac:dyDescent="0.25">
      <c r="K106" s="38" t="s">
        <v>10</v>
      </c>
      <c r="L106" s="42">
        <v>-4.5999999999999999E-3</v>
      </c>
    </row>
    <row r="107" spans="1:12" x14ac:dyDescent="0.25">
      <c r="K107" s="38" t="s">
        <v>9</v>
      </c>
      <c r="L107" s="42">
        <v>6.4999999999999997E-3</v>
      </c>
    </row>
    <row r="108" spans="1:12" x14ac:dyDescent="0.25">
      <c r="K108" s="38" t="s">
        <v>8</v>
      </c>
      <c r="L108" s="42">
        <v>0.1139</v>
      </c>
    </row>
    <row r="109" spans="1:12" x14ac:dyDescent="0.25">
      <c r="K109" s="38" t="s">
        <v>7</v>
      </c>
      <c r="L109" s="42">
        <v>6.4000000000000003E-3</v>
      </c>
    </row>
    <row r="110" spans="1:12" x14ac:dyDescent="0.25">
      <c r="K110" s="38" t="s">
        <v>6</v>
      </c>
      <c r="L110" s="42">
        <v>-2.0000000000000001E-4</v>
      </c>
    </row>
    <row r="111" spans="1:12" x14ac:dyDescent="0.25">
      <c r="K111" s="38" t="s">
        <v>5</v>
      </c>
      <c r="L111" s="42">
        <v>-3.49E-2</v>
      </c>
    </row>
    <row r="112" spans="1:12" x14ac:dyDescent="0.25">
      <c r="K112" s="38" t="s">
        <v>3</v>
      </c>
      <c r="L112" s="42">
        <v>-1.89E-2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1.4200000000000001E-2</v>
      </c>
    </row>
    <row r="117" spans="1:12" x14ac:dyDescent="0.25">
      <c r="K117" s="38" t="s">
        <v>0</v>
      </c>
      <c r="L117" s="42">
        <v>2.1499999999999998E-2</v>
      </c>
    </row>
    <row r="118" spans="1:12" x14ac:dyDescent="0.25">
      <c r="K118" s="38" t="s">
        <v>1</v>
      </c>
      <c r="L118" s="42">
        <v>6.88E-2</v>
      </c>
    </row>
    <row r="119" spans="1:12" x14ac:dyDescent="0.25">
      <c r="K119" s="38" t="s">
        <v>18</v>
      </c>
      <c r="L119" s="42">
        <v>1.18E-2</v>
      </c>
    </row>
    <row r="120" spans="1:12" x14ac:dyDescent="0.25">
      <c r="K120" s="38" t="s">
        <v>2</v>
      </c>
      <c r="L120" s="42">
        <v>7.2499999999999995E-2</v>
      </c>
    </row>
    <row r="121" spans="1:12" x14ac:dyDescent="0.25">
      <c r="K121" s="38" t="s">
        <v>17</v>
      </c>
      <c r="L121" s="42">
        <v>4.3499999999999997E-2</v>
      </c>
    </row>
    <row r="122" spans="1:12" x14ac:dyDescent="0.25">
      <c r="K122" s="38" t="s">
        <v>16</v>
      </c>
      <c r="L122" s="42">
        <v>0.10589999999999999</v>
      </c>
    </row>
    <row r="123" spans="1:12" x14ac:dyDescent="0.25">
      <c r="K123" s="38" t="s">
        <v>15</v>
      </c>
      <c r="L123" s="42">
        <v>7.4999999999999997E-2</v>
      </c>
    </row>
    <row r="124" spans="1:12" x14ac:dyDescent="0.25">
      <c r="K124" s="38" t="s">
        <v>14</v>
      </c>
      <c r="L124" s="42">
        <v>4.5600000000000002E-2</v>
      </c>
    </row>
    <row r="125" spans="1:12" x14ac:dyDescent="0.25">
      <c r="K125" s="38" t="s">
        <v>13</v>
      </c>
      <c r="L125" s="42">
        <v>9.7999999999999997E-3</v>
      </c>
    </row>
    <row r="126" spans="1:12" x14ac:dyDescent="0.25">
      <c r="K126" s="38" t="s">
        <v>12</v>
      </c>
      <c r="L126" s="42">
        <v>2.8199999999999999E-2</v>
      </c>
    </row>
    <row r="127" spans="1:12" x14ac:dyDescent="0.25">
      <c r="K127" s="38" t="s">
        <v>11</v>
      </c>
      <c r="L127" s="42">
        <v>2.3099999999999999E-2</v>
      </c>
    </row>
    <row r="128" spans="1:12" x14ac:dyDescent="0.25">
      <c r="K128" s="38" t="s">
        <v>10</v>
      </c>
      <c r="L128" s="42">
        <v>7.3300000000000004E-2</v>
      </c>
    </row>
    <row r="129" spans="11:12" x14ac:dyDescent="0.25">
      <c r="K129" s="38" t="s">
        <v>9</v>
      </c>
      <c r="L129" s="42">
        <v>6.8400000000000002E-2</v>
      </c>
    </row>
    <row r="130" spans="11:12" x14ac:dyDescent="0.25">
      <c r="K130" s="38" t="s">
        <v>8</v>
      </c>
      <c r="L130" s="42">
        <v>5.9900000000000002E-2</v>
      </c>
    </row>
    <row r="131" spans="11:12" x14ac:dyDescent="0.25">
      <c r="K131" s="38" t="s">
        <v>7</v>
      </c>
      <c r="L131" s="42">
        <v>5.57E-2</v>
      </c>
    </row>
    <row r="132" spans="11:12" x14ac:dyDescent="0.25">
      <c r="K132" s="38" t="s">
        <v>6</v>
      </c>
      <c r="L132" s="42">
        <v>0.16320000000000001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0.04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1.3899999999999999E-2</v>
      </c>
    </row>
    <row r="137" spans="11:12" x14ac:dyDescent="0.25">
      <c r="K137" s="38" t="s">
        <v>0</v>
      </c>
      <c r="L137" s="42">
        <v>2.0299999999999999E-2</v>
      </c>
    </row>
    <row r="138" spans="11:12" x14ac:dyDescent="0.25">
      <c r="K138" s="38" t="s">
        <v>1</v>
      </c>
      <c r="L138" s="42">
        <v>6.6199999999999995E-2</v>
      </c>
    </row>
    <row r="139" spans="11:12" x14ac:dyDescent="0.25">
      <c r="K139" s="38" t="s">
        <v>18</v>
      </c>
      <c r="L139" s="42">
        <v>1.17E-2</v>
      </c>
    </row>
    <row r="140" spans="11:12" x14ac:dyDescent="0.25">
      <c r="K140" s="38" t="s">
        <v>2</v>
      </c>
      <c r="L140" s="42">
        <v>7.0900000000000005E-2</v>
      </c>
    </row>
    <row r="141" spans="11:12" x14ac:dyDescent="0.25">
      <c r="K141" s="38" t="s">
        <v>17</v>
      </c>
      <c r="L141" s="42">
        <v>4.2200000000000001E-2</v>
      </c>
    </row>
    <row r="142" spans="11:12" x14ac:dyDescent="0.25">
      <c r="K142" s="38" t="s">
        <v>16</v>
      </c>
      <c r="L142" s="42">
        <v>0.10539999999999999</v>
      </c>
    </row>
    <row r="143" spans="11:12" x14ac:dyDescent="0.25">
      <c r="K143" s="38" t="s">
        <v>15</v>
      </c>
      <c r="L143" s="42">
        <v>6.5799999999999997E-2</v>
      </c>
    </row>
    <row r="144" spans="11:12" x14ac:dyDescent="0.25">
      <c r="K144" s="38" t="s">
        <v>14</v>
      </c>
      <c r="L144" s="42">
        <v>4.1799999999999997E-2</v>
      </c>
    </row>
    <row r="145" spans="11:12" x14ac:dyDescent="0.25">
      <c r="K145" s="38" t="s">
        <v>13</v>
      </c>
      <c r="L145" s="42">
        <v>8.3999999999999995E-3</v>
      </c>
    </row>
    <row r="146" spans="11:12" x14ac:dyDescent="0.25">
      <c r="K146" s="38" t="s">
        <v>12</v>
      </c>
      <c r="L146" s="42">
        <v>3.0499999999999999E-2</v>
      </c>
    </row>
    <row r="147" spans="11:12" x14ac:dyDescent="0.25">
      <c r="K147" s="38" t="s">
        <v>11</v>
      </c>
      <c r="L147" s="42">
        <v>2.2599999999999999E-2</v>
      </c>
    </row>
    <row r="148" spans="11:12" x14ac:dyDescent="0.25">
      <c r="K148" s="38" t="s">
        <v>10</v>
      </c>
      <c r="L148" s="42">
        <v>7.2499999999999995E-2</v>
      </c>
    </row>
    <row r="149" spans="11:12" x14ac:dyDescent="0.25">
      <c r="K149" s="38" t="s">
        <v>9</v>
      </c>
      <c r="L149" s="42">
        <v>6.8500000000000005E-2</v>
      </c>
    </row>
    <row r="150" spans="11:12" x14ac:dyDescent="0.25">
      <c r="K150" s="38" t="s">
        <v>8</v>
      </c>
      <c r="L150" s="42">
        <v>6.6299999999999998E-2</v>
      </c>
    </row>
    <row r="151" spans="11:12" x14ac:dyDescent="0.25">
      <c r="K151" s="38" t="s">
        <v>7</v>
      </c>
      <c r="L151" s="42">
        <v>5.57E-2</v>
      </c>
    </row>
    <row r="152" spans="11:12" x14ac:dyDescent="0.25">
      <c r="K152" s="38" t="s">
        <v>6</v>
      </c>
      <c r="L152" s="42">
        <v>0.16220000000000001</v>
      </c>
    </row>
    <row r="153" spans="11:12" x14ac:dyDescent="0.25">
      <c r="K153" s="38" t="s">
        <v>5</v>
      </c>
      <c r="L153" s="42">
        <v>1.55E-2</v>
      </c>
    </row>
    <row r="154" spans="11:12" x14ac:dyDescent="0.25">
      <c r="K154" s="38" t="s">
        <v>3</v>
      </c>
      <c r="L154" s="42">
        <v>3.9E-2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98.969200000000001</v>
      </c>
    </row>
    <row r="159" spans="11:12" x14ac:dyDescent="0.25">
      <c r="K159" s="67">
        <v>43918</v>
      </c>
      <c r="L159" s="43">
        <v>95.4649</v>
      </c>
    </row>
    <row r="160" spans="11:12" x14ac:dyDescent="0.25">
      <c r="K160" s="67">
        <v>43925</v>
      </c>
      <c r="L160" s="43">
        <v>92.925600000000003</v>
      </c>
    </row>
    <row r="161" spans="11:12" x14ac:dyDescent="0.25">
      <c r="K161" s="67">
        <v>43932</v>
      </c>
      <c r="L161" s="43">
        <v>91.665199999999999</v>
      </c>
    </row>
    <row r="162" spans="11:12" x14ac:dyDescent="0.25">
      <c r="K162" s="67">
        <v>43939</v>
      </c>
      <c r="L162" s="43">
        <v>91.648200000000003</v>
      </c>
    </row>
    <row r="163" spans="11:12" x14ac:dyDescent="0.25">
      <c r="K163" s="67">
        <v>43946</v>
      </c>
      <c r="L163" s="43">
        <v>92.178200000000004</v>
      </c>
    </row>
    <row r="164" spans="11:12" x14ac:dyDescent="0.25">
      <c r="K164" s="67">
        <v>43953</v>
      </c>
      <c r="L164" s="43">
        <v>92.676000000000002</v>
      </c>
    </row>
    <row r="165" spans="11:12" x14ac:dyDescent="0.25">
      <c r="K165" s="67">
        <v>43960</v>
      </c>
      <c r="L165" s="43">
        <v>93.361699999999999</v>
      </c>
    </row>
    <row r="166" spans="11:12" x14ac:dyDescent="0.25">
      <c r="K166" s="67">
        <v>43967</v>
      </c>
      <c r="L166" s="43">
        <v>93.953500000000005</v>
      </c>
    </row>
    <row r="167" spans="11:12" x14ac:dyDescent="0.25">
      <c r="K167" s="67">
        <v>43974</v>
      </c>
      <c r="L167" s="43">
        <v>94.309200000000004</v>
      </c>
    </row>
    <row r="168" spans="11:12" x14ac:dyDescent="0.25">
      <c r="K168" s="67">
        <v>43981</v>
      </c>
      <c r="L168" s="43">
        <v>94.816199999999995</v>
      </c>
    </row>
    <row r="169" spans="11:12" x14ac:dyDescent="0.25">
      <c r="K169" s="67">
        <v>43988</v>
      </c>
      <c r="L169" s="43">
        <v>95.798500000000004</v>
      </c>
    </row>
    <row r="170" spans="11:12" x14ac:dyDescent="0.25">
      <c r="K170" s="67">
        <v>43995</v>
      </c>
      <c r="L170" s="43">
        <v>96.298500000000004</v>
      </c>
    </row>
    <row r="171" spans="11:12" x14ac:dyDescent="0.25">
      <c r="K171" s="67">
        <v>44002</v>
      </c>
      <c r="L171" s="43">
        <v>96.313000000000002</v>
      </c>
    </row>
    <row r="172" spans="11:12" x14ac:dyDescent="0.25">
      <c r="K172" s="67">
        <v>44009</v>
      </c>
      <c r="L172" s="43">
        <v>95.913399999999996</v>
      </c>
    </row>
    <row r="173" spans="11:12" x14ac:dyDescent="0.25">
      <c r="K173" s="67">
        <v>44016</v>
      </c>
      <c r="L173" s="43">
        <v>97.122100000000003</v>
      </c>
    </row>
    <row r="174" spans="11:12" x14ac:dyDescent="0.25">
      <c r="K174" s="67">
        <v>44023</v>
      </c>
      <c r="L174" s="43">
        <v>98.196399999999997</v>
      </c>
    </row>
    <row r="175" spans="11:12" x14ac:dyDescent="0.25">
      <c r="K175" s="67">
        <v>44030</v>
      </c>
      <c r="L175" s="43">
        <v>98.297600000000003</v>
      </c>
    </row>
    <row r="176" spans="11:12" x14ac:dyDescent="0.25">
      <c r="K176" s="67">
        <v>44037</v>
      </c>
      <c r="L176" s="43">
        <v>98.5214</v>
      </c>
    </row>
    <row r="177" spans="11:12" x14ac:dyDescent="0.25">
      <c r="K177" s="67">
        <v>44044</v>
      </c>
      <c r="L177" s="43">
        <v>98.741200000000006</v>
      </c>
    </row>
    <row r="178" spans="11:12" x14ac:dyDescent="0.25">
      <c r="K178" s="67">
        <v>44051</v>
      </c>
      <c r="L178" s="43">
        <v>98.739900000000006</v>
      </c>
    </row>
    <row r="179" spans="11:12" x14ac:dyDescent="0.25">
      <c r="K179" s="67">
        <v>44058</v>
      </c>
      <c r="L179" s="43">
        <v>98.646600000000007</v>
      </c>
    </row>
    <row r="180" spans="11:12" x14ac:dyDescent="0.25">
      <c r="K180" s="67">
        <v>44065</v>
      </c>
      <c r="L180" s="43">
        <v>98.709599999999995</v>
      </c>
    </row>
    <row r="181" spans="11:12" x14ac:dyDescent="0.25">
      <c r="K181" s="67">
        <v>44072</v>
      </c>
      <c r="L181" s="43">
        <v>98.849400000000003</v>
      </c>
    </row>
    <row r="182" spans="11:12" x14ac:dyDescent="0.25">
      <c r="K182" s="67">
        <v>44079</v>
      </c>
      <c r="L182" s="43">
        <v>99.156199999999998</v>
      </c>
    </row>
    <row r="183" spans="11:12" x14ac:dyDescent="0.25">
      <c r="K183" s="67">
        <v>44086</v>
      </c>
      <c r="L183" s="43">
        <v>99.632599999999996</v>
      </c>
    </row>
    <row r="184" spans="11:12" x14ac:dyDescent="0.25">
      <c r="K184" s="67">
        <v>44093</v>
      </c>
      <c r="L184" s="43">
        <v>99.823499999999996</v>
      </c>
    </row>
    <row r="185" spans="11:12" x14ac:dyDescent="0.25">
      <c r="K185" s="67">
        <v>44100</v>
      </c>
      <c r="L185" s="43">
        <v>99.6083</v>
      </c>
    </row>
    <row r="186" spans="11:12" x14ac:dyDescent="0.25">
      <c r="K186" s="67">
        <v>44107</v>
      </c>
      <c r="L186" s="43">
        <v>98.808999999999997</v>
      </c>
    </row>
    <row r="187" spans="11:12" x14ac:dyDescent="0.25">
      <c r="K187" s="67">
        <v>44114</v>
      </c>
      <c r="L187" s="43">
        <v>98.936599999999999</v>
      </c>
    </row>
    <row r="188" spans="11:12" x14ac:dyDescent="0.25">
      <c r="K188" s="67">
        <v>44121</v>
      </c>
      <c r="L188" s="43">
        <v>99.695300000000003</v>
      </c>
    </row>
    <row r="189" spans="11:12" x14ac:dyDescent="0.25">
      <c r="K189" s="67">
        <v>44128</v>
      </c>
      <c r="L189" s="43">
        <v>99.967500000000001</v>
      </c>
    </row>
    <row r="190" spans="11:12" x14ac:dyDescent="0.25">
      <c r="K190" s="67">
        <v>44135</v>
      </c>
      <c r="L190" s="43">
        <v>100.1491</v>
      </c>
    </row>
    <row r="191" spans="11:12" x14ac:dyDescent="0.25">
      <c r="K191" s="67">
        <v>44142</v>
      </c>
      <c r="L191" s="43">
        <v>100.5239</v>
      </c>
    </row>
    <row r="192" spans="11:12" x14ac:dyDescent="0.25">
      <c r="K192" s="67">
        <v>44149</v>
      </c>
      <c r="L192" s="43">
        <v>101.2589</v>
      </c>
    </row>
    <row r="193" spans="11:12" x14ac:dyDescent="0.25">
      <c r="K193" s="67">
        <v>44156</v>
      </c>
      <c r="L193" s="43">
        <v>101.56780000000001</v>
      </c>
    </row>
    <row r="194" spans="11:12" x14ac:dyDescent="0.25">
      <c r="K194" s="67">
        <v>44163</v>
      </c>
      <c r="L194" s="43">
        <v>101.8622</v>
      </c>
    </row>
    <row r="195" spans="11:12" x14ac:dyDescent="0.25">
      <c r="K195" s="67">
        <v>44170</v>
      </c>
      <c r="L195" s="43">
        <v>102.408</v>
      </c>
    </row>
    <row r="196" spans="11:12" x14ac:dyDescent="0.25">
      <c r="K196" s="67">
        <v>44177</v>
      </c>
      <c r="L196" s="43">
        <v>102.4674</v>
      </c>
    </row>
    <row r="197" spans="11:12" x14ac:dyDescent="0.25">
      <c r="K197" s="67">
        <v>44184</v>
      </c>
      <c r="L197" s="43">
        <v>101.6559</v>
      </c>
    </row>
    <row r="198" spans="11:12" x14ac:dyDescent="0.25">
      <c r="K198" s="67">
        <v>44191</v>
      </c>
      <c r="L198" s="43">
        <v>97.850200000000001</v>
      </c>
    </row>
    <row r="199" spans="11:12" x14ac:dyDescent="0.25">
      <c r="K199" s="67">
        <v>44198</v>
      </c>
      <c r="L199" s="43">
        <v>94.917900000000003</v>
      </c>
    </row>
    <row r="200" spans="11:12" x14ac:dyDescent="0.25">
      <c r="K200" s="67">
        <v>44205</v>
      </c>
      <c r="L200" s="43">
        <v>96.496200000000002</v>
      </c>
    </row>
    <row r="201" spans="11:12" x14ac:dyDescent="0.25">
      <c r="K201" s="67">
        <v>44212</v>
      </c>
      <c r="L201" s="43">
        <v>98.804199999999994</v>
      </c>
    </row>
    <row r="202" spans="11:12" x14ac:dyDescent="0.25">
      <c r="K202" s="67">
        <v>44219</v>
      </c>
      <c r="L202" s="43">
        <v>99.698700000000002</v>
      </c>
    </row>
    <row r="203" spans="11:12" x14ac:dyDescent="0.25">
      <c r="K203" s="67">
        <v>44226</v>
      </c>
      <c r="L203" s="43">
        <v>100.23869999999999</v>
      </c>
    </row>
    <row r="204" spans="11:12" x14ac:dyDescent="0.25">
      <c r="K204" s="67">
        <v>44233</v>
      </c>
      <c r="L204" s="43">
        <v>100.6165</v>
      </c>
    </row>
    <row r="205" spans="11:12" x14ac:dyDescent="0.25">
      <c r="K205" s="67">
        <v>44240</v>
      </c>
      <c r="L205" s="43">
        <v>101.28700000000001</v>
      </c>
    </row>
    <row r="206" spans="11:12" x14ac:dyDescent="0.25">
      <c r="K206" s="67">
        <v>44247</v>
      </c>
      <c r="L206" s="43">
        <v>101.37860000000001</v>
      </c>
    </row>
    <row r="207" spans="11:12" x14ac:dyDescent="0.25">
      <c r="K207" s="67">
        <v>44254</v>
      </c>
      <c r="L207" s="43">
        <v>101.7289</v>
      </c>
    </row>
    <row r="208" spans="11:12" x14ac:dyDescent="0.25">
      <c r="K208" s="67">
        <v>44261</v>
      </c>
      <c r="L208" s="43">
        <v>102.4161</v>
      </c>
    </row>
    <row r="209" spans="11:12" x14ac:dyDescent="0.25">
      <c r="K209" s="67">
        <v>44268</v>
      </c>
      <c r="L209" s="43">
        <v>102.596</v>
      </c>
    </row>
    <row r="210" spans="11:12" x14ac:dyDescent="0.25">
      <c r="K210" s="67">
        <v>44275</v>
      </c>
      <c r="L210" s="43">
        <v>102.8396</v>
      </c>
    </row>
    <row r="211" spans="11:12" x14ac:dyDescent="0.25">
      <c r="K211" s="67">
        <v>44282</v>
      </c>
      <c r="L211" s="43">
        <v>102.7889</v>
      </c>
    </row>
    <row r="212" spans="11:12" x14ac:dyDescent="0.25">
      <c r="K212" s="67">
        <v>44289</v>
      </c>
      <c r="L212" s="43">
        <v>101.8043</v>
      </c>
    </row>
    <row r="213" spans="11:12" x14ac:dyDescent="0.25">
      <c r="K213" s="67">
        <v>44296</v>
      </c>
      <c r="L213" s="43">
        <v>100.9815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99.606800000000007</v>
      </c>
    </row>
    <row r="307" spans="11:12" x14ac:dyDescent="0.25">
      <c r="K307" s="67">
        <v>43918</v>
      </c>
      <c r="L307" s="43">
        <v>98.096000000000004</v>
      </c>
    </row>
    <row r="308" spans="11:12" x14ac:dyDescent="0.25">
      <c r="K308" s="67">
        <v>43925</v>
      </c>
      <c r="L308" s="43">
        <v>96.239800000000002</v>
      </c>
    </row>
    <row r="309" spans="11:12" x14ac:dyDescent="0.25">
      <c r="K309" s="67">
        <v>43932</v>
      </c>
      <c r="L309" s="43">
        <v>93.490899999999996</v>
      </c>
    </row>
    <row r="310" spans="11:12" x14ac:dyDescent="0.25">
      <c r="K310" s="67">
        <v>43939</v>
      </c>
      <c r="L310" s="43">
        <v>93.697900000000004</v>
      </c>
    </row>
    <row r="311" spans="11:12" x14ac:dyDescent="0.25">
      <c r="K311" s="67">
        <v>43946</v>
      </c>
      <c r="L311" s="43">
        <v>94.111699999999999</v>
      </c>
    </row>
    <row r="312" spans="11:12" x14ac:dyDescent="0.25">
      <c r="K312" s="67">
        <v>43953</v>
      </c>
      <c r="L312" s="43">
        <v>94.657600000000002</v>
      </c>
    </row>
    <row r="313" spans="11:12" x14ac:dyDescent="0.25">
      <c r="K313" s="67">
        <v>43960</v>
      </c>
      <c r="L313" s="43">
        <v>93.578900000000004</v>
      </c>
    </row>
    <row r="314" spans="11:12" x14ac:dyDescent="0.25">
      <c r="K314" s="67">
        <v>43967</v>
      </c>
      <c r="L314" s="43">
        <v>92.815200000000004</v>
      </c>
    </row>
    <row r="315" spans="11:12" x14ac:dyDescent="0.25">
      <c r="K315" s="67">
        <v>43974</v>
      </c>
      <c r="L315" s="43">
        <v>92.466499999999996</v>
      </c>
    </row>
    <row r="316" spans="11:12" x14ac:dyDescent="0.25">
      <c r="K316" s="67">
        <v>43981</v>
      </c>
      <c r="L316" s="43">
        <v>93.790199999999999</v>
      </c>
    </row>
    <row r="317" spans="11:12" x14ac:dyDescent="0.25">
      <c r="K317" s="67">
        <v>43988</v>
      </c>
      <c r="L317" s="43">
        <v>95.926900000000003</v>
      </c>
    </row>
    <row r="318" spans="11:12" x14ac:dyDescent="0.25">
      <c r="K318" s="67">
        <v>43995</v>
      </c>
      <c r="L318" s="43">
        <v>96.601200000000006</v>
      </c>
    </row>
    <row r="319" spans="11:12" x14ac:dyDescent="0.25">
      <c r="K319" s="67">
        <v>44002</v>
      </c>
      <c r="L319" s="43">
        <v>97.572400000000002</v>
      </c>
    </row>
    <row r="320" spans="11:12" x14ac:dyDescent="0.25">
      <c r="K320" s="67">
        <v>44009</v>
      </c>
      <c r="L320" s="43">
        <v>97.301500000000004</v>
      </c>
    </row>
    <row r="321" spans="11:12" x14ac:dyDescent="0.25">
      <c r="K321" s="67">
        <v>44016</v>
      </c>
      <c r="L321" s="43">
        <v>99.043099999999995</v>
      </c>
    </row>
    <row r="322" spans="11:12" x14ac:dyDescent="0.25">
      <c r="K322" s="67">
        <v>44023</v>
      </c>
      <c r="L322" s="43">
        <v>96.624600000000001</v>
      </c>
    </row>
    <row r="323" spans="11:12" x14ac:dyDescent="0.25">
      <c r="K323" s="67">
        <v>44030</v>
      </c>
      <c r="L323" s="43">
        <v>96.4589</v>
      </c>
    </row>
    <row r="324" spans="11:12" x14ac:dyDescent="0.25">
      <c r="K324" s="67">
        <v>44037</v>
      </c>
      <c r="L324" s="43">
        <v>96.266199999999998</v>
      </c>
    </row>
    <row r="325" spans="11:12" x14ac:dyDescent="0.25">
      <c r="K325" s="67">
        <v>44044</v>
      </c>
      <c r="L325" s="43">
        <v>97.103700000000003</v>
      </c>
    </row>
    <row r="326" spans="11:12" x14ac:dyDescent="0.25">
      <c r="K326" s="67">
        <v>44051</v>
      </c>
      <c r="L326" s="43">
        <v>97.565399999999997</v>
      </c>
    </row>
    <row r="327" spans="11:12" x14ac:dyDescent="0.25">
      <c r="K327" s="67">
        <v>44058</v>
      </c>
      <c r="L327" s="43">
        <v>97.073300000000003</v>
      </c>
    </row>
    <row r="328" spans="11:12" x14ac:dyDescent="0.25">
      <c r="K328" s="67">
        <v>44065</v>
      </c>
      <c r="L328" s="43">
        <v>96.935100000000006</v>
      </c>
    </row>
    <row r="329" spans="11:12" x14ac:dyDescent="0.25">
      <c r="K329" s="67">
        <v>44072</v>
      </c>
      <c r="L329" s="43">
        <v>97.171400000000006</v>
      </c>
    </row>
    <row r="330" spans="11:12" x14ac:dyDescent="0.25">
      <c r="K330" s="67">
        <v>44079</v>
      </c>
      <c r="L330" s="43">
        <v>100.2171</v>
      </c>
    </row>
    <row r="331" spans="11:12" x14ac:dyDescent="0.25">
      <c r="K331" s="67">
        <v>44086</v>
      </c>
      <c r="L331" s="43">
        <v>101.3764</v>
      </c>
    </row>
    <row r="332" spans="11:12" x14ac:dyDescent="0.25">
      <c r="K332" s="67">
        <v>44093</v>
      </c>
      <c r="L332" s="43">
        <v>102.2766</v>
      </c>
    </row>
    <row r="333" spans="11:12" x14ac:dyDescent="0.25">
      <c r="K333" s="67">
        <v>44100</v>
      </c>
      <c r="L333" s="43">
        <v>101.38809999999999</v>
      </c>
    </row>
    <row r="334" spans="11:12" x14ac:dyDescent="0.25">
      <c r="K334" s="67">
        <v>44107</v>
      </c>
      <c r="L334" s="43">
        <v>99.006299999999996</v>
      </c>
    </row>
    <row r="335" spans="11:12" x14ac:dyDescent="0.25">
      <c r="K335" s="67">
        <v>44114</v>
      </c>
      <c r="L335" s="43">
        <v>97.561199999999999</v>
      </c>
    </row>
    <row r="336" spans="11:12" x14ac:dyDescent="0.25">
      <c r="K336" s="67">
        <v>44121</v>
      </c>
      <c r="L336" s="43">
        <v>98.146100000000004</v>
      </c>
    </row>
    <row r="337" spans="11:12" x14ac:dyDescent="0.25">
      <c r="K337" s="67">
        <v>44128</v>
      </c>
      <c r="L337" s="43">
        <v>97.5745</v>
      </c>
    </row>
    <row r="338" spans="11:12" x14ac:dyDescent="0.25">
      <c r="K338" s="67">
        <v>44135</v>
      </c>
      <c r="L338" s="43">
        <v>97.618200000000002</v>
      </c>
    </row>
    <row r="339" spans="11:12" x14ac:dyDescent="0.25">
      <c r="K339" s="67">
        <v>44142</v>
      </c>
      <c r="L339" s="43">
        <v>99.008200000000002</v>
      </c>
    </row>
    <row r="340" spans="11:12" x14ac:dyDescent="0.25">
      <c r="K340" s="67">
        <v>44149</v>
      </c>
      <c r="L340" s="43">
        <v>100.0271</v>
      </c>
    </row>
    <row r="341" spans="11:12" x14ac:dyDescent="0.25">
      <c r="K341" s="67">
        <v>44156</v>
      </c>
      <c r="L341" s="43">
        <v>100.07040000000001</v>
      </c>
    </row>
    <row r="342" spans="11:12" x14ac:dyDescent="0.25">
      <c r="K342" s="67">
        <v>44163</v>
      </c>
      <c r="L342" s="43">
        <v>101.4205</v>
      </c>
    </row>
    <row r="343" spans="11:12" x14ac:dyDescent="0.25">
      <c r="K343" s="67">
        <v>44170</v>
      </c>
      <c r="L343" s="43">
        <v>103.2252</v>
      </c>
    </row>
    <row r="344" spans="11:12" x14ac:dyDescent="0.25">
      <c r="K344" s="67">
        <v>44177</v>
      </c>
      <c r="L344" s="43">
        <v>103.68340000000001</v>
      </c>
    </row>
    <row r="345" spans="11:12" x14ac:dyDescent="0.25">
      <c r="K345" s="67">
        <v>44184</v>
      </c>
      <c r="L345" s="43">
        <v>103.5476</v>
      </c>
    </row>
    <row r="346" spans="11:12" x14ac:dyDescent="0.25">
      <c r="K346" s="67">
        <v>44191</v>
      </c>
      <c r="L346" s="43">
        <v>98.061599999999999</v>
      </c>
    </row>
    <row r="347" spans="11:12" x14ac:dyDescent="0.25">
      <c r="K347" s="67">
        <v>44198</v>
      </c>
      <c r="L347" s="43">
        <v>94.494100000000003</v>
      </c>
    </row>
    <row r="348" spans="11:12" x14ac:dyDescent="0.25">
      <c r="K348" s="67">
        <v>44205</v>
      </c>
      <c r="L348" s="43">
        <v>95.8429</v>
      </c>
    </row>
    <row r="349" spans="11:12" x14ac:dyDescent="0.25">
      <c r="K349" s="67">
        <v>44212</v>
      </c>
      <c r="L349" s="43">
        <v>98.168800000000005</v>
      </c>
    </row>
    <row r="350" spans="11:12" x14ac:dyDescent="0.25">
      <c r="K350" s="67">
        <v>44219</v>
      </c>
      <c r="L350" s="43">
        <v>98.726299999999995</v>
      </c>
    </row>
    <row r="351" spans="11:12" x14ac:dyDescent="0.25">
      <c r="K351" s="67">
        <v>44226</v>
      </c>
      <c r="L351" s="43">
        <v>99.021299999999997</v>
      </c>
    </row>
    <row r="352" spans="11:12" x14ac:dyDescent="0.25">
      <c r="K352" s="67">
        <v>44233</v>
      </c>
      <c r="L352" s="43">
        <v>102.40600000000001</v>
      </c>
    </row>
    <row r="353" spans="11:12" x14ac:dyDescent="0.25">
      <c r="K353" s="67">
        <v>44240</v>
      </c>
      <c r="L353" s="43">
        <v>103.6155</v>
      </c>
    </row>
    <row r="354" spans="11:12" x14ac:dyDescent="0.25">
      <c r="K354" s="67">
        <v>44247</v>
      </c>
      <c r="L354" s="43">
        <v>103.69799999999999</v>
      </c>
    </row>
    <row r="355" spans="11:12" x14ac:dyDescent="0.25">
      <c r="K355" s="67">
        <v>44254</v>
      </c>
      <c r="L355" s="43">
        <v>104.114</v>
      </c>
    </row>
    <row r="356" spans="11:12" x14ac:dyDescent="0.25">
      <c r="K356" s="67">
        <v>44261</v>
      </c>
      <c r="L356" s="43">
        <v>105.2016</v>
      </c>
    </row>
    <row r="357" spans="11:12" x14ac:dyDescent="0.25">
      <c r="K357" s="67">
        <v>44268</v>
      </c>
      <c r="L357" s="43">
        <v>105.0753</v>
      </c>
    </row>
    <row r="358" spans="11:12" x14ac:dyDescent="0.25">
      <c r="K358" s="67">
        <v>44275</v>
      </c>
      <c r="L358" s="43">
        <v>105.2433</v>
      </c>
    </row>
    <row r="359" spans="11:12" x14ac:dyDescent="0.25">
      <c r="K359" s="67">
        <v>44282</v>
      </c>
      <c r="L359" s="43">
        <v>105.2821</v>
      </c>
    </row>
    <row r="360" spans="11:12" x14ac:dyDescent="0.25">
      <c r="K360" s="67">
        <v>44289</v>
      </c>
      <c r="L360" s="43">
        <v>103.7795</v>
      </c>
    </row>
    <row r="361" spans="11:12" x14ac:dyDescent="0.25">
      <c r="K361" s="67">
        <v>44296</v>
      </c>
      <c r="L361" s="43">
        <v>101.9764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99.320700000000002</v>
      </c>
    </row>
    <row r="455" spans="11:12" x14ac:dyDescent="0.25">
      <c r="K455" s="67">
        <v>43918</v>
      </c>
      <c r="L455" s="43">
        <v>95.462400000000002</v>
      </c>
    </row>
    <row r="456" spans="11:12" x14ac:dyDescent="0.25">
      <c r="K456" s="67">
        <v>43925</v>
      </c>
      <c r="L456" s="43">
        <v>93.061599999999999</v>
      </c>
    </row>
    <row r="457" spans="11:12" x14ac:dyDescent="0.25">
      <c r="K457" s="67">
        <v>43932</v>
      </c>
      <c r="L457" s="43">
        <v>91.362799999999993</v>
      </c>
    </row>
    <row r="458" spans="11:12" x14ac:dyDescent="0.25">
      <c r="K458" s="67">
        <v>43939</v>
      </c>
      <c r="L458" s="43">
        <v>91.492900000000006</v>
      </c>
    </row>
    <row r="459" spans="11:12" x14ac:dyDescent="0.25">
      <c r="K459" s="67">
        <v>43946</v>
      </c>
      <c r="L459" s="43">
        <v>92.275800000000004</v>
      </c>
    </row>
    <row r="460" spans="11:12" x14ac:dyDescent="0.25">
      <c r="K460" s="67">
        <v>43953</v>
      </c>
      <c r="L460" s="43">
        <v>92.869500000000002</v>
      </c>
    </row>
    <row r="461" spans="11:12" x14ac:dyDescent="0.25">
      <c r="K461" s="67">
        <v>43960</v>
      </c>
      <c r="L461" s="43">
        <v>93.627300000000005</v>
      </c>
    </row>
    <row r="462" spans="11:12" x14ac:dyDescent="0.25">
      <c r="K462" s="67">
        <v>43967</v>
      </c>
      <c r="L462" s="43">
        <v>94.238600000000005</v>
      </c>
    </row>
    <row r="463" spans="11:12" x14ac:dyDescent="0.25">
      <c r="K463" s="67">
        <v>43974</v>
      </c>
      <c r="L463" s="43">
        <v>94.420400000000001</v>
      </c>
    </row>
    <row r="464" spans="11:12" x14ac:dyDescent="0.25">
      <c r="K464" s="67">
        <v>43981</v>
      </c>
      <c r="L464" s="43">
        <v>94.6995</v>
      </c>
    </row>
    <row r="465" spans="11:12" x14ac:dyDescent="0.25">
      <c r="K465" s="67">
        <v>43988</v>
      </c>
      <c r="L465" s="43">
        <v>95.5548</v>
      </c>
    </row>
    <row r="466" spans="11:12" x14ac:dyDescent="0.25">
      <c r="K466" s="67">
        <v>43995</v>
      </c>
      <c r="L466" s="43">
        <v>96.108400000000003</v>
      </c>
    </row>
    <row r="467" spans="11:12" x14ac:dyDescent="0.25">
      <c r="K467" s="67">
        <v>44002</v>
      </c>
      <c r="L467" s="43">
        <v>96.083699999999993</v>
      </c>
    </row>
    <row r="468" spans="11:12" x14ac:dyDescent="0.25">
      <c r="K468" s="67">
        <v>44009</v>
      </c>
      <c r="L468" s="43">
        <v>95.832700000000003</v>
      </c>
    </row>
    <row r="469" spans="11:12" x14ac:dyDescent="0.25">
      <c r="K469" s="67">
        <v>44016</v>
      </c>
      <c r="L469" s="43">
        <v>96.884100000000004</v>
      </c>
    </row>
    <row r="470" spans="11:12" x14ac:dyDescent="0.25">
      <c r="K470" s="67">
        <v>44023</v>
      </c>
      <c r="L470" s="43">
        <v>98.187700000000007</v>
      </c>
    </row>
    <row r="471" spans="11:12" x14ac:dyDescent="0.25">
      <c r="K471" s="67">
        <v>44030</v>
      </c>
      <c r="L471" s="43">
        <v>98.661900000000003</v>
      </c>
    </row>
    <row r="472" spans="11:12" x14ac:dyDescent="0.25">
      <c r="K472" s="67">
        <v>44037</v>
      </c>
      <c r="L472" s="43">
        <v>99.012799999999999</v>
      </c>
    </row>
    <row r="473" spans="11:12" x14ac:dyDescent="0.25">
      <c r="K473" s="67">
        <v>44044</v>
      </c>
      <c r="L473" s="43">
        <v>98.947199999999995</v>
      </c>
    </row>
    <row r="474" spans="11:12" x14ac:dyDescent="0.25">
      <c r="K474" s="67">
        <v>44051</v>
      </c>
      <c r="L474" s="43">
        <v>99.244399999999999</v>
      </c>
    </row>
    <row r="475" spans="11:12" x14ac:dyDescent="0.25">
      <c r="K475" s="67">
        <v>44058</v>
      </c>
      <c r="L475" s="43">
        <v>99.213200000000001</v>
      </c>
    </row>
    <row r="476" spans="11:12" x14ac:dyDescent="0.25">
      <c r="K476" s="67">
        <v>44065</v>
      </c>
      <c r="L476" s="43">
        <v>99.587999999999994</v>
      </c>
    </row>
    <row r="477" spans="11:12" x14ac:dyDescent="0.25">
      <c r="K477" s="67">
        <v>44072</v>
      </c>
      <c r="L477" s="43">
        <v>99.498500000000007</v>
      </c>
    </row>
    <row r="478" spans="11:12" x14ac:dyDescent="0.25">
      <c r="K478" s="67">
        <v>44079</v>
      </c>
      <c r="L478" s="43">
        <v>99.899299999999997</v>
      </c>
    </row>
    <row r="479" spans="11:12" x14ac:dyDescent="0.25">
      <c r="K479" s="67">
        <v>44086</v>
      </c>
      <c r="L479" s="43">
        <v>100.5346</v>
      </c>
    </row>
    <row r="480" spans="11:12" x14ac:dyDescent="0.25">
      <c r="K480" s="67">
        <v>44093</v>
      </c>
      <c r="L480" s="43">
        <v>100.7466</v>
      </c>
    </row>
    <row r="481" spans="11:12" x14ac:dyDescent="0.25">
      <c r="K481" s="67">
        <v>44100</v>
      </c>
      <c r="L481" s="43">
        <v>100.0746</v>
      </c>
    </row>
    <row r="482" spans="11:12" x14ac:dyDescent="0.25">
      <c r="K482" s="67">
        <v>44107</v>
      </c>
      <c r="L482" s="43">
        <v>99.3322</v>
      </c>
    </row>
    <row r="483" spans="11:12" x14ac:dyDescent="0.25">
      <c r="K483" s="67">
        <v>44114</v>
      </c>
      <c r="L483" s="43">
        <v>99.715299999999999</v>
      </c>
    </row>
    <row r="484" spans="11:12" x14ac:dyDescent="0.25">
      <c r="K484" s="67">
        <v>44121</v>
      </c>
      <c r="L484" s="43">
        <v>100.371</v>
      </c>
    </row>
    <row r="485" spans="11:12" x14ac:dyDescent="0.25">
      <c r="K485" s="67">
        <v>44128</v>
      </c>
      <c r="L485" s="43">
        <v>100.47029999999999</v>
      </c>
    </row>
    <row r="486" spans="11:12" x14ac:dyDescent="0.25">
      <c r="K486" s="67">
        <v>44135</v>
      </c>
      <c r="L486" s="43">
        <v>100.4879</v>
      </c>
    </row>
    <row r="487" spans="11:12" x14ac:dyDescent="0.25">
      <c r="K487" s="67">
        <v>44142</v>
      </c>
      <c r="L487" s="43">
        <v>100.7653</v>
      </c>
    </row>
    <row r="488" spans="11:12" x14ac:dyDescent="0.25">
      <c r="K488" s="67">
        <v>44149</v>
      </c>
      <c r="L488" s="43">
        <v>101.4194</v>
      </c>
    </row>
    <row r="489" spans="11:12" x14ac:dyDescent="0.25">
      <c r="K489" s="67">
        <v>44156</v>
      </c>
      <c r="L489" s="43">
        <v>101.56010000000001</v>
      </c>
    </row>
    <row r="490" spans="11:12" x14ac:dyDescent="0.25">
      <c r="K490" s="67">
        <v>44163</v>
      </c>
      <c r="L490" s="43">
        <v>101.6831</v>
      </c>
    </row>
    <row r="491" spans="11:12" x14ac:dyDescent="0.25">
      <c r="K491" s="67">
        <v>44170</v>
      </c>
      <c r="L491" s="43">
        <v>101.9907</v>
      </c>
    </row>
    <row r="492" spans="11:12" x14ac:dyDescent="0.25">
      <c r="K492" s="67">
        <v>44177</v>
      </c>
      <c r="L492" s="43">
        <v>101.8706</v>
      </c>
    </row>
    <row r="493" spans="11:12" x14ac:dyDescent="0.25">
      <c r="K493" s="67">
        <v>44184</v>
      </c>
      <c r="L493" s="43">
        <v>100.7278</v>
      </c>
    </row>
    <row r="494" spans="11:12" x14ac:dyDescent="0.25">
      <c r="K494" s="67">
        <v>44191</v>
      </c>
      <c r="L494" s="43">
        <v>96.380399999999995</v>
      </c>
    </row>
    <row r="495" spans="11:12" x14ac:dyDescent="0.25">
      <c r="K495" s="67">
        <v>44198</v>
      </c>
      <c r="L495" s="43">
        <v>93.530299999999997</v>
      </c>
    </row>
    <row r="496" spans="11:12" x14ac:dyDescent="0.25">
      <c r="K496" s="67">
        <v>44205</v>
      </c>
      <c r="L496" s="43">
        <v>95.66</v>
      </c>
    </row>
    <row r="497" spans="11:12" x14ac:dyDescent="0.25">
      <c r="K497" s="67">
        <v>44212</v>
      </c>
      <c r="L497" s="43">
        <v>98.223299999999995</v>
      </c>
    </row>
    <row r="498" spans="11:12" x14ac:dyDescent="0.25">
      <c r="K498" s="67">
        <v>44219</v>
      </c>
      <c r="L498" s="43">
        <v>99.355400000000003</v>
      </c>
    </row>
    <row r="499" spans="11:12" x14ac:dyDescent="0.25">
      <c r="K499" s="67">
        <v>44226</v>
      </c>
      <c r="L499" s="43">
        <v>99.830699999999993</v>
      </c>
    </row>
    <row r="500" spans="11:12" x14ac:dyDescent="0.25">
      <c r="K500" s="67">
        <v>44233</v>
      </c>
      <c r="L500" s="43">
        <v>100.2088</v>
      </c>
    </row>
    <row r="501" spans="11:12" x14ac:dyDescent="0.25">
      <c r="K501" s="67">
        <v>44240</v>
      </c>
      <c r="L501" s="43">
        <v>100.8738</v>
      </c>
    </row>
    <row r="502" spans="11:12" x14ac:dyDescent="0.25">
      <c r="K502" s="67">
        <v>44247</v>
      </c>
      <c r="L502" s="43">
        <v>100.905</v>
      </c>
    </row>
    <row r="503" spans="11:12" x14ac:dyDescent="0.25">
      <c r="K503" s="67">
        <v>44254</v>
      </c>
      <c r="L503" s="43">
        <v>101.1609</v>
      </c>
    </row>
    <row r="504" spans="11:12" x14ac:dyDescent="0.25">
      <c r="K504" s="67">
        <v>44261</v>
      </c>
      <c r="L504" s="43">
        <v>101.9106</v>
      </c>
    </row>
    <row r="505" spans="11:12" x14ac:dyDescent="0.25">
      <c r="K505" s="67">
        <v>44268</v>
      </c>
      <c r="L505" s="43">
        <v>101.8502</v>
      </c>
    </row>
    <row r="506" spans="11:12" x14ac:dyDescent="0.25">
      <c r="K506" s="67">
        <v>44275</v>
      </c>
      <c r="L506" s="43">
        <v>102.1632</v>
      </c>
    </row>
    <row r="507" spans="11:12" x14ac:dyDescent="0.25">
      <c r="K507" s="67">
        <v>44282</v>
      </c>
      <c r="L507" s="43">
        <v>102.02079999999999</v>
      </c>
    </row>
    <row r="508" spans="11:12" x14ac:dyDescent="0.25">
      <c r="K508" s="67">
        <v>44289</v>
      </c>
      <c r="L508" s="43">
        <v>100.99809999999999</v>
      </c>
    </row>
    <row r="509" spans="11:12" x14ac:dyDescent="0.25">
      <c r="K509" s="67">
        <v>44296</v>
      </c>
      <c r="L509" s="43">
        <v>100.5789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99.564899999999994</v>
      </c>
    </row>
    <row r="603" spans="11:12" x14ac:dyDescent="0.25">
      <c r="K603" s="67">
        <v>43918</v>
      </c>
      <c r="L603" s="43">
        <v>97.362899999999996</v>
      </c>
    </row>
    <row r="604" spans="11:12" x14ac:dyDescent="0.25">
      <c r="K604" s="67">
        <v>43925</v>
      </c>
      <c r="L604" s="43">
        <v>96.332999999999998</v>
      </c>
    </row>
    <row r="605" spans="11:12" x14ac:dyDescent="0.25">
      <c r="K605" s="67">
        <v>43932</v>
      </c>
      <c r="L605" s="43">
        <v>93.498099999999994</v>
      </c>
    </row>
    <row r="606" spans="11:12" x14ac:dyDescent="0.25">
      <c r="K606" s="67">
        <v>43939</v>
      </c>
      <c r="L606" s="43">
        <v>94.044300000000007</v>
      </c>
    </row>
    <row r="607" spans="11:12" x14ac:dyDescent="0.25">
      <c r="K607" s="67">
        <v>43946</v>
      </c>
      <c r="L607" s="43">
        <v>94.534599999999998</v>
      </c>
    </row>
    <row r="608" spans="11:12" x14ac:dyDescent="0.25">
      <c r="K608" s="67">
        <v>43953</v>
      </c>
      <c r="L608" s="43">
        <v>95.335300000000004</v>
      </c>
    </row>
    <row r="609" spans="11:12" x14ac:dyDescent="0.25">
      <c r="K609" s="67">
        <v>43960</v>
      </c>
      <c r="L609" s="43">
        <v>95.167000000000002</v>
      </c>
    </row>
    <row r="610" spans="11:12" x14ac:dyDescent="0.25">
      <c r="K610" s="67">
        <v>43967</v>
      </c>
      <c r="L610" s="43">
        <v>94.152699999999996</v>
      </c>
    </row>
    <row r="611" spans="11:12" x14ac:dyDescent="0.25">
      <c r="K611" s="67">
        <v>43974</v>
      </c>
      <c r="L611" s="43">
        <v>93.274100000000004</v>
      </c>
    </row>
    <row r="612" spans="11:12" x14ac:dyDescent="0.25">
      <c r="K612" s="67">
        <v>43981</v>
      </c>
      <c r="L612" s="43">
        <v>94.671499999999995</v>
      </c>
    </row>
    <row r="613" spans="11:12" x14ac:dyDescent="0.25">
      <c r="K613" s="67">
        <v>43988</v>
      </c>
      <c r="L613" s="43">
        <v>95.8172</v>
      </c>
    </row>
    <row r="614" spans="11:12" x14ac:dyDescent="0.25">
      <c r="K614" s="67">
        <v>43995</v>
      </c>
      <c r="L614" s="43">
        <v>96.823400000000007</v>
      </c>
    </row>
    <row r="615" spans="11:12" x14ac:dyDescent="0.25">
      <c r="K615" s="67">
        <v>44002</v>
      </c>
      <c r="L615" s="43">
        <v>97.888000000000005</v>
      </c>
    </row>
    <row r="616" spans="11:12" x14ac:dyDescent="0.25">
      <c r="K616" s="67">
        <v>44009</v>
      </c>
      <c r="L616" s="43">
        <v>98.650400000000005</v>
      </c>
    </row>
    <row r="617" spans="11:12" x14ac:dyDescent="0.25">
      <c r="K617" s="67">
        <v>44016</v>
      </c>
      <c r="L617" s="43">
        <v>99.989199999999997</v>
      </c>
    </row>
    <row r="618" spans="11:12" x14ac:dyDescent="0.25">
      <c r="K618" s="67">
        <v>44023</v>
      </c>
      <c r="L618" s="43">
        <v>97.942499999999995</v>
      </c>
    </row>
    <row r="619" spans="11:12" x14ac:dyDescent="0.25">
      <c r="K619" s="67">
        <v>44030</v>
      </c>
      <c r="L619" s="43">
        <v>97.735299999999995</v>
      </c>
    </row>
    <row r="620" spans="11:12" x14ac:dyDescent="0.25">
      <c r="K620" s="67">
        <v>44037</v>
      </c>
      <c r="L620" s="43">
        <v>97.488500000000002</v>
      </c>
    </row>
    <row r="621" spans="11:12" x14ac:dyDescent="0.25">
      <c r="K621" s="67">
        <v>44044</v>
      </c>
      <c r="L621" s="43">
        <v>97.877700000000004</v>
      </c>
    </row>
    <row r="622" spans="11:12" x14ac:dyDescent="0.25">
      <c r="K622" s="67">
        <v>44051</v>
      </c>
      <c r="L622" s="43">
        <v>98.509600000000006</v>
      </c>
    </row>
    <row r="623" spans="11:12" x14ac:dyDescent="0.25">
      <c r="K623" s="67">
        <v>44058</v>
      </c>
      <c r="L623" s="43">
        <v>98.164500000000004</v>
      </c>
    </row>
    <row r="624" spans="11:12" x14ac:dyDescent="0.25">
      <c r="K624" s="67">
        <v>44065</v>
      </c>
      <c r="L624" s="43">
        <v>98.429900000000004</v>
      </c>
    </row>
    <row r="625" spans="11:12" x14ac:dyDescent="0.25">
      <c r="K625" s="67">
        <v>44072</v>
      </c>
      <c r="L625" s="43">
        <v>98.253600000000006</v>
      </c>
    </row>
    <row r="626" spans="11:12" x14ac:dyDescent="0.25">
      <c r="K626" s="67">
        <v>44079</v>
      </c>
      <c r="L626" s="43">
        <v>101.2859</v>
      </c>
    </row>
    <row r="627" spans="11:12" x14ac:dyDescent="0.25">
      <c r="K627" s="67">
        <v>44086</v>
      </c>
      <c r="L627" s="43">
        <v>102.9225</v>
      </c>
    </row>
    <row r="628" spans="11:12" x14ac:dyDescent="0.25">
      <c r="K628" s="67">
        <v>44093</v>
      </c>
      <c r="L628" s="43">
        <v>103.6889</v>
      </c>
    </row>
    <row r="629" spans="11:12" x14ac:dyDescent="0.25">
      <c r="K629" s="67">
        <v>44100</v>
      </c>
      <c r="L629" s="43">
        <v>102.5005</v>
      </c>
    </row>
    <row r="630" spans="11:12" x14ac:dyDescent="0.25">
      <c r="K630" s="67">
        <v>44107</v>
      </c>
      <c r="L630" s="43">
        <v>100.17019999999999</v>
      </c>
    </row>
    <row r="631" spans="11:12" x14ac:dyDescent="0.25">
      <c r="K631" s="67">
        <v>44114</v>
      </c>
      <c r="L631" s="43">
        <v>99.243300000000005</v>
      </c>
    </row>
    <row r="632" spans="11:12" x14ac:dyDescent="0.25">
      <c r="K632" s="67">
        <v>44121</v>
      </c>
      <c r="L632" s="43">
        <v>99.798400000000001</v>
      </c>
    </row>
    <row r="633" spans="11:12" x14ac:dyDescent="0.25">
      <c r="K633" s="67">
        <v>44128</v>
      </c>
      <c r="L633" s="43">
        <v>98.921599999999998</v>
      </c>
    </row>
    <row r="634" spans="11:12" x14ac:dyDescent="0.25">
      <c r="K634" s="67">
        <v>44135</v>
      </c>
      <c r="L634" s="43">
        <v>98.706900000000005</v>
      </c>
    </row>
    <row r="635" spans="11:12" x14ac:dyDescent="0.25">
      <c r="K635" s="67">
        <v>44142</v>
      </c>
      <c r="L635" s="43">
        <v>100.0061</v>
      </c>
    </row>
    <row r="636" spans="11:12" x14ac:dyDescent="0.25">
      <c r="K636" s="67">
        <v>44149</v>
      </c>
      <c r="L636" s="43">
        <v>100.70740000000001</v>
      </c>
    </row>
    <row r="637" spans="11:12" x14ac:dyDescent="0.25">
      <c r="K637" s="67">
        <v>44156</v>
      </c>
      <c r="L637" s="43">
        <v>101.3134</v>
      </c>
    </row>
    <row r="638" spans="11:12" x14ac:dyDescent="0.25">
      <c r="K638" s="67">
        <v>44163</v>
      </c>
      <c r="L638" s="43">
        <v>102.94370000000001</v>
      </c>
    </row>
    <row r="639" spans="11:12" x14ac:dyDescent="0.25">
      <c r="K639" s="67">
        <v>44170</v>
      </c>
      <c r="L639" s="43">
        <v>104.42959999999999</v>
      </c>
    </row>
    <row r="640" spans="11:12" x14ac:dyDescent="0.25">
      <c r="K640" s="67">
        <v>44177</v>
      </c>
      <c r="L640" s="43">
        <v>104.3454</v>
      </c>
    </row>
    <row r="641" spans="11:12" x14ac:dyDescent="0.25">
      <c r="K641" s="67">
        <v>44184</v>
      </c>
      <c r="L641" s="43">
        <v>103.3873</v>
      </c>
    </row>
    <row r="642" spans="11:12" x14ac:dyDescent="0.25">
      <c r="K642" s="67">
        <v>44191</v>
      </c>
      <c r="L642" s="43">
        <v>96.929100000000005</v>
      </c>
    </row>
    <row r="643" spans="11:12" x14ac:dyDescent="0.25">
      <c r="K643" s="67">
        <v>44198</v>
      </c>
      <c r="L643" s="43">
        <v>93.126000000000005</v>
      </c>
    </row>
    <row r="644" spans="11:12" x14ac:dyDescent="0.25">
      <c r="K644" s="67">
        <v>44205</v>
      </c>
      <c r="L644" s="43">
        <v>95.342399999999998</v>
      </c>
    </row>
    <row r="645" spans="11:12" x14ac:dyDescent="0.25">
      <c r="K645" s="67">
        <v>44212</v>
      </c>
      <c r="L645" s="43">
        <v>98.192999999999998</v>
      </c>
    </row>
    <row r="646" spans="11:12" x14ac:dyDescent="0.25">
      <c r="K646" s="67">
        <v>44219</v>
      </c>
      <c r="L646" s="43">
        <v>99.012299999999996</v>
      </c>
    </row>
    <row r="647" spans="11:12" x14ac:dyDescent="0.25">
      <c r="K647" s="67">
        <v>44226</v>
      </c>
      <c r="L647" s="43">
        <v>99.283100000000005</v>
      </c>
    </row>
    <row r="648" spans="11:12" x14ac:dyDescent="0.25">
      <c r="K648" s="67">
        <v>44233</v>
      </c>
      <c r="L648" s="43">
        <v>102.43989999999999</v>
      </c>
    </row>
    <row r="649" spans="11:12" x14ac:dyDescent="0.25">
      <c r="K649" s="67">
        <v>44240</v>
      </c>
      <c r="L649" s="43">
        <v>103.5192</v>
      </c>
    </row>
    <row r="650" spans="11:12" x14ac:dyDescent="0.25">
      <c r="K650" s="67">
        <v>44247</v>
      </c>
      <c r="L650" s="43">
        <v>103.5008</v>
      </c>
    </row>
    <row r="651" spans="11:12" x14ac:dyDescent="0.25">
      <c r="K651" s="67">
        <v>44254</v>
      </c>
      <c r="L651" s="43">
        <v>103.5924</v>
      </c>
    </row>
    <row r="652" spans="11:12" x14ac:dyDescent="0.25">
      <c r="K652" s="67">
        <v>44261</v>
      </c>
      <c r="L652" s="43">
        <v>105.0932</v>
      </c>
    </row>
    <row r="653" spans="11:12" x14ac:dyDescent="0.25">
      <c r="K653" s="67">
        <v>44268</v>
      </c>
      <c r="L653" s="43">
        <v>104.62009999999999</v>
      </c>
    </row>
    <row r="654" spans="11:12" x14ac:dyDescent="0.25">
      <c r="K654" s="67">
        <v>44275</v>
      </c>
      <c r="L654" s="43">
        <v>104.0558</v>
      </c>
    </row>
    <row r="655" spans="11:12" x14ac:dyDescent="0.25">
      <c r="K655" s="67">
        <v>44282</v>
      </c>
      <c r="L655" s="43">
        <v>103.60039999999999</v>
      </c>
    </row>
    <row r="656" spans="11:12" x14ac:dyDescent="0.25">
      <c r="K656" s="67">
        <v>44289</v>
      </c>
      <c r="L656" s="43">
        <v>102.9525</v>
      </c>
    </row>
    <row r="657" spans="11:12" x14ac:dyDescent="0.25">
      <c r="K657" s="67">
        <v>44296</v>
      </c>
      <c r="L657" s="43">
        <v>101.91030000000001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367B-49F6-45EE-A16D-65FF858DEA5C}">
  <sheetPr codeName="Sheet6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44296</v>
      </c>
    </row>
    <row r="3" spans="1:12" ht="15" customHeight="1" x14ac:dyDescent="0.25">
      <c r="A3" s="21" t="str">
        <f>"Week ending "&amp;TEXT($L$2,"dddd dd mmmm yyyy")</f>
        <v>Week ending Saturday 10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44268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44275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44282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44289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0" t="str">
        <f>"% Change between " &amp; TEXT($L$4,"dd mmm yyyy")&amp;" and "&amp; TEXT($L$2,"dd mmm yyyy") &amp; " (monthly change)"</f>
        <v>% Change between 13 Mar 2021 and 10 Apr 2021 (monthly change)</v>
      </c>
      <c r="D8" s="73" t="str">
        <f>"% Change between " &amp; TEXT($L$7,"dd mmm yyyy")&amp;" and "&amp; TEXT($L$2,"dd mmm yyyy") &amp; " (weekly change)"</f>
        <v>% Change between 03 Apr 2021 and 10 Apr 2021 (weekly change)</v>
      </c>
      <c r="E8" s="75" t="str">
        <f>"% Change between " &amp; TEXT($L$6,"dd mmm yyyy")&amp;" and "&amp; TEXT($L$7,"dd mmm yyyy") &amp; " (weekly change)"</f>
        <v>% Change between 27 Mar 2021 and 03 Apr 2021 (weekly change)</v>
      </c>
      <c r="F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0" t="str">
        <f>"% Change between " &amp; TEXT($L$4,"dd mmm yyyy")&amp;" and "&amp; TEXT($L$2,"dd mmm yyyy") &amp; " (monthly change)"</f>
        <v>% Change between 13 Mar 2021 and 10 Apr 2021 (monthly change)</v>
      </c>
      <c r="H8" s="73" t="str">
        <f>"% Change between " &amp; TEXT($L$7,"dd mmm yyyy")&amp;" and "&amp; TEXT($L$2,"dd mmm yyyy") &amp; " (weekly change)"</f>
        <v>% Change between 03 Apr 2021 and 10 Apr 2021 (weekly change)</v>
      </c>
      <c r="I8" s="75" t="str">
        <f>"% Change between " &amp; TEXT($L$6,"dd mmm yyyy")&amp;" and "&amp; TEXT($L$7,"dd mmm yyyy") &amp; " (weekly change)"</f>
        <v>% Change between 27 Mar 2021 and 03 Apr 2021 (weekly change)</v>
      </c>
      <c r="J8" s="52"/>
      <c r="K8" s="39" t="s">
        <v>72</v>
      </c>
      <c r="L8" s="40">
        <v>44296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South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2.7469609029532771E-2</v>
      </c>
      <c r="C11" s="28">
        <v>-1.3045206559530786E-2</v>
      </c>
      <c r="D11" s="28">
        <v>-6.2587023933615704E-3</v>
      </c>
      <c r="E11" s="28">
        <v>-1.0392082122004598E-2</v>
      </c>
      <c r="F11" s="28">
        <v>3.2390971137889357E-2</v>
      </c>
      <c r="G11" s="28">
        <v>-2.9237847406611506E-2</v>
      </c>
      <c r="H11" s="28">
        <v>-1.3100198311349565E-2</v>
      </c>
      <c r="I11" s="61">
        <v>-1.8030461258318309E-2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4.9654347955347955E-3</v>
      </c>
      <c r="C13" s="28">
        <v>-1.5042662216797398E-2</v>
      </c>
      <c r="D13" s="28">
        <v>-5.3258339729810311E-3</v>
      </c>
      <c r="E13" s="28">
        <v>-1.1125330832633562E-2</v>
      </c>
      <c r="F13" s="28">
        <v>8.620672263330631E-3</v>
      </c>
      <c r="G13" s="28">
        <v>-3.9378700461461524E-2</v>
      </c>
      <c r="H13" s="28">
        <v>-1.2689923570116557E-2</v>
      </c>
      <c r="I13" s="61">
        <v>-2.7807525129018518E-2</v>
      </c>
      <c r="J13" s="28"/>
      <c r="K13" s="42"/>
      <c r="L13" s="43"/>
    </row>
    <row r="14" spans="1:12" x14ac:dyDescent="0.25">
      <c r="A14" s="62" t="s">
        <v>27</v>
      </c>
      <c r="B14" s="28">
        <v>2.5458729858332418E-2</v>
      </c>
      <c r="C14" s="28">
        <v>-1.2971452655344384E-2</v>
      </c>
      <c r="D14" s="28">
        <v>-8.0922390774940123E-3</v>
      </c>
      <c r="E14" s="28">
        <v>-9.622157113488905E-3</v>
      </c>
      <c r="F14" s="28">
        <v>6.1985904039191908E-2</v>
      </c>
      <c r="G14" s="28">
        <v>-1.383921809303934E-2</v>
      </c>
      <c r="H14" s="28">
        <v>-1.3717477042503035E-2</v>
      </c>
      <c r="I14" s="61">
        <v>-2.9839995921684404E-3</v>
      </c>
      <c r="J14" s="28"/>
      <c r="K14" s="38"/>
      <c r="L14" s="43"/>
    </row>
    <row r="15" spans="1:12" x14ac:dyDescent="0.25">
      <c r="A15" s="63" t="s">
        <v>69</v>
      </c>
      <c r="B15" s="28">
        <v>1.9603318641431056E-2</v>
      </c>
      <c r="C15" s="28">
        <v>-7.1749014776461006E-3</v>
      </c>
      <c r="D15" s="28">
        <v>1.4599766100338529E-2</v>
      </c>
      <c r="E15" s="28">
        <v>-3.3646906066301052E-2</v>
      </c>
      <c r="F15" s="28">
        <v>8.8724214835374848E-2</v>
      </c>
      <c r="G15" s="28">
        <v>-6.9200017340197428E-3</v>
      </c>
      <c r="H15" s="28">
        <v>4.5900778338123782E-3</v>
      </c>
      <c r="I15" s="61">
        <v>-1.2492036447907306E-2</v>
      </c>
      <c r="J15" s="28"/>
      <c r="K15" s="56"/>
      <c r="L15" s="43"/>
    </row>
    <row r="16" spans="1:12" x14ac:dyDescent="0.25">
      <c r="A16" s="62" t="s">
        <v>47</v>
      </c>
      <c r="B16" s="28">
        <v>1.8163228967835732E-2</v>
      </c>
      <c r="C16" s="28">
        <v>-1.9012752940782529E-2</v>
      </c>
      <c r="D16" s="28">
        <v>-1.1245054641029206E-2</v>
      </c>
      <c r="E16" s="28">
        <v>-1.1942321979280801E-2</v>
      </c>
      <c r="F16" s="28">
        <v>5.5141016787327635E-2</v>
      </c>
      <c r="G16" s="28">
        <v>-2.2489275429214639E-2</v>
      </c>
      <c r="H16" s="28">
        <v>-1.1240428021484172E-2</v>
      </c>
      <c r="I16" s="61">
        <v>-1.9460346551646523E-2</v>
      </c>
      <c r="J16" s="28"/>
      <c r="K16" s="42"/>
      <c r="L16" s="43"/>
    </row>
    <row r="17" spans="1:12" x14ac:dyDescent="0.25">
      <c r="A17" s="62" t="s">
        <v>48</v>
      </c>
      <c r="B17" s="28">
        <v>2.7061906724213936E-2</v>
      </c>
      <c r="C17" s="28">
        <v>-1.408512968044906E-2</v>
      </c>
      <c r="D17" s="28">
        <v>-8.5559229761752453E-3</v>
      </c>
      <c r="E17" s="28">
        <v>-8.9356812026933907E-3</v>
      </c>
      <c r="F17" s="28">
        <v>2.9340621464202243E-2</v>
      </c>
      <c r="G17" s="28">
        <v>-2.7157618105486558E-2</v>
      </c>
      <c r="H17" s="28">
        <v>-1.1220115946807496E-2</v>
      </c>
      <c r="I17" s="61">
        <v>-1.6031529549913937E-2</v>
      </c>
      <c r="J17" s="28"/>
      <c r="K17" s="42"/>
      <c r="L17" s="43"/>
    </row>
    <row r="18" spans="1:12" x14ac:dyDescent="0.25">
      <c r="A18" s="62" t="s">
        <v>49</v>
      </c>
      <c r="B18" s="28">
        <v>1.8588243737888588E-2</v>
      </c>
      <c r="C18" s="28">
        <v>-1.1004870491628238E-2</v>
      </c>
      <c r="D18" s="28">
        <v>-5.6582575310183403E-3</v>
      </c>
      <c r="E18" s="28">
        <v>-8.382314763272225E-3</v>
      </c>
      <c r="F18" s="28">
        <v>1.0131583513554254E-2</v>
      </c>
      <c r="G18" s="28">
        <v>-3.2420744592223549E-2</v>
      </c>
      <c r="H18" s="28">
        <v>-1.5541471186960032E-2</v>
      </c>
      <c r="I18" s="61">
        <v>-2.0831723328782248E-2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2.8182839819146377E-2</v>
      </c>
      <c r="C19" s="28">
        <v>-1.0109500649294278E-2</v>
      </c>
      <c r="D19" s="28">
        <v>-4.3745436768959367E-3</v>
      </c>
      <c r="E19" s="28">
        <v>-8.1899888664410669E-3</v>
      </c>
      <c r="F19" s="28">
        <v>2.0889065810393292E-2</v>
      </c>
      <c r="G19" s="28">
        <v>-3.6257309738253696E-2</v>
      </c>
      <c r="H19" s="28">
        <v>-1.5770433982270626E-2</v>
      </c>
      <c r="I19" s="61">
        <v>-2.3201572951048077E-2</v>
      </c>
      <c r="J19" s="29"/>
      <c r="K19" s="44"/>
      <c r="L19" s="43"/>
    </row>
    <row r="20" spans="1:12" x14ac:dyDescent="0.25">
      <c r="A20" s="62" t="s">
        <v>51</v>
      </c>
      <c r="B20" s="28">
        <v>6.5601048654483796E-2</v>
      </c>
      <c r="C20" s="28">
        <v>-9.5131611600419719E-3</v>
      </c>
      <c r="D20" s="28">
        <v>-7.1699348741242064E-3</v>
      </c>
      <c r="E20" s="28">
        <v>-4.2045357641362635E-4</v>
      </c>
      <c r="F20" s="28">
        <v>7.2183149220474085E-2</v>
      </c>
      <c r="G20" s="28">
        <v>-2.576094559622788E-2</v>
      </c>
      <c r="H20" s="28">
        <v>-1.1566788495146918E-2</v>
      </c>
      <c r="I20" s="61">
        <v>-3.2339249332301589E-3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6.8781204111600713E-2</v>
      </c>
      <c r="C21" s="65">
        <v>-1.6102989439406912E-2</v>
      </c>
      <c r="D21" s="65">
        <v>-1.4080140154211662E-2</v>
      </c>
      <c r="E21" s="65">
        <v>-7.4855621715450571E-3</v>
      </c>
      <c r="F21" s="65">
        <v>9.5138902749624332E-2</v>
      </c>
      <c r="G21" s="65">
        <v>-3.5553779054745771E-2</v>
      </c>
      <c r="H21" s="65">
        <v>-2.0454115574291887E-2</v>
      </c>
      <c r="I21" s="66">
        <v>8.7380139761943365E-3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89.09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102.92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102.6</v>
      </c>
    </row>
    <row r="39" spans="1:12" x14ac:dyDescent="0.25">
      <c r="K39" s="44" t="s">
        <v>49</v>
      </c>
      <c r="L39" s="43">
        <v>101.6</v>
      </c>
    </row>
    <row r="40" spans="1:12" x14ac:dyDescent="0.25">
      <c r="K40" s="37" t="s">
        <v>50</v>
      </c>
      <c r="L40" s="43">
        <v>102.45</v>
      </c>
    </row>
    <row r="41" spans="1:12" x14ac:dyDescent="0.25">
      <c r="K41" s="37" t="s">
        <v>51</v>
      </c>
      <c r="L41" s="43">
        <v>106.46</v>
      </c>
    </row>
    <row r="42" spans="1:12" x14ac:dyDescent="0.25">
      <c r="K42" s="37" t="s">
        <v>52</v>
      </c>
      <c r="L42" s="43">
        <v>109.52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86.3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101.85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101.64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100.71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101.53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106.12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109.42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87.39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100.82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101.01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100.26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101.22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105.6</v>
      </c>
    </row>
    <row r="60" spans="1:12" ht="15.4" customHeight="1" x14ac:dyDescent="0.25">
      <c r="K60" s="37" t="s">
        <v>52</v>
      </c>
      <c r="L60" s="43">
        <v>107.64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88.71</v>
      </c>
    </row>
    <row r="66" spans="1:12" ht="15.4" customHeight="1" x14ac:dyDescent="0.25">
      <c r="K66" s="42" t="s">
        <v>47</v>
      </c>
      <c r="L66" s="43">
        <v>103.97</v>
      </c>
    </row>
    <row r="67" spans="1:12" ht="15.4" customHeight="1" x14ac:dyDescent="0.25">
      <c r="K67" s="42" t="s">
        <v>48</v>
      </c>
      <c r="L67" s="43">
        <v>105.58</v>
      </c>
    </row>
    <row r="68" spans="1:12" ht="15.4" customHeight="1" x14ac:dyDescent="0.25">
      <c r="K68" s="44" t="s">
        <v>49</v>
      </c>
      <c r="L68" s="43">
        <v>104.32</v>
      </c>
    </row>
    <row r="69" spans="1:12" ht="15.4" customHeight="1" x14ac:dyDescent="0.25">
      <c r="K69" s="37" t="s">
        <v>50</v>
      </c>
      <c r="L69" s="43">
        <v>105.3</v>
      </c>
    </row>
    <row r="70" spans="1:12" ht="15.4" customHeight="1" x14ac:dyDescent="0.25">
      <c r="K70" s="37" t="s">
        <v>51</v>
      </c>
      <c r="L70" s="43">
        <v>108.86</v>
      </c>
    </row>
    <row r="71" spans="1:12" ht="15.4" customHeight="1" x14ac:dyDescent="0.25">
      <c r="K71" s="37" t="s">
        <v>52</v>
      </c>
      <c r="L71" s="43">
        <v>107.4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85.52</v>
      </c>
    </row>
    <row r="75" spans="1:12" ht="15.4" customHeight="1" x14ac:dyDescent="0.25">
      <c r="K75" s="42" t="s">
        <v>47</v>
      </c>
      <c r="L75" s="43">
        <v>103.41</v>
      </c>
    </row>
    <row r="76" spans="1:12" ht="15.4" customHeight="1" x14ac:dyDescent="0.25">
      <c r="K76" s="42" t="s">
        <v>48</v>
      </c>
      <c r="L76" s="43">
        <v>105.39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49</v>
      </c>
      <c r="L77" s="43">
        <v>104.12</v>
      </c>
    </row>
    <row r="78" spans="1:12" ht="15.4" customHeight="1" x14ac:dyDescent="0.25">
      <c r="K78" s="37" t="s">
        <v>50</v>
      </c>
      <c r="L78" s="43">
        <v>105.02</v>
      </c>
    </row>
    <row r="79" spans="1:12" ht="15.4" customHeight="1" x14ac:dyDescent="0.25">
      <c r="K79" s="37" t="s">
        <v>51</v>
      </c>
      <c r="L79" s="43">
        <v>108.69</v>
      </c>
    </row>
    <row r="80" spans="1:12" ht="15.4" customHeight="1" x14ac:dyDescent="0.25">
      <c r="K80" s="37" t="s">
        <v>52</v>
      </c>
      <c r="L80" s="43">
        <v>107.01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86.37</v>
      </c>
    </row>
    <row r="84" spans="1:12" ht="15.4" customHeight="1" x14ac:dyDescent="0.25">
      <c r="K84" s="42" t="s">
        <v>47</v>
      </c>
      <c r="L84" s="43">
        <v>102.14</v>
      </c>
    </row>
    <row r="85" spans="1:12" ht="15.4" customHeight="1" x14ac:dyDescent="0.25">
      <c r="K85" s="42" t="s">
        <v>48</v>
      </c>
      <c r="L85" s="43">
        <v>104.24</v>
      </c>
    </row>
    <row r="86" spans="1:12" ht="15.4" customHeight="1" x14ac:dyDescent="0.25">
      <c r="K86" s="44" t="s">
        <v>49</v>
      </c>
      <c r="L86" s="43">
        <v>103.4</v>
      </c>
    </row>
    <row r="87" spans="1:12" ht="15.4" customHeight="1" x14ac:dyDescent="0.25">
      <c r="K87" s="37" t="s">
        <v>50</v>
      </c>
      <c r="L87" s="43">
        <v>104.44</v>
      </c>
    </row>
    <row r="88" spans="1:12" ht="15.4" customHeight="1" x14ac:dyDescent="0.25">
      <c r="K88" s="37" t="s">
        <v>51</v>
      </c>
      <c r="L88" s="43">
        <v>107.64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105.83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-5.7099999999999998E-2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1.32E-2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-3.0700000000000002E-2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2.24E-2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2.5000000000000001E-2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-5.5899999999999998E-2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-9.5999999999999992E-3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-7.9000000000000001E-2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-5.4800000000000001E-2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-7.9799999999999996E-2</v>
      </c>
    </row>
    <row r="104" spans="1:12" x14ac:dyDescent="0.25">
      <c r="K104" s="38" t="s">
        <v>12</v>
      </c>
      <c r="L104" s="42">
        <v>8.9200000000000002E-2</v>
      </c>
    </row>
    <row r="105" spans="1:12" x14ac:dyDescent="0.25">
      <c r="K105" s="38" t="s">
        <v>11</v>
      </c>
      <c r="L105" s="42">
        <v>-2.6700000000000002E-2</v>
      </c>
    </row>
    <row r="106" spans="1:12" x14ac:dyDescent="0.25">
      <c r="K106" s="38" t="s">
        <v>10</v>
      </c>
      <c r="L106" s="42">
        <v>3.6900000000000002E-2</v>
      </c>
    </row>
    <row r="107" spans="1:12" x14ac:dyDescent="0.25">
      <c r="K107" s="38" t="s">
        <v>9</v>
      </c>
      <c r="L107" s="42">
        <v>7.2099999999999997E-2</v>
      </c>
    </row>
    <row r="108" spans="1:12" x14ac:dyDescent="0.25">
      <c r="K108" s="38" t="s">
        <v>8</v>
      </c>
      <c r="L108" s="42">
        <v>-1.4E-3</v>
      </c>
    </row>
    <row r="109" spans="1:12" x14ac:dyDescent="0.25">
      <c r="K109" s="38" t="s">
        <v>7</v>
      </c>
      <c r="L109" s="42">
        <v>0.11899999999999999</v>
      </c>
    </row>
    <row r="110" spans="1:12" x14ac:dyDescent="0.25">
      <c r="K110" s="38" t="s">
        <v>6</v>
      </c>
      <c r="L110" s="42">
        <v>6.1400000000000003E-2</v>
      </c>
    </row>
    <row r="111" spans="1:12" x14ac:dyDescent="0.25">
      <c r="K111" s="38" t="s">
        <v>5</v>
      </c>
      <c r="L111" s="42">
        <v>-8.9999999999999998E-4</v>
      </c>
    </row>
    <row r="112" spans="1:12" x14ac:dyDescent="0.25">
      <c r="K112" s="38" t="s">
        <v>3</v>
      </c>
      <c r="L112" s="42">
        <v>8.6999999999999994E-3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2.5000000000000001E-2</v>
      </c>
    </row>
    <row r="117" spans="1:12" x14ac:dyDescent="0.25">
      <c r="K117" s="38" t="s">
        <v>0</v>
      </c>
      <c r="L117" s="42">
        <v>1.6400000000000001E-2</v>
      </c>
    </row>
    <row r="118" spans="1:12" x14ac:dyDescent="0.25">
      <c r="K118" s="38" t="s">
        <v>1</v>
      </c>
      <c r="L118" s="42">
        <v>9.4700000000000006E-2</v>
      </c>
    </row>
    <row r="119" spans="1:12" x14ac:dyDescent="0.25">
      <c r="K119" s="38" t="s">
        <v>18</v>
      </c>
      <c r="L119" s="42">
        <v>1.2999999999999999E-2</v>
      </c>
    </row>
    <row r="120" spans="1:12" x14ac:dyDescent="0.25">
      <c r="K120" s="38" t="s">
        <v>2</v>
      </c>
      <c r="L120" s="42">
        <v>6.5699999999999995E-2</v>
      </c>
    </row>
    <row r="121" spans="1:12" x14ac:dyDescent="0.25">
      <c r="K121" s="38" t="s">
        <v>17</v>
      </c>
      <c r="L121" s="42">
        <v>4.65E-2</v>
      </c>
    </row>
    <row r="122" spans="1:12" x14ac:dyDescent="0.25">
      <c r="K122" s="38" t="s">
        <v>16</v>
      </c>
      <c r="L122" s="42">
        <v>0.124</v>
      </c>
    </row>
    <row r="123" spans="1:12" x14ac:dyDescent="0.25">
      <c r="K123" s="38" t="s">
        <v>15</v>
      </c>
      <c r="L123" s="42">
        <v>7.4399999999999994E-2</v>
      </c>
    </row>
    <row r="124" spans="1:12" x14ac:dyDescent="0.25">
      <c r="K124" s="38" t="s">
        <v>14</v>
      </c>
      <c r="L124" s="42">
        <v>4.2200000000000001E-2</v>
      </c>
    </row>
    <row r="125" spans="1:12" x14ac:dyDescent="0.25">
      <c r="K125" s="38" t="s">
        <v>13</v>
      </c>
      <c r="L125" s="42">
        <v>1.11E-2</v>
      </c>
    </row>
    <row r="126" spans="1:12" x14ac:dyDescent="0.25">
      <c r="K126" s="38" t="s">
        <v>12</v>
      </c>
      <c r="L126" s="42">
        <v>3.61E-2</v>
      </c>
    </row>
    <row r="127" spans="1:12" x14ac:dyDescent="0.25">
      <c r="K127" s="38" t="s">
        <v>11</v>
      </c>
      <c r="L127" s="42">
        <v>1.8499999999999999E-2</v>
      </c>
    </row>
    <row r="128" spans="1:12" x14ac:dyDescent="0.25">
      <c r="K128" s="38" t="s">
        <v>10</v>
      </c>
      <c r="L128" s="42">
        <v>7.0800000000000002E-2</v>
      </c>
    </row>
    <row r="129" spans="11:12" x14ac:dyDescent="0.25">
      <c r="K129" s="38" t="s">
        <v>9</v>
      </c>
      <c r="L129" s="42">
        <v>6.8599999999999994E-2</v>
      </c>
    </row>
    <row r="130" spans="11:12" x14ac:dyDescent="0.25">
      <c r="K130" s="38" t="s">
        <v>8</v>
      </c>
      <c r="L130" s="42">
        <v>3.8800000000000001E-2</v>
      </c>
    </row>
    <row r="131" spans="11:12" x14ac:dyDescent="0.25">
      <c r="K131" s="38" t="s">
        <v>7</v>
      </c>
      <c r="L131" s="42">
        <v>6.25E-2</v>
      </c>
    </row>
    <row r="132" spans="11:12" x14ac:dyDescent="0.25">
      <c r="K132" s="38" t="s">
        <v>6</v>
      </c>
      <c r="L132" s="42">
        <v>0.1331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3.85E-2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2.3E-2</v>
      </c>
    </row>
    <row r="137" spans="11:12" x14ac:dyDescent="0.25">
      <c r="K137" s="38" t="s">
        <v>0</v>
      </c>
      <c r="L137" s="42">
        <v>1.6199999999999999E-2</v>
      </c>
    </row>
    <row r="138" spans="11:12" x14ac:dyDescent="0.25">
      <c r="K138" s="38" t="s">
        <v>1</v>
      </c>
      <c r="L138" s="42">
        <v>8.9399999999999993E-2</v>
      </c>
    </row>
    <row r="139" spans="11:12" x14ac:dyDescent="0.25">
      <c r="K139" s="38" t="s">
        <v>18</v>
      </c>
      <c r="L139" s="42">
        <v>1.2999999999999999E-2</v>
      </c>
    </row>
    <row r="140" spans="11:12" x14ac:dyDescent="0.25">
      <c r="K140" s="38" t="s">
        <v>2</v>
      </c>
      <c r="L140" s="42">
        <v>6.5500000000000003E-2</v>
      </c>
    </row>
    <row r="141" spans="11:12" x14ac:dyDescent="0.25">
      <c r="K141" s="38" t="s">
        <v>17</v>
      </c>
      <c r="L141" s="42">
        <v>4.2799999999999998E-2</v>
      </c>
    </row>
    <row r="142" spans="11:12" x14ac:dyDescent="0.25">
      <c r="K142" s="38" t="s">
        <v>16</v>
      </c>
      <c r="L142" s="42">
        <v>0.1196</v>
      </c>
    </row>
    <row r="143" spans="11:12" x14ac:dyDescent="0.25">
      <c r="K143" s="38" t="s">
        <v>15</v>
      </c>
      <c r="L143" s="42">
        <v>6.6699999999999995E-2</v>
      </c>
    </row>
    <row r="144" spans="11:12" x14ac:dyDescent="0.25">
      <c r="K144" s="38" t="s">
        <v>14</v>
      </c>
      <c r="L144" s="42">
        <v>3.8800000000000001E-2</v>
      </c>
    </row>
    <row r="145" spans="11:12" x14ac:dyDescent="0.25">
      <c r="K145" s="38" t="s">
        <v>13</v>
      </c>
      <c r="L145" s="42">
        <v>9.9000000000000008E-3</v>
      </c>
    </row>
    <row r="146" spans="11:12" x14ac:dyDescent="0.25">
      <c r="K146" s="38" t="s">
        <v>12</v>
      </c>
      <c r="L146" s="42">
        <v>3.8300000000000001E-2</v>
      </c>
    </row>
    <row r="147" spans="11:12" x14ac:dyDescent="0.25">
      <c r="K147" s="38" t="s">
        <v>11</v>
      </c>
      <c r="L147" s="42">
        <v>1.7500000000000002E-2</v>
      </c>
    </row>
    <row r="148" spans="11:12" x14ac:dyDescent="0.25">
      <c r="K148" s="38" t="s">
        <v>10</v>
      </c>
      <c r="L148" s="42">
        <v>7.1499999999999994E-2</v>
      </c>
    </row>
    <row r="149" spans="11:12" x14ac:dyDescent="0.25">
      <c r="K149" s="38" t="s">
        <v>9</v>
      </c>
      <c r="L149" s="42">
        <v>7.1499999999999994E-2</v>
      </c>
    </row>
    <row r="150" spans="11:12" x14ac:dyDescent="0.25">
      <c r="K150" s="38" t="s">
        <v>8</v>
      </c>
      <c r="L150" s="42">
        <v>3.7699999999999997E-2</v>
      </c>
    </row>
    <row r="151" spans="11:12" x14ac:dyDescent="0.25">
      <c r="K151" s="38" t="s">
        <v>7</v>
      </c>
      <c r="L151" s="42">
        <v>6.8000000000000005E-2</v>
      </c>
    </row>
    <row r="152" spans="11:12" x14ac:dyDescent="0.25">
      <c r="K152" s="38" t="s">
        <v>6</v>
      </c>
      <c r="L152" s="42">
        <v>0.13750000000000001</v>
      </c>
    </row>
    <row r="153" spans="11:12" x14ac:dyDescent="0.25">
      <c r="K153" s="38" t="s">
        <v>5</v>
      </c>
      <c r="L153" s="42">
        <v>1.5599999999999999E-2</v>
      </c>
    </row>
    <row r="154" spans="11:12" x14ac:dyDescent="0.25">
      <c r="K154" s="38" t="s">
        <v>3</v>
      </c>
      <c r="L154" s="42">
        <v>3.78E-2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98.969200000000001</v>
      </c>
    </row>
    <row r="159" spans="11:12" x14ac:dyDescent="0.25">
      <c r="K159" s="67">
        <v>43918</v>
      </c>
      <c r="L159" s="43">
        <v>95.4649</v>
      </c>
    </row>
    <row r="160" spans="11:12" x14ac:dyDescent="0.25">
      <c r="K160" s="67">
        <v>43925</v>
      </c>
      <c r="L160" s="43">
        <v>92.925600000000003</v>
      </c>
    </row>
    <row r="161" spans="11:12" x14ac:dyDescent="0.25">
      <c r="K161" s="67">
        <v>43932</v>
      </c>
      <c r="L161" s="43">
        <v>91.665199999999999</v>
      </c>
    </row>
    <row r="162" spans="11:12" x14ac:dyDescent="0.25">
      <c r="K162" s="67">
        <v>43939</v>
      </c>
      <c r="L162" s="43">
        <v>91.648200000000003</v>
      </c>
    </row>
    <row r="163" spans="11:12" x14ac:dyDescent="0.25">
      <c r="K163" s="67">
        <v>43946</v>
      </c>
      <c r="L163" s="43">
        <v>92.178200000000004</v>
      </c>
    </row>
    <row r="164" spans="11:12" x14ac:dyDescent="0.25">
      <c r="K164" s="67">
        <v>43953</v>
      </c>
      <c r="L164" s="43">
        <v>92.676000000000002</v>
      </c>
    </row>
    <row r="165" spans="11:12" x14ac:dyDescent="0.25">
      <c r="K165" s="67">
        <v>43960</v>
      </c>
      <c r="L165" s="43">
        <v>93.361699999999999</v>
      </c>
    </row>
    <row r="166" spans="11:12" x14ac:dyDescent="0.25">
      <c r="K166" s="67">
        <v>43967</v>
      </c>
      <c r="L166" s="43">
        <v>93.953500000000005</v>
      </c>
    </row>
    <row r="167" spans="11:12" x14ac:dyDescent="0.25">
      <c r="K167" s="67">
        <v>43974</v>
      </c>
      <c r="L167" s="43">
        <v>94.309200000000004</v>
      </c>
    </row>
    <row r="168" spans="11:12" x14ac:dyDescent="0.25">
      <c r="K168" s="67">
        <v>43981</v>
      </c>
      <c r="L168" s="43">
        <v>94.816199999999995</v>
      </c>
    </row>
    <row r="169" spans="11:12" x14ac:dyDescent="0.25">
      <c r="K169" s="67">
        <v>43988</v>
      </c>
      <c r="L169" s="43">
        <v>95.798500000000004</v>
      </c>
    </row>
    <row r="170" spans="11:12" x14ac:dyDescent="0.25">
      <c r="K170" s="67">
        <v>43995</v>
      </c>
      <c r="L170" s="43">
        <v>96.298500000000004</v>
      </c>
    </row>
    <row r="171" spans="11:12" x14ac:dyDescent="0.25">
      <c r="K171" s="67">
        <v>44002</v>
      </c>
      <c r="L171" s="43">
        <v>96.313000000000002</v>
      </c>
    </row>
    <row r="172" spans="11:12" x14ac:dyDescent="0.25">
      <c r="K172" s="67">
        <v>44009</v>
      </c>
      <c r="L172" s="43">
        <v>95.913399999999996</v>
      </c>
    </row>
    <row r="173" spans="11:12" x14ac:dyDescent="0.25">
      <c r="K173" s="67">
        <v>44016</v>
      </c>
      <c r="L173" s="43">
        <v>97.122100000000003</v>
      </c>
    </row>
    <row r="174" spans="11:12" x14ac:dyDescent="0.25">
      <c r="K174" s="67">
        <v>44023</v>
      </c>
      <c r="L174" s="43">
        <v>98.196399999999997</v>
      </c>
    </row>
    <row r="175" spans="11:12" x14ac:dyDescent="0.25">
      <c r="K175" s="67">
        <v>44030</v>
      </c>
      <c r="L175" s="43">
        <v>98.297600000000003</v>
      </c>
    </row>
    <row r="176" spans="11:12" x14ac:dyDescent="0.25">
      <c r="K176" s="67">
        <v>44037</v>
      </c>
      <c r="L176" s="43">
        <v>98.5214</v>
      </c>
    </row>
    <row r="177" spans="11:12" x14ac:dyDescent="0.25">
      <c r="K177" s="67">
        <v>44044</v>
      </c>
      <c r="L177" s="43">
        <v>98.741200000000006</v>
      </c>
    </row>
    <row r="178" spans="11:12" x14ac:dyDescent="0.25">
      <c r="K178" s="67">
        <v>44051</v>
      </c>
      <c r="L178" s="43">
        <v>98.739900000000006</v>
      </c>
    </row>
    <row r="179" spans="11:12" x14ac:dyDescent="0.25">
      <c r="K179" s="67">
        <v>44058</v>
      </c>
      <c r="L179" s="43">
        <v>98.646600000000007</v>
      </c>
    </row>
    <row r="180" spans="11:12" x14ac:dyDescent="0.25">
      <c r="K180" s="67">
        <v>44065</v>
      </c>
      <c r="L180" s="43">
        <v>98.709599999999995</v>
      </c>
    </row>
    <row r="181" spans="11:12" x14ac:dyDescent="0.25">
      <c r="K181" s="67">
        <v>44072</v>
      </c>
      <c r="L181" s="43">
        <v>98.849400000000003</v>
      </c>
    </row>
    <row r="182" spans="11:12" x14ac:dyDescent="0.25">
      <c r="K182" s="67">
        <v>44079</v>
      </c>
      <c r="L182" s="43">
        <v>99.156199999999998</v>
      </c>
    </row>
    <row r="183" spans="11:12" x14ac:dyDescent="0.25">
      <c r="K183" s="67">
        <v>44086</v>
      </c>
      <c r="L183" s="43">
        <v>99.632599999999996</v>
      </c>
    </row>
    <row r="184" spans="11:12" x14ac:dyDescent="0.25">
      <c r="K184" s="67">
        <v>44093</v>
      </c>
      <c r="L184" s="43">
        <v>99.823499999999996</v>
      </c>
    </row>
    <row r="185" spans="11:12" x14ac:dyDescent="0.25">
      <c r="K185" s="67">
        <v>44100</v>
      </c>
      <c r="L185" s="43">
        <v>99.6083</v>
      </c>
    </row>
    <row r="186" spans="11:12" x14ac:dyDescent="0.25">
      <c r="K186" s="67">
        <v>44107</v>
      </c>
      <c r="L186" s="43">
        <v>98.808999999999997</v>
      </c>
    </row>
    <row r="187" spans="11:12" x14ac:dyDescent="0.25">
      <c r="K187" s="67">
        <v>44114</v>
      </c>
      <c r="L187" s="43">
        <v>98.936599999999999</v>
      </c>
    </row>
    <row r="188" spans="11:12" x14ac:dyDescent="0.25">
      <c r="K188" s="67">
        <v>44121</v>
      </c>
      <c r="L188" s="43">
        <v>99.695300000000003</v>
      </c>
    </row>
    <row r="189" spans="11:12" x14ac:dyDescent="0.25">
      <c r="K189" s="67">
        <v>44128</v>
      </c>
      <c r="L189" s="43">
        <v>99.967500000000001</v>
      </c>
    </row>
    <row r="190" spans="11:12" x14ac:dyDescent="0.25">
      <c r="K190" s="67">
        <v>44135</v>
      </c>
      <c r="L190" s="43">
        <v>100.1491</v>
      </c>
    </row>
    <row r="191" spans="11:12" x14ac:dyDescent="0.25">
      <c r="K191" s="67">
        <v>44142</v>
      </c>
      <c r="L191" s="43">
        <v>100.5239</v>
      </c>
    </row>
    <row r="192" spans="11:12" x14ac:dyDescent="0.25">
      <c r="K192" s="67">
        <v>44149</v>
      </c>
      <c r="L192" s="43">
        <v>101.2589</v>
      </c>
    </row>
    <row r="193" spans="11:12" x14ac:dyDescent="0.25">
      <c r="K193" s="67">
        <v>44156</v>
      </c>
      <c r="L193" s="43">
        <v>101.56780000000001</v>
      </c>
    </row>
    <row r="194" spans="11:12" x14ac:dyDescent="0.25">
      <c r="K194" s="67">
        <v>44163</v>
      </c>
      <c r="L194" s="43">
        <v>101.8622</v>
      </c>
    </row>
    <row r="195" spans="11:12" x14ac:dyDescent="0.25">
      <c r="K195" s="67">
        <v>44170</v>
      </c>
      <c r="L195" s="43">
        <v>102.408</v>
      </c>
    </row>
    <row r="196" spans="11:12" x14ac:dyDescent="0.25">
      <c r="K196" s="67">
        <v>44177</v>
      </c>
      <c r="L196" s="43">
        <v>102.4674</v>
      </c>
    </row>
    <row r="197" spans="11:12" x14ac:dyDescent="0.25">
      <c r="K197" s="67">
        <v>44184</v>
      </c>
      <c r="L197" s="43">
        <v>101.6559</v>
      </c>
    </row>
    <row r="198" spans="11:12" x14ac:dyDescent="0.25">
      <c r="K198" s="67">
        <v>44191</v>
      </c>
      <c r="L198" s="43">
        <v>97.850200000000001</v>
      </c>
    </row>
    <row r="199" spans="11:12" x14ac:dyDescent="0.25">
      <c r="K199" s="67">
        <v>44198</v>
      </c>
      <c r="L199" s="43">
        <v>94.917900000000003</v>
      </c>
    </row>
    <row r="200" spans="11:12" x14ac:dyDescent="0.25">
      <c r="K200" s="67">
        <v>44205</v>
      </c>
      <c r="L200" s="43">
        <v>96.496200000000002</v>
      </c>
    </row>
    <row r="201" spans="11:12" x14ac:dyDescent="0.25">
      <c r="K201" s="67">
        <v>44212</v>
      </c>
      <c r="L201" s="43">
        <v>98.804199999999994</v>
      </c>
    </row>
    <row r="202" spans="11:12" x14ac:dyDescent="0.25">
      <c r="K202" s="67">
        <v>44219</v>
      </c>
      <c r="L202" s="43">
        <v>99.698700000000002</v>
      </c>
    </row>
    <row r="203" spans="11:12" x14ac:dyDescent="0.25">
      <c r="K203" s="67">
        <v>44226</v>
      </c>
      <c r="L203" s="43">
        <v>100.23869999999999</v>
      </c>
    </row>
    <row r="204" spans="11:12" x14ac:dyDescent="0.25">
      <c r="K204" s="67">
        <v>44233</v>
      </c>
      <c r="L204" s="43">
        <v>100.6165</v>
      </c>
    </row>
    <row r="205" spans="11:12" x14ac:dyDescent="0.25">
      <c r="K205" s="67">
        <v>44240</v>
      </c>
      <c r="L205" s="43">
        <v>101.28700000000001</v>
      </c>
    </row>
    <row r="206" spans="11:12" x14ac:dyDescent="0.25">
      <c r="K206" s="67">
        <v>44247</v>
      </c>
      <c r="L206" s="43">
        <v>101.37860000000001</v>
      </c>
    </row>
    <row r="207" spans="11:12" x14ac:dyDescent="0.25">
      <c r="K207" s="67">
        <v>44254</v>
      </c>
      <c r="L207" s="43">
        <v>101.7289</v>
      </c>
    </row>
    <row r="208" spans="11:12" x14ac:dyDescent="0.25">
      <c r="K208" s="67">
        <v>44261</v>
      </c>
      <c r="L208" s="43">
        <v>102.4161</v>
      </c>
    </row>
    <row r="209" spans="11:12" x14ac:dyDescent="0.25">
      <c r="K209" s="67">
        <v>44268</v>
      </c>
      <c r="L209" s="43">
        <v>102.596</v>
      </c>
    </row>
    <row r="210" spans="11:12" x14ac:dyDescent="0.25">
      <c r="K210" s="67">
        <v>44275</v>
      </c>
      <c r="L210" s="43">
        <v>102.8396</v>
      </c>
    </row>
    <row r="211" spans="11:12" x14ac:dyDescent="0.25">
      <c r="K211" s="67">
        <v>44282</v>
      </c>
      <c r="L211" s="43">
        <v>102.7889</v>
      </c>
    </row>
    <row r="212" spans="11:12" x14ac:dyDescent="0.25">
      <c r="K212" s="67">
        <v>44289</v>
      </c>
      <c r="L212" s="43">
        <v>101.8043</v>
      </c>
    </row>
    <row r="213" spans="11:12" x14ac:dyDescent="0.25">
      <c r="K213" s="67">
        <v>44296</v>
      </c>
      <c r="L213" s="43">
        <v>100.9815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99.606800000000007</v>
      </c>
    </row>
    <row r="307" spans="11:12" x14ac:dyDescent="0.25">
      <c r="K307" s="67">
        <v>43918</v>
      </c>
      <c r="L307" s="43">
        <v>98.096000000000004</v>
      </c>
    </row>
    <row r="308" spans="11:12" x14ac:dyDescent="0.25">
      <c r="K308" s="67">
        <v>43925</v>
      </c>
      <c r="L308" s="43">
        <v>96.239800000000002</v>
      </c>
    </row>
    <row r="309" spans="11:12" x14ac:dyDescent="0.25">
      <c r="K309" s="67">
        <v>43932</v>
      </c>
      <c r="L309" s="43">
        <v>93.490899999999996</v>
      </c>
    </row>
    <row r="310" spans="11:12" x14ac:dyDescent="0.25">
      <c r="K310" s="67">
        <v>43939</v>
      </c>
      <c r="L310" s="43">
        <v>93.697900000000004</v>
      </c>
    </row>
    <row r="311" spans="11:12" x14ac:dyDescent="0.25">
      <c r="K311" s="67">
        <v>43946</v>
      </c>
      <c r="L311" s="43">
        <v>94.111699999999999</v>
      </c>
    </row>
    <row r="312" spans="11:12" x14ac:dyDescent="0.25">
      <c r="K312" s="67">
        <v>43953</v>
      </c>
      <c r="L312" s="43">
        <v>94.657600000000002</v>
      </c>
    </row>
    <row r="313" spans="11:12" x14ac:dyDescent="0.25">
      <c r="K313" s="67">
        <v>43960</v>
      </c>
      <c r="L313" s="43">
        <v>93.578900000000004</v>
      </c>
    </row>
    <row r="314" spans="11:12" x14ac:dyDescent="0.25">
      <c r="K314" s="67">
        <v>43967</v>
      </c>
      <c r="L314" s="43">
        <v>92.815200000000004</v>
      </c>
    </row>
    <row r="315" spans="11:12" x14ac:dyDescent="0.25">
      <c r="K315" s="67">
        <v>43974</v>
      </c>
      <c r="L315" s="43">
        <v>92.466499999999996</v>
      </c>
    </row>
    <row r="316" spans="11:12" x14ac:dyDescent="0.25">
      <c r="K316" s="67">
        <v>43981</v>
      </c>
      <c r="L316" s="43">
        <v>93.790199999999999</v>
      </c>
    </row>
    <row r="317" spans="11:12" x14ac:dyDescent="0.25">
      <c r="K317" s="67">
        <v>43988</v>
      </c>
      <c r="L317" s="43">
        <v>95.926900000000003</v>
      </c>
    </row>
    <row r="318" spans="11:12" x14ac:dyDescent="0.25">
      <c r="K318" s="67">
        <v>43995</v>
      </c>
      <c r="L318" s="43">
        <v>96.601200000000006</v>
      </c>
    </row>
    <row r="319" spans="11:12" x14ac:dyDescent="0.25">
      <c r="K319" s="67">
        <v>44002</v>
      </c>
      <c r="L319" s="43">
        <v>97.572400000000002</v>
      </c>
    </row>
    <row r="320" spans="11:12" x14ac:dyDescent="0.25">
      <c r="K320" s="67">
        <v>44009</v>
      </c>
      <c r="L320" s="43">
        <v>97.301500000000004</v>
      </c>
    </row>
    <row r="321" spans="11:12" x14ac:dyDescent="0.25">
      <c r="K321" s="67">
        <v>44016</v>
      </c>
      <c r="L321" s="43">
        <v>99.043099999999995</v>
      </c>
    </row>
    <row r="322" spans="11:12" x14ac:dyDescent="0.25">
      <c r="K322" s="67">
        <v>44023</v>
      </c>
      <c r="L322" s="43">
        <v>96.624600000000001</v>
      </c>
    </row>
    <row r="323" spans="11:12" x14ac:dyDescent="0.25">
      <c r="K323" s="67">
        <v>44030</v>
      </c>
      <c r="L323" s="43">
        <v>96.4589</v>
      </c>
    </row>
    <row r="324" spans="11:12" x14ac:dyDescent="0.25">
      <c r="K324" s="67">
        <v>44037</v>
      </c>
      <c r="L324" s="43">
        <v>96.266199999999998</v>
      </c>
    </row>
    <row r="325" spans="11:12" x14ac:dyDescent="0.25">
      <c r="K325" s="67">
        <v>44044</v>
      </c>
      <c r="L325" s="43">
        <v>97.103700000000003</v>
      </c>
    </row>
    <row r="326" spans="11:12" x14ac:dyDescent="0.25">
      <c r="K326" s="67">
        <v>44051</v>
      </c>
      <c r="L326" s="43">
        <v>97.565399999999997</v>
      </c>
    </row>
    <row r="327" spans="11:12" x14ac:dyDescent="0.25">
      <c r="K327" s="67">
        <v>44058</v>
      </c>
      <c r="L327" s="43">
        <v>97.073300000000003</v>
      </c>
    </row>
    <row r="328" spans="11:12" x14ac:dyDescent="0.25">
      <c r="K328" s="67">
        <v>44065</v>
      </c>
      <c r="L328" s="43">
        <v>96.935100000000006</v>
      </c>
    </row>
    <row r="329" spans="11:12" x14ac:dyDescent="0.25">
      <c r="K329" s="67">
        <v>44072</v>
      </c>
      <c r="L329" s="43">
        <v>97.171400000000006</v>
      </c>
    </row>
    <row r="330" spans="11:12" x14ac:dyDescent="0.25">
      <c r="K330" s="67">
        <v>44079</v>
      </c>
      <c r="L330" s="43">
        <v>100.2171</v>
      </c>
    </row>
    <row r="331" spans="11:12" x14ac:dyDescent="0.25">
      <c r="K331" s="67">
        <v>44086</v>
      </c>
      <c r="L331" s="43">
        <v>101.3764</v>
      </c>
    </row>
    <row r="332" spans="11:12" x14ac:dyDescent="0.25">
      <c r="K332" s="67">
        <v>44093</v>
      </c>
      <c r="L332" s="43">
        <v>102.2766</v>
      </c>
    </row>
    <row r="333" spans="11:12" x14ac:dyDescent="0.25">
      <c r="K333" s="67">
        <v>44100</v>
      </c>
      <c r="L333" s="43">
        <v>101.38809999999999</v>
      </c>
    </row>
    <row r="334" spans="11:12" x14ac:dyDescent="0.25">
      <c r="K334" s="67">
        <v>44107</v>
      </c>
      <c r="L334" s="43">
        <v>99.006299999999996</v>
      </c>
    </row>
    <row r="335" spans="11:12" x14ac:dyDescent="0.25">
      <c r="K335" s="67">
        <v>44114</v>
      </c>
      <c r="L335" s="43">
        <v>97.561199999999999</v>
      </c>
    </row>
    <row r="336" spans="11:12" x14ac:dyDescent="0.25">
      <c r="K336" s="67">
        <v>44121</v>
      </c>
      <c r="L336" s="43">
        <v>98.146100000000004</v>
      </c>
    </row>
    <row r="337" spans="11:12" x14ac:dyDescent="0.25">
      <c r="K337" s="67">
        <v>44128</v>
      </c>
      <c r="L337" s="43">
        <v>97.5745</v>
      </c>
    </row>
    <row r="338" spans="11:12" x14ac:dyDescent="0.25">
      <c r="K338" s="67">
        <v>44135</v>
      </c>
      <c r="L338" s="43">
        <v>97.618200000000002</v>
      </c>
    </row>
    <row r="339" spans="11:12" x14ac:dyDescent="0.25">
      <c r="K339" s="67">
        <v>44142</v>
      </c>
      <c r="L339" s="43">
        <v>99.008200000000002</v>
      </c>
    </row>
    <row r="340" spans="11:12" x14ac:dyDescent="0.25">
      <c r="K340" s="67">
        <v>44149</v>
      </c>
      <c r="L340" s="43">
        <v>100.0271</v>
      </c>
    </row>
    <row r="341" spans="11:12" x14ac:dyDescent="0.25">
      <c r="K341" s="67">
        <v>44156</v>
      </c>
      <c r="L341" s="43">
        <v>100.07040000000001</v>
      </c>
    </row>
    <row r="342" spans="11:12" x14ac:dyDescent="0.25">
      <c r="K342" s="67">
        <v>44163</v>
      </c>
      <c r="L342" s="43">
        <v>101.4205</v>
      </c>
    </row>
    <row r="343" spans="11:12" x14ac:dyDescent="0.25">
      <c r="K343" s="67">
        <v>44170</v>
      </c>
      <c r="L343" s="43">
        <v>103.2252</v>
      </c>
    </row>
    <row r="344" spans="11:12" x14ac:dyDescent="0.25">
      <c r="K344" s="67">
        <v>44177</v>
      </c>
      <c r="L344" s="43">
        <v>103.68340000000001</v>
      </c>
    </row>
    <row r="345" spans="11:12" x14ac:dyDescent="0.25">
      <c r="K345" s="67">
        <v>44184</v>
      </c>
      <c r="L345" s="43">
        <v>103.5476</v>
      </c>
    </row>
    <row r="346" spans="11:12" x14ac:dyDescent="0.25">
      <c r="K346" s="67">
        <v>44191</v>
      </c>
      <c r="L346" s="43">
        <v>98.061599999999999</v>
      </c>
    </row>
    <row r="347" spans="11:12" x14ac:dyDescent="0.25">
      <c r="K347" s="67">
        <v>44198</v>
      </c>
      <c r="L347" s="43">
        <v>94.494100000000003</v>
      </c>
    </row>
    <row r="348" spans="11:12" x14ac:dyDescent="0.25">
      <c r="K348" s="67">
        <v>44205</v>
      </c>
      <c r="L348" s="43">
        <v>95.8429</v>
      </c>
    </row>
    <row r="349" spans="11:12" x14ac:dyDescent="0.25">
      <c r="K349" s="67">
        <v>44212</v>
      </c>
      <c r="L349" s="43">
        <v>98.168800000000005</v>
      </c>
    </row>
    <row r="350" spans="11:12" x14ac:dyDescent="0.25">
      <c r="K350" s="67">
        <v>44219</v>
      </c>
      <c r="L350" s="43">
        <v>98.726299999999995</v>
      </c>
    </row>
    <row r="351" spans="11:12" x14ac:dyDescent="0.25">
      <c r="K351" s="67">
        <v>44226</v>
      </c>
      <c r="L351" s="43">
        <v>99.021299999999997</v>
      </c>
    </row>
    <row r="352" spans="11:12" x14ac:dyDescent="0.25">
      <c r="K352" s="67">
        <v>44233</v>
      </c>
      <c r="L352" s="43">
        <v>102.40600000000001</v>
      </c>
    </row>
    <row r="353" spans="11:12" x14ac:dyDescent="0.25">
      <c r="K353" s="67">
        <v>44240</v>
      </c>
      <c r="L353" s="43">
        <v>103.6155</v>
      </c>
    </row>
    <row r="354" spans="11:12" x14ac:dyDescent="0.25">
      <c r="K354" s="67">
        <v>44247</v>
      </c>
      <c r="L354" s="43">
        <v>103.69799999999999</v>
      </c>
    </row>
    <row r="355" spans="11:12" x14ac:dyDescent="0.25">
      <c r="K355" s="67">
        <v>44254</v>
      </c>
      <c r="L355" s="43">
        <v>104.114</v>
      </c>
    </row>
    <row r="356" spans="11:12" x14ac:dyDescent="0.25">
      <c r="K356" s="67">
        <v>44261</v>
      </c>
      <c r="L356" s="43">
        <v>105.2016</v>
      </c>
    </row>
    <row r="357" spans="11:12" x14ac:dyDescent="0.25">
      <c r="K357" s="67">
        <v>44268</v>
      </c>
      <c r="L357" s="43">
        <v>105.0753</v>
      </c>
    </row>
    <row r="358" spans="11:12" x14ac:dyDescent="0.25">
      <c r="K358" s="67">
        <v>44275</v>
      </c>
      <c r="L358" s="43">
        <v>105.2433</v>
      </c>
    </row>
    <row r="359" spans="11:12" x14ac:dyDescent="0.25">
      <c r="K359" s="67">
        <v>44282</v>
      </c>
      <c r="L359" s="43">
        <v>105.2821</v>
      </c>
    </row>
    <row r="360" spans="11:12" x14ac:dyDescent="0.25">
      <c r="K360" s="67">
        <v>44289</v>
      </c>
      <c r="L360" s="43">
        <v>103.7795</v>
      </c>
    </row>
    <row r="361" spans="11:12" x14ac:dyDescent="0.25">
      <c r="K361" s="67">
        <v>44296</v>
      </c>
      <c r="L361" s="43">
        <v>101.9764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98.844700000000003</v>
      </c>
    </row>
    <row r="455" spans="11:12" x14ac:dyDescent="0.25">
      <c r="K455" s="67">
        <v>43918</v>
      </c>
      <c r="L455" s="43">
        <v>95.0291</v>
      </c>
    </row>
    <row r="456" spans="11:12" x14ac:dyDescent="0.25">
      <c r="K456" s="67">
        <v>43925</v>
      </c>
      <c r="L456" s="43">
        <v>92.419200000000004</v>
      </c>
    </row>
    <row r="457" spans="11:12" x14ac:dyDescent="0.25">
      <c r="K457" s="67">
        <v>43932</v>
      </c>
      <c r="L457" s="43">
        <v>91.234700000000004</v>
      </c>
    </row>
    <row r="458" spans="11:12" x14ac:dyDescent="0.25">
      <c r="K458" s="67">
        <v>43939</v>
      </c>
      <c r="L458" s="43">
        <v>91.312600000000003</v>
      </c>
    </row>
    <row r="459" spans="11:12" x14ac:dyDescent="0.25">
      <c r="K459" s="67">
        <v>43946</v>
      </c>
      <c r="L459" s="43">
        <v>91.737700000000004</v>
      </c>
    </row>
    <row r="460" spans="11:12" x14ac:dyDescent="0.25">
      <c r="K460" s="67">
        <v>43953</v>
      </c>
      <c r="L460" s="43">
        <v>92.3279</v>
      </c>
    </row>
    <row r="461" spans="11:12" x14ac:dyDescent="0.25">
      <c r="K461" s="67">
        <v>43960</v>
      </c>
      <c r="L461" s="43">
        <v>93.234700000000004</v>
      </c>
    </row>
    <row r="462" spans="11:12" x14ac:dyDescent="0.25">
      <c r="K462" s="67">
        <v>43967</v>
      </c>
      <c r="L462" s="43">
        <v>94.229399999999998</v>
      </c>
    </row>
    <row r="463" spans="11:12" x14ac:dyDescent="0.25">
      <c r="K463" s="67">
        <v>43974</v>
      </c>
      <c r="L463" s="43">
        <v>94.426900000000003</v>
      </c>
    </row>
    <row r="464" spans="11:12" x14ac:dyDescent="0.25">
      <c r="K464" s="67">
        <v>43981</v>
      </c>
      <c r="L464" s="43">
        <v>94.854900000000001</v>
      </c>
    </row>
    <row r="465" spans="11:12" x14ac:dyDescent="0.25">
      <c r="K465" s="67">
        <v>43988</v>
      </c>
      <c r="L465" s="43">
        <v>95.641099999999994</v>
      </c>
    </row>
    <row r="466" spans="11:12" x14ac:dyDescent="0.25">
      <c r="K466" s="67">
        <v>43995</v>
      </c>
      <c r="L466" s="43">
        <v>95.933099999999996</v>
      </c>
    </row>
    <row r="467" spans="11:12" x14ac:dyDescent="0.25">
      <c r="K467" s="67">
        <v>44002</v>
      </c>
      <c r="L467" s="43">
        <v>95.590800000000002</v>
      </c>
    </row>
    <row r="468" spans="11:12" x14ac:dyDescent="0.25">
      <c r="K468" s="67">
        <v>44009</v>
      </c>
      <c r="L468" s="43">
        <v>94.943299999999994</v>
      </c>
    </row>
    <row r="469" spans="11:12" x14ac:dyDescent="0.25">
      <c r="K469" s="67">
        <v>44016</v>
      </c>
      <c r="L469" s="43">
        <v>96.135999999999996</v>
      </c>
    </row>
    <row r="470" spans="11:12" x14ac:dyDescent="0.25">
      <c r="K470" s="67">
        <v>44023</v>
      </c>
      <c r="L470" s="43">
        <v>97.637699999999995</v>
      </c>
    </row>
    <row r="471" spans="11:12" x14ac:dyDescent="0.25">
      <c r="K471" s="67">
        <v>44030</v>
      </c>
      <c r="L471" s="43">
        <v>97.950299999999999</v>
      </c>
    </row>
    <row r="472" spans="11:12" x14ac:dyDescent="0.25">
      <c r="K472" s="67">
        <v>44037</v>
      </c>
      <c r="L472" s="43">
        <v>98.599299999999999</v>
      </c>
    </row>
    <row r="473" spans="11:12" x14ac:dyDescent="0.25">
      <c r="K473" s="67">
        <v>44044</v>
      </c>
      <c r="L473" s="43">
        <v>98.661900000000003</v>
      </c>
    </row>
    <row r="474" spans="11:12" x14ac:dyDescent="0.25">
      <c r="K474" s="67">
        <v>44051</v>
      </c>
      <c r="L474" s="43">
        <v>99.053899999999999</v>
      </c>
    </row>
    <row r="475" spans="11:12" x14ac:dyDescent="0.25">
      <c r="K475" s="67">
        <v>44058</v>
      </c>
      <c r="L475" s="43">
        <v>99.308800000000005</v>
      </c>
    </row>
    <row r="476" spans="11:12" x14ac:dyDescent="0.25">
      <c r="K476" s="67">
        <v>44065</v>
      </c>
      <c r="L476" s="43">
        <v>99.480199999999996</v>
      </c>
    </row>
    <row r="477" spans="11:12" x14ac:dyDescent="0.25">
      <c r="K477" s="67">
        <v>44072</v>
      </c>
      <c r="L477" s="43">
        <v>99.615300000000005</v>
      </c>
    </row>
    <row r="478" spans="11:12" x14ac:dyDescent="0.25">
      <c r="K478" s="67">
        <v>44079</v>
      </c>
      <c r="L478" s="43">
        <v>100.03440000000001</v>
      </c>
    </row>
    <row r="479" spans="11:12" x14ac:dyDescent="0.25">
      <c r="K479" s="67">
        <v>44086</v>
      </c>
      <c r="L479" s="43">
        <v>100.59139999999999</v>
      </c>
    </row>
    <row r="480" spans="11:12" x14ac:dyDescent="0.25">
      <c r="K480" s="67">
        <v>44093</v>
      </c>
      <c r="L480" s="43">
        <v>100.7854</v>
      </c>
    </row>
    <row r="481" spans="11:12" x14ac:dyDescent="0.25">
      <c r="K481" s="67">
        <v>44100</v>
      </c>
      <c r="L481" s="43">
        <v>100.6673</v>
      </c>
    </row>
    <row r="482" spans="11:12" x14ac:dyDescent="0.25">
      <c r="K482" s="67">
        <v>44107</v>
      </c>
      <c r="L482" s="43">
        <v>100.0766</v>
      </c>
    </row>
    <row r="483" spans="11:12" x14ac:dyDescent="0.25">
      <c r="K483" s="67">
        <v>44114</v>
      </c>
      <c r="L483" s="43">
        <v>100.3665</v>
      </c>
    </row>
    <row r="484" spans="11:12" x14ac:dyDescent="0.25">
      <c r="K484" s="67">
        <v>44121</v>
      </c>
      <c r="L484" s="43">
        <v>101.8141</v>
      </c>
    </row>
    <row r="485" spans="11:12" x14ac:dyDescent="0.25">
      <c r="K485" s="67">
        <v>44128</v>
      </c>
      <c r="L485" s="43">
        <v>101.93219999999999</v>
      </c>
    </row>
    <row r="486" spans="11:12" x14ac:dyDescent="0.25">
      <c r="K486" s="67">
        <v>44135</v>
      </c>
      <c r="L486" s="43">
        <v>101.5389</v>
      </c>
    </row>
    <row r="487" spans="11:12" x14ac:dyDescent="0.25">
      <c r="K487" s="67">
        <v>44142</v>
      </c>
      <c r="L487" s="43">
        <v>101.9263</v>
      </c>
    </row>
    <row r="488" spans="11:12" x14ac:dyDescent="0.25">
      <c r="K488" s="67">
        <v>44149</v>
      </c>
      <c r="L488" s="43">
        <v>102.8006</v>
      </c>
    </row>
    <row r="489" spans="11:12" x14ac:dyDescent="0.25">
      <c r="K489" s="67">
        <v>44156</v>
      </c>
      <c r="L489" s="43">
        <v>101.8762</v>
      </c>
    </row>
    <row r="490" spans="11:12" x14ac:dyDescent="0.25">
      <c r="K490" s="67">
        <v>44163</v>
      </c>
      <c r="L490" s="43">
        <v>102.2423</v>
      </c>
    </row>
    <row r="491" spans="11:12" x14ac:dyDescent="0.25">
      <c r="K491" s="67">
        <v>44170</v>
      </c>
      <c r="L491" s="43">
        <v>103.3279</v>
      </c>
    </row>
    <row r="492" spans="11:12" x14ac:dyDescent="0.25">
      <c r="K492" s="67">
        <v>44177</v>
      </c>
      <c r="L492" s="43">
        <v>103.71559999999999</v>
      </c>
    </row>
    <row r="493" spans="11:12" x14ac:dyDescent="0.25">
      <c r="K493" s="67">
        <v>44184</v>
      </c>
      <c r="L493" s="43">
        <v>102.33929999999999</v>
      </c>
    </row>
    <row r="494" spans="11:12" x14ac:dyDescent="0.25">
      <c r="K494" s="67">
        <v>44191</v>
      </c>
      <c r="L494" s="43">
        <v>98.367599999999996</v>
      </c>
    </row>
    <row r="495" spans="11:12" x14ac:dyDescent="0.25">
      <c r="K495" s="67">
        <v>44198</v>
      </c>
      <c r="L495" s="43">
        <v>95.656999999999996</v>
      </c>
    </row>
    <row r="496" spans="11:12" x14ac:dyDescent="0.25">
      <c r="K496" s="67">
        <v>44205</v>
      </c>
      <c r="L496" s="43">
        <v>97.677400000000006</v>
      </c>
    </row>
    <row r="497" spans="11:12" x14ac:dyDescent="0.25">
      <c r="K497" s="67">
        <v>44212</v>
      </c>
      <c r="L497" s="43">
        <v>100.0437</v>
      </c>
    </row>
    <row r="498" spans="11:12" x14ac:dyDescent="0.25">
      <c r="K498" s="67">
        <v>44219</v>
      </c>
      <c r="L498" s="43">
        <v>100.9759</v>
      </c>
    </row>
    <row r="499" spans="11:12" x14ac:dyDescent="0.25">
      <c r="K499" s="67">
        <v>44226</v>
      </c>
      <c r="L499" s="43">
        <v>101.50839999999999</v>
      </c>
    </row>
    <row r="500" spans="11:12" x14ac:dyDescent="0.25">
      <c r="K500" s="67">
        <v>44233</v>
      </c>
      <c r="L500" s="43">
        <v>102.03570000000001</v>
      </c>
    </row>
    <row r="501" spans="11:12" x14ac:dyDescent="0.25">
      <c r="K501" s="67">
        <v>44240</v>
      </c>
      <c r="L501" s="43">
        <v>102.69459999999999</v>
      </c>
    </row>
    <row r="502" spans="11:12" x14ac:dyDescent="0.25">
      <c r="K502" s="67">
        <v>44247</v>
      </c>
      <c r="L502" s="43">
        <v>103.0133</v>
      </c>
    </row>
    <row r="503" spans="11:12" x14ac:dyDescent="0.25">
      <c r="K503" s="67">
        <v>44254</v>
      </c>
      <c r="L503" s="43">
        <v>103.51900000000001</v>
      </c>
    </row>
    <row r="504" spans="11:12" x14ac:dyDescent="0.25">
      <c r="K504" s="67">
        <v>44261</v>
      </c>
      <c r="L504" s="43">
        <v>103.9838</v>
      </c>
    </row>
    <row r="505" spans="11:12" x14ac:dyDescent="0.25">
      <c r="K505" s="67">
        <v>44268</v>
      </c>
      <c r="L505" s="43">
        <v>104.105</v>
      </c>
    </row>
    <row r="506" spans="11:12" x14ac:dyDescent="0.25">
      <c r="K506" s="67">
        <v>44275</v>
      </c>
      <c r="L506" s="43">
        <v>104.4789</v>
      </c>
    </row>
    <row r="507" spans="11:12" x14ac:dyDescent="0.25">
      <c r="K507" s="67">
        <v>44282</v>
      </c>
      <c r="L507" s="43">
        <v>104.4798</v>
      </c>
    </row>
    <row r="508" spans="11:12" x14ac:dyDescent="0.25">
      <c r="K508" s="67">
        <v>44289</v>
      </c>
      <c r="L508" s="43">
        <v>103.39409999999999</v>
      </c>
    </row>
    <row r="509" spans="11:12" x14ac:dyDescent="0.25">
      <c r="K509" s="67">
        <v>44296</v>
      </c>
      <c r="L509" s="43">
        <v>102.747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99.802300000000002</v>
      </c>
    </row>
    <row r="603" spans="11:12" x14ac:dyDescent="0.25">
      <c r="K603" s="67">
        <v>43918</v>
      </c>
      <c r="L603" s="43">
        <v>98.153999999999996</v>
      </c>
    </row>
    <row r="604" spans="11:12" x14ac:dyDescent="0.25">
      <c r="K604" s="67">
        <v>43925</v>
      </c>
      <c r="L604" s="43">
        <v>96.429000000000002</v>
      </c>
    </row>
    <row r="605" spans="11:12" x14ac:dyDescent="0.25">
      <c r="K605" s="67">
        <v>43932</v>
      </c>
      <c r="L605" s="43">
        <v>93.541499999999999</v>
      </c>
    </row>
    <row r="606" spans="11:12" x14ac:dyDescent="0.25">
      <c r="K606" s="67">
        <v>43939</v>
      </c>
      <c r="L606" s="43">
        <v>93.993300000000005</v>
      </c>
    </row>
    <row r="607" spans="11:12" x14ac:dyDescent="0.25">
      <c r="K607" s="67">
        <v>43946</v>
      </c>
      <c r="L607" s="43">
        <v>95.585499999999996</v>
      </c>
    </row>
    <row r="608" spans="11:12" x14ac:dyDescent="0.25">
      <c r="K608" s="67">
        <v>43953</v>
      </c>
      <c r="L608" s="43">
        <v>96.255899999999997</v>
      </c>
    </row>
    <row r="609" spans="11:12" x14ac:dyDescent="0.25">
      <c r="K609" s="67">
        <v>43960</v>
      </c>
      <c r="L609" s="43">
        <v>95.830299999999994</v>
      </c>
    </row>
    <row r="610" spans="11:12" x14ac:dyDescent="0.25">
      <c r="K610" s="67">
        <v>43967</v>
      </c>
      <c r="L610" s="43">
        <v>95.471599999999995</v>
      </c>
    </row>
    <row r="611" spans="11:12" x14ac:dyDescent="0.25">
      <c r="K611" s="67">
        <v>43974</v>
      </c>
      <c r="L611" s="43">
        <v>95.127600000000001</v>
      </c>
    </row>
    <row r="612" spans="11:12" x14ac:dyDescent="0.25">
      <c r="K612" s="67">
        <v>43981</v>
      </c>
      <c r="L612" s="43">
        <v>95.694199999999995</v>
      </c>
    </row>
    <row r="613" spans="11:12" x14ac:dyDescent="0.25">
      <c r="K613" s="67">
        <v>43988</v>
      </c>
      <c r="L613" s="43">
        <v>97.64</v>
      </c>
    </row>
    <row r="614" spans="11:12" x14ac:dyDescent="0.25">
      <c r="K614" s="67">
        <v>43995</v>
      </c>
      <c r="L614" s="43">
        <v>97.274900000000002</v>
      </c>
    </row>
    <row r="615" spans="11:12" x14ac:dyDescent="0.25">
      <c r="K615" s="67">
        <v>44002</v>
      </c>
      <c r="L615" s="43">
        <v>97.708299999999994</v>
      </c>
    </row>
    <row r="616" spans="11:12" x14ac:dyDescent="0.25">
      <c r="K616" s="67">
        <v>44009</v>
      </c>
      <c r="L616" s="43">
        <v>96.964799999999997</v>
      </c>
    </row>
    <row r="617" spans="11:12" x14ac:dyDescent="0.25">
      <c r="K617" s="67">
        <v>44016</v>
      </c>
      <c r="L617" s="43">
        <v>98.434200000000004</v>
      </c>
    </row>
    <row r="618" spans="11:12" x14ac:dyDescent="0.25">
      <c r="K618" s="67">
        <v>44023</v>
      </c>
      <c r="L618" s="43">
        <v>97.431600000000003</v>
      </c>
    </row>
    <row r="619" spans="11:12" x14ac:dyDescent="0.25">
      <c r="K619" s="67">
        <v>44030</v>
      </c>
      <c r="L619" s="43">
        <v>97.729500000000002</v>
      </c>
    </row>
    <row r="620" spans="11:12" x14ac:dyDescent="0.25">
      <c r="K620" s="67">
        <v>44037</v>
      </c>
      <c r="L620" s="43">
        <v>97.768900000000002</v>
      </c>
    </row>
    <row r="621" spans="11:12" x14ac:dyDescent="0.25">
      <c r="K621" s="67">
        <v>44044</v>
      </c>
      <c r="L621" s="43">
        <v>98.331000000000003</v>
      </c>
    </row>
    <row r="622" spans="11:12" x14ac:dyDescent="0.25">
      <c r="K622" s="67">
        <v>44051</v>
      </c>
      <c r="L622" s="43">
        <v>99.130099999999999</v>
      </c>
    </row>
    <row r="623" spans="11:12" x14ac:dyDescent="0.25">
      <c r="K623" s="67">
        <v>44058</v>
      </c>
      <c r="L623" s="43">
        <v>99.039599999999993</v>
      </c>
    </row>
    <row r="624" spans="11:12" x14ac:dyDescent="0.25">
      <c r="K624" s="67">
        <v>44065</v>
      </c>
      <c r="L624" s="43">
        <v>98.737700000000004</v>
      </c>
    </row>
    <row r="625" spans="11:12" x14ac:dyDescent="0.25">
      <c r="K625" s="67">
        <v>44072</v>
      </c>
      <c r="L625" s="43">
        <v>99.397000000000006</v>
      </c>
    </row>
    <row r="626" spans="11:12" x14ac:dyDescent="0.25">
      <c r="K626" s="67">
        <v>44079</v>
      </c>
      <c r="L626" s="43">
        <v>102.1353</v>
      </c>
    </row>
    <row r="627" spans="11:12" x14ac:dyDescent="0.25">
      <c r="K627" s="67">
        <v>44086</v>
      </c>
      <c r="L627" s="43">
        <v>103.15770000000001</v>
      </c>
    </row>
    <row r="628" spans="11:12" x14ac:dyDescent="0.25">
      <c r="K628" s="67">
        <v>44093</v>
      </c>
      <c r="L628" s="43">
        <v>103.86660000000001</v>
      </c>
    </row>
    <row r="629" spans="11:12" x14ac:dyDescent="0.25">
      <c r="K629" s="67">
        <v>44100</v>
      </c>
      <c r="L629" s="43">
        <v>103.4687</v>
      </c>
    </row>
    <row r="630" spans="11:12" x14ac:dyDescent="0.25">
      <c r="K630" s="67">
        <v>44107</v>
      </c>
      <c r="L630" s="43">
        <v>101.23560000000001</v>
      </c>
    </row>
    <row r="631" spans="11:12" x14ac:dyDescent="0.25">
      <c r="K631" s="67">
        <v>44114</v>
      </c>
      <c r="L631" s="43">
        <v>100.0968</v>
      </c>
    </row>
    <row r="632" spans="11:12" x14ac:dyDescent="0.25">
      <c r="K632" s="67">
        <v>44121</v>
      </c>
      <c r="L632" s="43">
        <v>101.4834</v>
      </c>
    </row>
    <row r="633" spans="11:12" x14ac:dyDescent="0.25">
      <c r="K633" s="67">
        <v>44128</v>
      </c>
      <c r="L633" s="43">
        <v>101.3698</v>
      </c>
    </row>
    <row r="634" spans="11:12" x14ac:dyDescent="0.25">
      <c r="K634" s="67">
        <v>44135</v>
      </c>
      <c r="L634" s="43">
        <v>99.887900000000002</v>
      </c>
    </row>
    <row r="635" spans="11:12" x14ac:dyDescent="0.25">
      <c r="K635" s="67">
        <v>44142</v>
      </c>
      <c r="L635" s="43">
        <v>100.57810000000001</v>
      </c>
    </row>
    <row r="636" spans="11:12" x14ac:dyDescent="0.25">
      <c r="K636" s="67">
        <v>44149</v>
      </c>
      <c r="L636" s="43">
        <v>101.27460000000001</v>
      </c>
    </row>
    <row r="637" spans="11:12" x14ac:dyDescent="0.25">
      <c r="K637" s="67">
        <v>44156</v>
      </c>
      <c r="L637" s="43">
        <v>98.868499999999997</v>
      </c>
    </row>
    <row r="638" spans="11:12" x14ac:dyDescent="0.25">
      <c r="K638" s="67">
        <v>44163</v>
      </c>
      <c r="L638" s="43">
        <v>100.45950000000001</v>
      </c>
    </row>
    <row r="639" spans="11:12" x14ac:dyDescent="0.25">
      <c r="K639" s="67">
        <v>44170</v>
      </c>
      <c r="L639" s="43">
        <v>103.61579999999999</v>
      </c>
    </row>
    <row r="640" spans="11:12" x14ac:dyDescent="0.25">
      <c r="K640" s="67">
        <v>44177</v>
      </c>
      <c r="L640" s="43">
        <v>104.6722</v>
      </c>
    </row>
    <row r="641" spans="11:12" x14ac:dyDescent="0.25">
      <c r="K641" s="67">
        <v>44184</v>
      </c>
      <c r="L641" s="43">
        <v>103.8147</v>
      </c>
    </row>
    <row r="642" spans="11:12" x14ac:dyDescent="0.25">
      <c r="K642" s="67">
        <v>44191</v>
      </c>
      <c r="L642" s="43">
        <v>97.937299999999993</v>
      </c>
    </row>
    <row r="643" spans="11:12" x14ac:dyDescent="0.25">
      <c r="K643" s="67">
        <v>44198</v>
      </c>
      <c r="L643" s="43">
        <v>95.270899999999997</v>
      </c>
    </row>
    <row r="644" spans="11:12" x14ac:dyDescent="0.25">
      <c r="K644" s="67">
        <v>44205</v>
      </c>
      <c r="L644" s="43">
        <v>96.858999999999995</v>
      </c>
    </row>
    <row r="645" spans="11:12" x14ac:dyDescent="0.25">
      <c r="K645" s="67">
        <v>44212</v>
      </c>
      <c r="L645" s="43">
        <v>99.305000000000007</v>
      </c>
    </row>
    <row r="646" spans="11:12" x14ac:dyDescent="0.25">
      <c r="K646" s="67">
        <v>44219</v>
      </c>
      <c r="L646" s="43">
        <v>99.975099999999998</v>
      </c>
    </row>
    <row r="647" spans="11:12" x14ac:dyDescent="0.25">
      <c r="K647" s="67">
        <v>44226</v>
      </c>
      <c r="L647" s="43">
        <v>100.01130000000001</v>
      </c>
    </row>
    <row r="648" spans="11:12" x14ac:dyDescent="0.25">
      <c r="K648" s="67">
        <v>44233</v>
      </c>
      <c r="L648" s="43">
        <v>102.7657</v>
      </c>
    </row>
    <row r="649" spans="11:12" x14ac:dyDescent="0.25">
      <c r="K649" s="67">
        <v>44240</v>
      </c>
      <c r="L649" s="43">
        <v>103.92829999999999</v>
      </c>
    </row>
    <row r="650" spans="11:12" x14ac:dyDescent="0.25">
      <c r="K650" s="67">
        <v>44247</v>
      </c>
      <c r="L650" s="43">
        <v>105.2611</v>
      </c>
    </row>
    <row r="651" spans="11:12" x14ac:dyDescent="0.25">
      <c r="K651" s="67">
        <v>44254</v>
      </c>
      <c r="L651" s="43">
        <v>105.82769999999999</v>
      </c>
    </row>
    <row r="652" spans="11:12" x14ac:dyDescent="0.25">
      <c r="K652" s="67">
        <v>44261</v>
      </c>
      <c r="L652" s="43">
        <v>106.94240000000001</v>
      </c>
    </row>
    <row r="653" spans="11:12" x14ac:dyDescent="0.25">
      <c r="K653" s="67">
        <v>44268</v>
      </c>
      <c r="L653" s="43">
        <v>106.3485</v>
      </c>
    </row>
    <row r="654" spans="11:12" x14ac:dyDescent="0.25">
      <c r="K654" s="67">
        <v>44275</v>
      </c>
      <c r="L654" s="43">
        <v>106.2243</v>
      </c>
    </row>
    <row r="655" spans="11:12" x14ac:dyDescent="0.25">
      <c r="K655" s="67">
        <v>44282</v>
      </c>
      <c r="L655" s="43">
        <v>106.5303</v>
      </c>
    </row>
    <row r="656" spans="11:12" x14ac:dyDescent="0.25">
      <c r="K656" s="67">
        <v>44289</v>
      </c>
      <c r="L656" s="43">
        <v>104.6095</v>
      </c>
    </row>
    <row r="657" spans="11:12" x14ac:dyDescent="0.25">
      <c r="K657" s="67">
        <v>44296</v>
      </c>
      <c r="L657" s="43">
        <v>103.23909999999999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66344-75CF-4270-9269-89E8C337C09D}">
  <sheetPr codeName="Sheet7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44296</v>
      </c>
    </row>
    <row r="3" spans="1:12" ht="15" customHeight="1" x14ac:dyDescent="0.25">
      <c r="A3" s="21" t="str">
        <f>"Week ending "&amp;TEXT($L$2,"dddd dd mmmm yyyy")</f>
        <v>Week ending Saturday 10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44268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44275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44282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44289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0" t="str">
        <f>"% Change between " &amp; TEXT($L$4,"dd mmm yyyy")&amp;" and "&amp; TEXT($L$2,"dd mmm yyyy") &amp; " (monthly change)"</f>
        <v>% Change between 13 Mar 2021 and 10 Apr 2021 (monthly change)</v>
      </c>
      <c r="D8" s="73" t="str">
        <f>"% Change between " &amp; TEXT($L$7,"dd mmm yyyy")&amp;" and "&amp; TEXT($L$2,"dd mmm yyyy") &amp; " (weekly change)"</f>
        <v>% Change between 03 Apr 2021 and 10 Apr 2021 (weekly change)</v>
      </c>
      <c r="E8" s="75" t="str">
        <f>"% Change between " &amp; TEXT($L$6,"dd mmm yyyy")&amp;" and "&amp; TEXT($L$7,"dd mmm yyyy") &amp; " (weekly change)"</f>
        <v>% Change between 27 Mar 2021 and 03 Apr 2021 (weekly change)</v>
      </c>
      <c r="F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0" t="str">
        <f>"% Change between " &amp; TEXT($L$4,"dd mmm yyyy")&amp;" and "&amp; TEXT($L$2,"dd mmm yyyy") &amp; " (monthly change)"</f>
        <v>% Change between 13 Mar 2021 and 10 Apr 2021 (monthly change)</v>
      </c>
      <c r="H8" s="73" t="str">
        <f>"% Change between " &amp; TEXT($L$7,"dd mmm yyyy")&amp;" and "&amp; TEXT($L$2,"dd mmm yyyy") &amp; " (weekly change)"</f>
        <v>% Change between 03 Apr 2021 and 10 Apr 2021 (weekly change)</v>
      </c>
      <c r="I8" s="75" t="str">
        <f>"% Change between " &amp; TEXT($L$6,"dd mmm yyyy")&amp;" and "&amp; TEXT($L$7,"dd mmm yyyy") &amp; " (weekly change)"</f>
        <v>% Change between 27 Mar 2021 and 03 Apr 2021 (weekly change)</v>
      </c>
      <c r="J8" s="52"/>
      <c r="K8" s="39" t="s">
        <v>72</v>
      </c>
      <c r="L8" s="40">
        <v>44296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Western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3.6438997142253404E-2</v>
      </c>
      <c r="C11" s="28">
        <v>-1.1738159810634197E-2</v>
      </c>
      <c r="D11" s="28">
        <v>-5.5319385925597375E-3</v>
      </c>
      <c r="E11" s="28">
        <v>-1.0100321001529355E-2</v>
      </c>
      <c r="F11" s="28">
        <v>7.2684291494442554E-3</v>
      </c>
      <c r="G11" s="28">
        <v>-5.3401069440091153E-2</v>
      </c>
      <c r="H11" s="28">
        <v>-1.4074186874868055E-2</v>
      </c>
      <c r="I11" s="61">
        <v>-2.2517707675819287E-2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1.1190823438418596E-2</v>
      </c>
      <c r="C13" s="28">
        <v>-1.6436599402412599E-2</v>
      </c>
      <c r="D13" s="28">
        <v>-6.5868112283595792E-3</v>
      </c>
      <c r="E13" s="28">
        <v>-1.0699458135254192E-2</v>
      </c>
      <c r="F13" s="28">
        <v>-1.9122644874723704E-2</v>
      </c>
      <c r="G13" s="28">
        <v>-6.7268192518472825E-2</v>
      </c>
      <c r="H13" s="28">
        <v>-1.7677661377852871E-2</v>
      </c>
      <c r="I13" s="61">
        <v>-2.661305011269155E-2</v>
      </c>
      <c r="J13" s="28"/>
      <c r="K13" s="42"/>
      <c r="L13" s="43"/>
    </row>
    <row r="14" spans="1:12" x14ac:dyDescent="0.25">
      <c r="A14" s="62" t="s">
        <v>27</v>
      </c>
      <c r="B14" s="28">
        <v>3.4663809567323067E-2</v>
      </c>
      <c r="C14" s="28">
        <v>-9.1001100847855065E-3</v>
      </c>
      <c r="D14" s="28">
        <v>-4.7727970258123475E-3</v>
      </c>
      <c r="E14" s="28">
        <v>-9.9316253192250903E-3</v>
      </c>
      <c r="F14" s="28">
        <v>4.4058837333805556E-2</v>
      </c>
      <c r="G14" s="28">
        <v>-3.036392223801887E-2</v>
      </c>
      <c r="H14" s="28">
        <v>-8.1844254262893879E-3</v>
      </c>
      <c r="I14" s="61">
        <v>-1.576516079239898E-2</v>
      </c>
      <c r="J14" s="28"/>
      <c r="K14" s="38"/>
      <c r="L14" s="43"/>
    </row>
    <row r="15" spans="1:12" x14ac:dyDescent="0.25">
      <c r="A15" s="63" t="s">
        <v>69</v>
      </c>
      <c r="B15" s="28">
        <v>8.8190167292591326E-2</v>
      </c>
      <c r="C15" s="28">
        <v>-1.5348204551696276E-2</v>
      </c>
      <c r="D15" s="28">
        <v>-2.500860639063629E-3</v>
      </c>
      <c r="E15" s="28">
        <v>-2.731718780726422E-2</v>
      </c>
      <c r="F15" s="28">
        <v>0.22440495527023008</v>
      </c>
      <c r="G15" s="28">
        <v>5.7701521608022333E-3</v>
      </c>
      <c r="H15" s="28">
        <v>3.3207009742096227E-2</v>
      </c>
      <c r="I15" s="61">
        <v>-3.9138041540456081E-2</v>
      </c>
      <c r="J15" s="28"/>
      <c r="K15" s="56"/>
      <c r="L15" s="43"/>
    </row>
    <row r="16" spans="1:12" x14ac:dyDescent="0.25">
      <c r="A16" s="62" t="s">
        <v>47</v>
      </c>
      <c r="B16" s="28">
        <v>2.4136228275316807E-2</v>
      </c>
      <c r="C16" s="28">
        <v>-2.3774411318982391E-2</v>
      </c>
      <c r="D16" s="28">
        <v>-1.3419983284330472E-2</v>
      </c>
      <c r="E16" s="28">
        <v>-1.3233158511585907E-2</v>
      </c>
      <c r="F16" s="28">
        <v>5.0958143093622787E-2</v>
      </c>
      <c r="G16" s="28">
        <v>-3.1548820578566339E-2</v>
      </c>
      <c r="H16" s="28">
        <v>-9.9120781687256354E-4</v>
      </c>
      <c r="I16" s="61">
        <v>-2.5543873839483977E-2</v>
      </c>
      <c r="J16" s="28"/>
      <c r="K16" s="42"/>
      <c r="L16" s="43"/>
    </row>
    <row r="17" spans="1:12" x14ac:dyDescent="0.25">
      <c r="A17" s="62" t="s">
        <v>48</v>
      </c>
      <c r="B17" s="28">
        <v>2.3886814217763952E-2</v>
      </c>
      <c r="C17" s="28">
        <v>-1.375865990532954E-2</v>
      </c>
      <c r="D17" s="28">
        <v>-6.1464722362567503E-3</v>
      </c>
      <c r="E17" s="28">
        <v>-1.0460951279772868E-2</v>
      </c>
      <c r="F17" s="28">
        <v>2.4240173884428895E-3</v>
      </c>
      <c r="G17" s="28">
        <v>-5.1075538361543549E-2</v>
      </c>
      <c r="H17" s="28">
        <v>-9.0556355275484002E-3</v>
      </c>
      <c r="I17" s="61">
        <v>-2.0396202461900659E-2</v>
      </c>
      <c r="J17" s="28"/>
      <c r="K17" s="42"/>
      <c r="L17" s="43"/>
    </row>
    <row r="18" spans="1:12" x14ac:dyDescent="0.25">
      <c r="A18" s="62" t="s">
        <v>49</v>
      </c>
      <c r="B18" s="28">
        <v>2.4931194460854567E-2</v>
      </c>
      <c r="C18" s="28">
        <v>-8.8105394230557632E-3</v>
      </c>
      <c r="D18" s="28">
        <v>-2.5947254078095838E-3</v>
      </c>
      <c r="E18" s="28">
        <v>-9.0699422941005192E-3</v>
      </c>
      <c r="F18" s="28">
        <v>-3.3511197390259873E-2</v>
      </c>
      <c r="G18" s="28">
        <v>-7.1211177418955107E-2</v>
      </c>
      <c r="H18" s="28">
        <v>-2.3741902435473472E-2</v>
      </c>
      <c r="I18" s="61">
        <v>-2.9068712309849642E-2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3.8154715068426936E-2</v>
      </c>
      <c r="C19" s="28">
        <v>-4.0452928682095379E-3</v>
      </c>
      <c r="D19" s="28">
        <v>-9.7046539926892716E-4</v>
      </c>
      <c r="E19" s="28">
        <v>-6.2033162034380585E-3</v>
      </c>
      <c r="F19" s="28">
        <v>-4.0255437486480528E-3</v>
      </c>
      <c r="G19" s="28">
        <v>-5.7523067654583149E-2</v>
      </c>
      <c r="H19" s="28">
        <v>-1.9045672128905733E-2</v>
      </c>
      <c r="I19" s="61">
        <v>-1.9545494732725488E-2</v>
      </c>
      <c r="J19" s="29"/>
      <c r="K19" s="44"/>
      <c r="L19" s="43"/>
    </row>
    <row r="20" spans="1:12" x14ac:dyDescent="0.25">
      <c r="A20" s="62" t="s">
        <v>51</v>
      </c>
      <c r="B20" s="28">
        <v>8.5108277936563947E-2</v>
      </c>
      <c r="C20" s="28">
        <v>2.1520389360185632E-4</v>
      </c>
      <c r="D20" s="28">
        <v>-2.6687640282290204E-3</v>
      </c>
      <c r="E20" s="28">
        <v>-2.5888915894767273E-4</v>
      </c>
      <c r="F20" s="28">
        <v>6.604302059009437E-2</v>
      </c>
      <c r="G20" s="28">
        <v>-4.6163738136657861E-2</v>
      </c>
      <c r="H20" s="28">
        <v>-1.8839213576885672E-2</v>
      </c>
      <c r="I20" s="61">
        <v>-9.5473740068715562E-3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0.10033570437196393</v>
      </c>
      <c r="C21" s="65">
        <v>5.3052331917071704E-3</v>
      </c>
      <c r="D21" s="65">
        <v>-1.4341184359903392E-2</v>
      </c>
      <c r="E21" s="65">
        <v>2.5036826882105512E-3</v>
      </c>
      <c r="F21" s="65">
        <v>0.12324531184563248</v>
      </c>
      <c r="G21" s="65">
        <v>-2.264533068516339E-2</v>
      </c>
      <c r="H21" s="65">
        <v>-7.7497349359302303E-3</v>
      </c>
      <c r="I21" s="66">
        <v>-4.4064348005159459E-3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92.34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103.39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101.86</v>
      </c>
    </row>
    <row r="39" spans="1:12" x14ac:dyDescent="0.25">
      <c r="K39" s="44" t="s">
        <v>49</v>
      </c>
      <c r="L39" s="43">
        <v>102.34</v>
      </c>
    </row>
    <row r="40" spans="1:12" x14ac:dyDescent="0.25">
      <c r="K40" s="37" t="s">
        <v>50</v>
      </c>
      <c r="L40" s="43">
        <v>104</v>
      </c>
    </row>
    <row r="41" spans="1:12" x14ac:dyDescent="0.25">
      <c r="K41" s="37" t="s">
        <v>51</v>
      </c>
      <c r="L41" s="43">
        <v>108.74</v>
      </c>
    </row>
    <row r="42" spans="1:12" x14ac:dyDescent="0.25">
      <c r="K42" s="37" t="s">
        <v>52</v>
      </c>
      <c r="L42" s="43">
        <v>109.24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89.01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101.9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100.8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101.5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103.26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108.79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111.58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88.81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100.73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100.18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101.05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102.84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108.06</v>
      </c>
    </row>
    <row r="60" spans="1:12" ht="15.4" customHeight="1" x14ac:dyDescent="0.25">
      <c r="K60" s="37" t="s">
        <v>52</v>
      </c>
      <c r="L60" s="43">
        <v>109.6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92.35</v>
      </c>
    </row>
    <row r="66" spans="1:12" ht="15.4" customHeight="1" x14ac:dyDescent="0.25">
      <c r="K66" s="42" t="s">
        <v>47</v>
      </c>
      <c r="L66" s="43">
        <v>105.31</v>
      </c>
    </row>
    <row r="67" spans="1:12" ht="15.4" customHeight="1" x14ac:dyDescent="0.25">
      <c r="K67" s="42" t="s">
        <v>48</v>
      </c>
      <c r="L67" s="43">
        <v>105.51</v>
      </c>
    </row>
    <row r="68" spans="1:12" ht="15.4" customHeight="1" x14ac:dyDescent="0.25">
      <c r="K68" s="44" t="s">
        <v>49</v>
      </c>
      <c r="L68" s="43">
        <v>104.27</v>
      </c>
    </row>
    <row r="69" spans="1:12" ht="15.4" customHeight="1" x14ac:dyDescent="0.25">
      <c r="K69" s="37" t="s">
        <v>50</v>
      </c>
      <c r="L69" s="43">
        <v>104.41</v>
      </c>
    </row>
    <row r="70" spans="1:12" ht="15.4" customHeight="1" x14ac:dyDescent="0.25">
      <c r="K70" s="37" t="s">
        <v>51</v>
      </c>
      <c r="L70" s="43">
        <v>108.21</v>
      </c>
    </row>
    <row r="71" spans="1:12" ht="15.4" customHeight="1" x14ac:dyDescent="0.25">
      <c r="K71" s="37" t="s">
        <v>52</v>
      </c>
      <c r="L71" s="43">
        <v>109.76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89.82</v>
      </c>
    </row>
    <row r="75" spans="1:12" ht="15.4" customHeight="1" x14ac:dyDescent="0.25">
      <c r="K75" s="42" t="s">
        <v>47</v>
      </c>
      <c r="L75" s="43">
        <v>104.55</v>
      </c>
    </row>
    <row r="76" spans="1:12" ht="15.4" customHeight="1" x14ac:dyDescent="0.25">
      <c r="K76" s="42" t="s">
        <v>48</v>
      </c>
      <c r="L76" s="43">
        <v>104.96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49</v>
      </c>
      <c r="L77" s="43">
        <v>103.81</v>
      </c>
    </row>
    <row r="78" spans="1:12" ht="15.4" customHeight="1" x14ac:dyDescent="0.25">
      <c r="K78" s="37" t="s">
        <v>50</v>
      </c>
      <c r="L78" s="43">
        <v>104.51</v>
      </c>
    </row>
    <row r="79" spans="1:12" ht="15.4" customHeight="1" x14ac:dyDescent="0.25">
      <c r="K79" s="37" t="s">
        <v>51</v>
      </c>
      <c r="L79" s="43">
        <v>108.8</v>
      </c>
    </row>
    <row r="80" spans="1:12" ht="15.4" customHeight="1" x14ac:dyDescent="0.25">
      <c r="K80" s="37" t="s">
        <v>52</v>
      </c>
      <c r="L80" s="43">
        <v>111.72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89.23</v>
      </c>
    </row>
    <row r="84" spans="1:12" ht="15.4" customHeight="1" x14ac:dyDescent="0.25">
      <c r="K84" s="42" t="s">
        <v>47</v>
      </c>
      <c r="L84" s="43">
        <v>102.93</v>
      </c>
    </row>
    <row r="85" spans="1:12" ht="15.4" customHeight="1" x14ac:dyDescent="0.25">
      <c r="K85" s="42" t="s">
        <v>48</v>
      </c>
      <c r="L85" s="43">
        <v>104.31</v>
      </c>
    </row>
    <row r="86" spans="1:12" ht="15.4" customHeight="1" x14ac:dyDescent="0.25">
      <c r="K86" s="44" t="s">
        <v>49</v>
      </c>
      <c r="L86" s="43">
        <v>103.75</v>
      </c>
    </row>
    <row r="87" spans="1:12" ht="15.4" customHeight="1" x14ac:dyDescent="0.25">
      <c r="K87" s="37" t="s">
        <v>50</v>
      </c>
      <c r="L87" s="43">
        <v>104.75</v>
      </c>
    </row>
    <row r="88" spans="1:12" ht="15.4" customHeight="1" x14ac:dyDescent="0.25">
      <c r="K88" s="37" t="s">
        <v>51</v>
      </c>
      <c r="L88" s="43">
        <v>108.98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110.65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-5.5E-2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-5.7999999999999996E-3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1.15E-2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6.0699999999999997E-2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1.8E-3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-9.1000000000000004E-3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6.7000000000000002E-3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-5.8700000000000002E-2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-4.7399999999999998E-2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-0.1038</v>
      </c>
    </row>
    <row r="104" spans="1:12" x14ac:dyDescent="0.25">
      <c r="K104" s="38" t="s">
        <v>12</v>
      </c>
      <c r="L104" s="42">
        <v>0.14879999999999999</v>
      </c>
    </row>
    <row r="105" spans="1:12" x14ac:dyDescent="0.25">
      <c r="K105" s="38" t="s">
        <v>11</v>
      </c>
      <c r="L105" s="42">
        <v>1.4E-3</v>
      </c>
    </row>
    <row r="106" spans="1:12" x14ac:dyDescent="0.25">
      <c r="K106" s="38" t="s">
        <v>10</v>
      </c>
      <c r="L106" s="42">
        <v>9.1999999999999998E-3</v>
      </c>
    </row>
    <row r="107" spans="1:12" x14ac:dyDescent="0.25">
      <c r="K107" s="38" t="s">
        <v>9</v>
      </c>
      <c r="L107" s="42">
        <v>3.0700000000000002E-2</v>
      </c>
    </row>
    <row r="108" spans="1:12" x14ac:dyDescent="0.25">
      <c r="K108" s="38" t="s">
        <v>8</v>
      </c>
      <c r="L108" s="42">
        <v>0.16039999999999999</v>
      </c>
    </row>
    <row r="109" spans="1:12" x14ac:dyDescent="0.25">
      <c r="K109" s="38" t="s">
        <v>7</v>
      </c>
      <c r="L109" s="42">
        <v>-6.0000000000000001E-3</v>
      </c>
    </row>
    <row r="110" spans="1:12" x14ac:dyDescent="0.25">
      <c r="K110" s="38" t="s">
        <v>6</v>
      </c>
      <c r="L110" s="42">
        <v>5.8099999999999999E-2</v>
      </c>
    </row>
    <row r="111" spans="1:12" x14ac:dyDescent="0.25">
      <c r="K111" s="38" t="s">
        <v>5</v>
      </c>
      <c r="L111" s="42">
        <v>6.4199999999999993E-2</v>
      </c>
    </row>
    <row r="112" spans="1:12" x14ac:dyDescent="0.25">
      <c r="K112" s="38" t="s">
        <v>3</v>
      </c>
      <c r="L112" s="42">
        <v>3.5299999999999998E-2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1.35E-2</v>
      </c>
    </row>
    <row r="117" spans="1:12" x14ac:dyDescent="0.25">
      <c r="K117" s="38" t="s">
        <v>0</v>
      </c>
      <c r="L117" s="42">
        <v>7.0099999999999996E-2</v>
      </c>
    </row>
    <row r="118" spans="1:12" x14ac:dyDescent="0.25">
      <c r="K118" s="38" t="s">
        <v>1</v>
      </c>
      <c r="L118" s="42">
        <v>5.9400000000000001E-2</v>
      </c>
    </row>
    <row r="119" spans="1:12" x14ac:dyDescent="0.25">
      <c r="K119" s="38" t="s">
        <v>18</v>
      </c>
      <c r="L119" s="42">
        <v>1.11E-2</v>
      </c>
    </row>
    <row r="120" spans="1:12" x14ac:dyDescent="0.25">
      <c r="K120" s="38" t="s">
        <v>2</v>
      </c>
      <c r="L120" s="42">
        <v>6.8000000000000005E-2</v>
      </c>
    </row>
    <row r="121" spans="1:12" x14ac:dyDescent="0.25">
      <c r="K121" s="38" t="s">
        <v>17</v>
      </c>
      <c r="L121" s="42">
        <v>3.9300000000000002E-2</v>
      </c>
    </row>
    <row r="122" spans="1:12" x14ac:dyDescent="0.25">
      <c r="K122" s="38" t="s">
        <v>16</v>
      </c>
      <c r="L122" s="42">
        <v>9.5299999999999996E-2</v>
      </c>
    </row>
    <row r="123" spans="1:12" x14ac:dyDescent="0.25">
      <c r="K123" s="38" t="s">
        <v>15</v>
      </c>
      <c r="L123" s="42">
        <v>6.4299999999999996E-2</v>
      </c>
    </row>
    <row r="124" spans="1:12" x14ac:dyDescent="0.25">
      <c r="K124" s="38" t="s">
        <v>14</v>
      </c>
      <c r="L124" s="42">
        <v>4.1099999999999998E-2</v>
      </c>
    </row>
    <row r="125" spans="1:12" x14ac:dyDescent="0.25">
      <c r="K125" s="38" t="s">
        <v>13</v>
      </c>
      <c r="L125" s="42">
        <v>7.3000000000000001E-3</v>
      </c>
    </row>
    <row r="126" spans="1:12" x14ac:dyDescent="0.25">
      <c r="K126" s="38" t="s">
        <v>12</v>
      </c>
      <c r="L126" s="42">
        <v>2.5600000000000001E-2</v>
      </c>
    </row>
    <row r="127" spans="1:12" x14ac:dyDescent="0.25">
      <c r="K127" s="38" t="s">
        <v>11</v>
      </c>
      <c r="L127" s="42">
        <v>2.1600000000000001E-2</v>
      </c>
    </row>
    <row r="128" spans="1:12" x14ac:dyDescent="0.25">
      <c r="K128" s="38" t="s">
        <v>10</v>
      </c>
      <c r="L128" s="42">
        <v>7.4099999999999999E-2</v>
      </c>
    </row>
    <row r="129" spans="11:12" x14ac:dyDescent="0.25">
      <c r="K129" s="38" t="s">
        <v>9</v>
      </c>
      <c r="L129" s="42">
        <v>6.3700000000000007E-2</v>
      </c>
    </row>
    <row r="130" spans="11:12" x14ac:dyDescent="0.25">
      <c r="K130" s="38" t="s">
        <v>8</v>
      </c>
      <c r="L130" s="42">
        <v>6.0499999999999998E-2</v>
      </c>
    </row>
    <row r="131" spans="11:12" x14ac:dyDescent="0.25">
      <c r="K131" s="38" t="s">
        <v>7</v>
      </c>
      <c r="L131" s="42">
        <v>8.6499999999999994E-2</v>
      </c>
    </row>
    <row r="132" spans="11:12" x14ac:dyDescent="0.25">
      <c r="K132" s="38" t="s">
        <v>6</v>
      </c>
      <c r="L132" s="42">
        <v>0.14269999999999999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3.5700000000000003E-2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1.23E-2</v>
      </c>
    </row>
    <row r="137" spans="11:12" x14ac:dyDescent="0.25">
      <c r="K137" s="38" t="s">
        <v>0</v>
      </c>
      <c r="L137" s="42">
        <v>6.7199999999999996E-2</v>
      </c>
    </row>
    <row r="138" spans="11:12" x14ac:dyDescent="0.25">
      <c r="K138" s="38" t="s">
        <v>1</v>
      </c>
      <c r="L138" s="42">
        <v>5.8000000000000003E-2</v>
      </c>
    </row>
    <row r="139" spans="11:12" x14ac:dyDescent="0.25">
      <c r="K139" s="38" t="s">
        <v>18</v>
      </c>
      <c r="L139" s="42">
        <v>1.14E-2</v>
      </c>
    </row>
    <row r="140" spans="11:12" x14ac:dyDescent="0.25">
      <c r="K140" s="38" t="s">
        <v>2</v>
      </c>
      <c r="L140" s="42">
        <v>6.5699999999999995E-2</v>
      </c>
    </row>
    <row r="141" spans="11:12" x14ac:dyDescent="0.25">
      <c r="K141" s="38" t="s">
        <v>17</v>
      </c>
      <c r="L141" s="42">
        <v>3.7600000000000001E-2</v>
      </c>
    </row>
    <row r="142" spans="11:12" x14ac:dyDescent="0.25">
      <c r="K142" s="38" t="s">
        <v>16</v>
      </c>
      <c r="L142" s="42">
        <v>9.2499999999999999E-2</v>
      </c>
    </row>
    <row r="143" spans="11:12" x14ac:dyDescent="0.25">
      <c r="K143" s="38" t="s">
        <v>15</v>
      </c>
      <c r="L143" s="42">
        <v>5.8400000000000001E-2</v>
      </c>
    </row>
    <row r="144" spans="11:12" x14ac:dyDescent="0.25">
      <c r="K144" s="38" t="s">
        <v>14</v>
      </c>
      <c r="L144" s="42">
        <v>3.78E-2</v>
      </c>
    </row>
    <row r="145" spans="11:12" x14ac:dyDescent="0.25">
      <c r="K145" s="38" t="s">
        <v>13</v>
      </c>
      <c r="L145" s="42">
        <v>6.3E-3</v>
      </c>
    </row>
    <row r="146" spans="11:12" x14ac:dyDescent="0.25">
      <c r="K146" s="38" t="s">
        <v>12</v>
      </c>
      <c r="L146" s="42">
        <v>2.8400000000000002E-2</v>
      </c>
    </row>
    <row r="147" spans="11:12" x14ac:dyDescent="0.25">
      <c r="K147" s="38" t="s">
        <v>11</v>
      </c>
      <c r="L147" s="42">
        <v>2.0899999999999998E-2</v>
      </c>
    </row>
    <row r="148" spans="11:12" x14ac:dyDescent="0.25">
      <c r="K148" s="38" t="s">
        <v>10</v>
      </c>
      <c r="L148" s="42">
        <v>7.22E-2</v>
      </c>
    </row>
    <row r="149" spans="11:12" x14ac:dyDescent="0.25">
      <c r="K149" s="38" t="s">
        <v>9</v>
      </c>
      <c r="L149" s="42">
        <v>6.3299999999999995E-2</v>
      </c>
    </row>
    <row r="150" spans="11:12" x14ac:dyDescent="0.25">
      <c r="K150" s="38" t="s">
        <v>8</v>
      </c>
      <c r="L150" s="42">
        <v>6.7699999999999996E-2</v>
      </c>
    </row>
    <row r="151" spans="11:12" x14ac:dyDescent="0.25">
      <c r="K151" s="38" t="s">
        <v>7</v>
      </c>
      <c r="L151" s="42">
        <v>8.2900000000000001E-2</v>
      </c>
    </row>
    <row r="152" spans="11:12" x14ac:dyDescent="0.25">
      <c r="K152" s="38" t="s">
        <v>6</v>
      </c>
      <c r="L152" s="42">
        <v>0.1457</v>
      </c>
    </row>
    <row r="153" spans="11:12" x14ac:dyDescent="0.25">
      <c r="K153" s="38" t="s">
        <v>5</v>
      </c>
      <c r="L153" s="42">
        <v>1.6500000000000001E-2</v>
      </c>
    </row>
    <row r="154" spans="11:12" x14ac:dyDescent="0.25">
      <c r="K154" s="38" t="s">
        <v>3</v>
      </c>
      <c r="L154" s="42">
        <v>3.5700000000000003E-2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98.969200000000001</v>
      </c>
    </row>
    <row r="159" spans="11:12" x14ac:dyDescent="0.25">
      <c r="K159" s="67">
        <v>43918</v>
      </c>
      <c r="L159" s="43">
        <v>95.4649</v>
      </c>
    </row>
    <row r="160" spans="11:12" x14ac:dyDescent="0.25">
      <c r="K160" s="67">
        <v>43925</v>
      </c>
      <c r="L160" s="43">
        <v>92.925600000000003</v>
      </c>
    </row>
    <row r="161" spans="11:12" x14ac:dyDescent="0.25">
      <c r="K161" s="67">
        <v>43932</v>
      </c>
      <c r="L161" s="43">
        <v>91.665199999999999</v>
      </c>
    </row>
    <row r="162" spans="11:12" x14ac:dyDescent="0.25">
      <c r="K162" s="67">
        <v>43939</v>
      </c>
      <c r="L162" s="43">
        <v>91.648200000000003</v>
      </c>
    </row>
    <row r="163" spans="11:12" x14ac:dyDescent="0.25">
      <c r="K163" s="67">
        <v>43946</v>
      </c>
      <c r="L163" s="43">
        <v>92.178200000000004</v>
      </c>
    </row>
    <row r="164" spans="11:12" x14ac:dyDescent="0.25">
      <c r="K164" s="67">
        <v>43953</v>
      </c>
      <c r="L164" s="43">
        <v>92.676000000000002</v>
      </c>
    </row>
    <row r="165" spans="11:12" x14ac:dyDescent="0.25">
      <c r="K165" s="67">
        <v>43960</v>
      </c>
      <c r="L165" s="43">
        <v>93.361699999999999</v>
      </c>
    </row>
    <row r="166" spans="11:12" x14ac:dyDescent="0.25">
      <c r="K166" s="67">
        <v>43967</v>
      </c>
      <c r="L166" s="43">
        <v>93.953500000000005</v>
      </c>
    </row>
    <row r="167" spans="11:12" x14ac:dyDescent="0.25">
      <c r="K167" s="67">
        <v>43974</v>
      </c>
      <c r="L167" s="43">
        <v>94.309200000000004</v>
      </c>
    </row>
    <row r="168" spans="11:12" x14ac:dyDescent="0.25">
      <c r="K168" s="67">
        <v>43981</v>
      </c>
      <c r="L168" s="43">
        <v>94.816199999999995</v>
      </c>
    </row>
    <row r="169" spans="11:12" x14ac:dyDescent="0.25">
      <c r="K169" s="67">
        <v>43988</v>
      </c>
      <c r="L169" s="43">
        <v>95.798500000000004</v>
      </c>
    </row>
    <row r="170" spans="11:12" x14ac:dyDescent="0.25">
      <c r="K170" s="67">
        <v>43995</v>
      </c>
      <c r="L170" s="43">
        <v>96.298500000000004</v>
      </c>
    </row>
    <row r="171" spans="11:12" x14ac:dyDescent="0.25">
      <c r="K171" s="67">
        <v>44002</v>
      </c>
      <c r="L171" s="43">
        <v>96.313000000000002</v>
      </c>
    </row>
    <row r="172" spans="11:12" x14ac:dyDescent="0.25">
      <c r="K172" s="67">
        <v>44009</v>
      </c>
      <c r="L172" s="43">
        <v>95.913399999999996</v>
      </c>
    </row>
    <row r="173" spans="11:12" x14ac:dyDescent="0.25">
      <c r="K173" s="67">
        <v>44016</v>
      </c>
      <c r="L173" s="43">
        <v>97.122100000000003</v>
      </c>
    </row>
    <row r="174" spans="11:12" x14ac:dyDescent="0.25">
      <c r="K174" s="67">
        <v>44023</v>
      </c>
      <c r="L174" s="43">
        <v>98.196399999999997</v>
      </c>
    </row>
    <row r="175" spans="11:12" x14ac:dyDescent="0.25">
      <c r="K175" s="67">
        <v>44030</v>
      </c>
      <c r="L175" s="43">
        <v>98.297600000000003</v>
      </c>
    </row>
    <row r="176" spans="11:12" x14ac:dyDescent="0.25">
      <c r="K176" s="67">
        <v>44037</v>
      </c>
      <c r="L176" s="43">
        <v>98.5214</v>
      </c>
    </row>
    <row r="177" spans="11:12" x14ac:dyDescent="0.25">
      <c r="K177" s="67">
        <v>44044</v>
      </c>
      <c r="L177" s="43">
        <v>98.741200000000006</v>
      </c>
    </row>
    <row r="178" spans="11:12" x14ac:dyDescent="0.25">
      <c r="K178" s="67">
        <v>44051</v>
      </c>
      <c r="L178" s="43">
        <v>98.739900000000006</v>
      </c>
    </row>
    <row r="179" spans="11:12" x14ac:dyDescent="0.25">
      <c r="K179" s="67">
        <v>44058</v>
      </c>
      <c r="L179" s="43">
        <v>98.646600000000007</v>
      </c>
    </row>
    <row r="180" spans="11:12" x14ac:dyDescent="0.25">
      <c r="K180" s="67">
        <v>44065</v>
      </c>
      <c r="L180" s="43">
        <v>98.709599999999995</v>
      </c>
    </row>
    <row r="181" spans="11:12" x14ac:dyDescent="0.25">
      <c r="K181" s="67">
        <v>44072</v>
      </c>
      <c r="L181" s="43">
        <v>98.849400000000003</v>
      </c>
    </row>
    <row r="182" spans="11:12" x14ac:dyDescent="0.25">
      <c r="K182" s="67">
        <v>44079</v>
      </c>
      <c r="L182" s="43">
        <v>99.156199999999998</v>
      </c>
    </row>
    <row r="183" spans="11:12" x14ac:dyDescent="0.25">
      <c r="K183" s="67">
        <v>44086</v>
      </c>
      <c r="L183" s="43">
        <v>99.632599999999996</v>
      </c>
    </row>
    <row r="184" spans="11:12" x14ac:dyDescent="0.25">
      <c r="K184" s="67">
        <v>44093</v>
      </c>
      <c r="L184" s="43">
        <v>99.823499999999996</v>
      </c>
    </row>
    <row r="185" spans="11:12" x14ac:dyDescent="0.25">
      <c r="K185" s="67">
        <v>44100</v>
      </c>
      <c r="L185" s="43">
        <v>99.6083</v>
      </c>
    </row>
    <row r="186" spans="11:12" x14ac:dyDescent="0.25">
      <c r="K186" s="67">
        <v>44107</v>
      </c>
      <c r="L186" s="43">
        <v>98.808999999999997</v>
      </c>
    </row>
    <row r="187" spans="11:12" x14ac:dyDescent="0.25">
      <c r="K187" s="67">
        <v>44114</v>
      </c>
      <c r="L187" s="43">
        <v>98.936599999999999</v>
      </c>
    </row>
    <row r="188" spans="11:12" x14ac:dyDescent="0.25">
      <c r="K188" s="67">
        <v>44121</v>
      </c>
      <c r="L188" s="43">
        <v>99.695300000000003</v>
      </c>
    </row>
    <row r="189" spans="11:12" x14ac:dyDescent="0.25">
      <c r="K189" s="67">
        <v>44128</v>
      </c>
      <c r="L189" s="43">
        <v>99.967500000000001</v>
      </c>
    </row>
    <row r="190" spans="11:12" x14ac:dyDescent="0.25">
      <c r="K190" s="67">
        <v>44135</v>
      </c>
      <c r="L190" s="43">
        <v>100.1491</v>
      </c>
    </row>
    <row r="191" spans="11:12" x14ac:dyDescent="0.25">
      <c r="K191" s="67">
        <v>44142</v>
      </c>
      <c r="L191" s="43">
        <v>100.5239</v>
      </c>
    </row>
    <row r="192" spans="11:12" x14ac:dyDescent="0.25">
      <c r="K192" s="67">
        <v>44149</v>
      </c>
      <c r="L192" s="43">
        <v>101.2589</v>
      </c>
    </row>
    <row r="193" spans="11:12" x14ac:dyDescent="0.25">
      <c r="K193" s="67">
        <v>44156</v>
      </c>
      <c r="L193" s="43">
        <v>101.56780000000001</v>
      </c>
    </row>
    <row r="194" spans="11:12" x14ac:dyDescent="0.25">
      <c r="K194" s="67">
        <v>44163</v>
      </c>
      <c r="L194" s="43">
        <v>101.8622</v>
      </c>
    </row>
    <row r="195" spans="11:12" x14ac:dyDescent="0.25">
      <c r="K195" s="67">
        <v>44170</v>
      </c>
      <c r="L195" s="43">
        <v>102.408</v>
      </c>
    </row>
    <row r="196" spans="11:12" x14ac:dyDescent="0.25">
      <c r="K196" s="67">
        <v>44177</v>
      </c>
      <c r="L196" s="43">
        <v>102.4674</v>
      </c>
    </row>
    <row r="197" spans="11:12" x14ac:dyDescent="0.25">
      <c r="K197" s="67">
        <v>44184</v>
      </c>
      <c r="L197" s="43">
        <v>101.6559</v>
      </c>
    </row>
    <row r="198" spans="11:12" x14ac:dyDescent="0.25">
      <c r="K198" s="67">
        <v>44191</v>
      </c>
      <c r="L198" s="43">
        <v>97.850200000000001</v>
      </c>
    </row>
    <row r="199" spans="11:12" x14ac:dyDescent="0.25">
      <c r="K199" s="67">
        <v>44198</v>
      </c>
      <c r="L199" s="43">
        <v>94.917900000000003</v>
      </c>
    </row>
    <row r="200" spans="11:12" x14ac:dyDescent="0.25">
      <c r="K200" s="67">
        <v>44205</v>
      </c>
      <c r="L200" s="43">
        <v>96.496200000000002</v>
      </c>
    </row>
    <row r="201" spans="11:12" x14ac:dyDescent="0.25">
      <c r="K201" s="67">
        <v>44212</v>
      </c>
      <c r="L201" s="43">
        <v>98.804199999999994</v>
      </c>
    </row>
    <row r="202" spans="11:12" x14ac:dyDescent="0.25">
      <c r="K202" s="67">
        <v>44219</v>
      </c>
      <c r="L202" s="43">
        <v>99.698700000000002</v>
      </c>
    </row>
    <row r="203" spans="11:12" x14ac:dyDescent="0.25">
      <c r="K203" s="67">
        <v>44226</v>
      </c>
      <c r="L203" s="43">
        <v>100.23869999999999</v>
      </c>
    </row>
    <row r="204" spans="11:12" x14ac:dyDescent="0.25">
      <c r="K204" s="67">
        <v>44233</v>
      </c>
      <c r="L204" s="43">
        <v>100.6165</v>
      </c>
    </row>
    <row r="205" spans="11:12" x14ac:dyDescent="0.25">
      <c r="K205" s="67">
        <v>44240</v>
      </c>
      <c r="L205" s="43">
        <v>101.28700000000001</v>
      </c>
    </row>
    <row r="206" spans="11:12" x14ac:dyDescent="0.25">
      <c r="K206" s="67">
        <v>44247</v>
      </c>
      <c r="L206" s="43">
        <v>101.37860000000001</v>
      </c>
    </row>
    <row r="207" spans="11:12" x14ac:dyDescent="0.25">
      <c r="K207" s="67">
        <v>44254</v>
      </c>
      <c r="L207" s="43">
        <v>101.7289</v>
      </c>
    </row>
    <row r="208" spans="11:12" x14ac:dyDescent="0.25">
      <c r="K208" s="67">
        <v>44261</v>
      </c>
      <c r="L208" s="43">
        <v>102.4161</v>
      </c>
    </row>
    <row r="209" spans="11:12" x14ac:dyDescent="0.25">
      <c r="K209" s="67">
        <v>44268</v>
      </c>
      <c r="L209" s="43">
        <v>102.596</v>
      </c>
    </row>
    <row r="210" spans="11:12" x14ac:dyDescent="0.25">
      <c r="K210" s="67">
        <v>44275</v>
      </c>
      <c r="L210" s="43">
        <v>102.8396</v>
      </c>
    </row>
    <row r="211" spans="11:12" x14ac:dyDescent="0.25">
      <c r="K211" s="67">
        <v>44282</v>
      </c>
      <c r="L211" s="43">
        <v>102.7889</v>
      </c>
    </row>
    <row r="212" spans="11:12" x14ac:dyDescent="0.25">
      <c r="K212" s="67">
        <v>44289</v>
      </c>
      <c r="L212" s="43">
        <v>101.8043</v>
      </c>
    </row>
    <row r="213" spans="11:12" x14ac:dyDescent="0.25">
      <c r="K213" s="67">
        <v>44296</v>
      </c>
      <c r="L213" s="43">
        <v>100.9815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99.606800000000007</v>
      </c>
    </row>
    <row r="307" spans="11:12" x14ac:dyDescent="0.25">
      <c r="K307" s="67">
        <v>43918</v>
      </c>
      <c r="L307" s="43">
        <v>98.096000000000004</v>
      </c>
    </row>
    <row r="308" spans="11:12" x14ac:dyDescent="0.25">
      <c r="K308" s="67">
        <v>43925</v>
      </c>
      <c r="L308" s="43">
        <v>96.239800000000002</v>
      </c>
    </row>
    <row r="309" spans="11:12" x14ac:dyDescent="0.25">
      <c r="K309" s="67">
        <v>43932</v>
      </c>
      <c r="L309" s="43">
        <v>93.490899999999996</v>
      </c>
    </row>
    <row r="310" spans="11:12" x14ac:dyDescent="0.25">
      <c r="K310" s="67">
        <v>43939</v>
      </c>
      <c r="L310" s="43">
        <v>93.697900000000004</v>
      </c>
    </row>
    <row r="311" spans="11:12" x14ac:dyDescent="0.25">
      <c r="K311" s="67">
        <v>43946</v>
      </c>
      <c r="L311" s="43">
        <v>94.111699999999999</v>
      </c>
    </row>
    <row r="312" spans="11:12" x14ac:dyDescent="0.25">
      <c r="K312" s="67">
        <v>43953</v>
      </c>
      <c r="L312" s="43">
        <v>94.657600000000002</v>
      </c>
    </row>
    <row r="313" spans="11:12" x14ac:dyDescent="0.25">
      <c r="K313" s="67">
        <v>43960</v>
      </c>
      <c r="L313" s="43">
        <v>93.578900000000004</v>
      </c>
    </row>
    <row r="314" spans="11:12" x14ac:dyDescent="0.25">
      <c r="K314" s="67">
        <v>43967</v>
      </c>
      <c r="L314" s="43">
        <v>92.815200000000004</v>
      </c>
    </row>
    <row r="315" spans="11:12" x14ac:dyDescent="0.25">
      <c r="K315" s="67">
        <v>43974</v>
      </c>
      <c r="L315" s="43">
        <v>92.466499999999996</v>
      </c>
    </row>
    <row r="316" spans="11:12" x14ac:dyDescent="0.25">
      <c r="K316" s="67">
        <v>43981</v>
      </c>
      <c r="L316" s="43">
        <v>93.790199999999999</v>
      </c>
    </row>
    <row r="317" spans="11:12" x14ac:dyDescent="0.25">
      <c r="K317" s="67">
        <v>43988</v>
      </c>
      <c r="L317" s="43">
        <v>95.926900000000003</v>
      </c>
    </row>
    <row r="318" spans="11:12" x14ac:dyDescent="0.25">
      <c r="K318" s="67">
        <v>43995</v>
      </c>
      <c r="L318" s="43">
        <v>96.601200000000006</v>
      </c>
    </row>
    <row r="319" spans="11:12" x14ac:dyDescent="0.25">
      <c r="K319" s="67">
        <v>44002</v>
      </c>
      <c r="L319" s="43">
        <v>97.572400000000002</v>
      </c>
    </row>
    <row r="320" spans="11:12" x14ac:dyDescent="0.25">
      <c r="K320" s="67">
        <v>44009</v>
      </c>
      <c r="L320" s="43">
        <v>97.301500000000004</v>
      </c>
    </row>
    <row r="321" spans="11:12" x14ac:dyDescent="0.25">
      <c r="K321" s="67">
        <v>44016</v>
      </c>
      <c r="L321" s="43">
        <v>99.043099999999995</v>
      </c>
    </row>
    <row r="322" spans="11:12" x14ac:dyDescent="0.25">
      <c r="K322" s="67">
        <v>44023</v>
      </c>
      <c r="L322" s="43">
        <v>96.624600000000001</v>
      </c>
    </row>
    <row r="323" spans="11:12" x14ac:dyDescent="0.25">
      <c r="K323" s="67">
        <v>44030</v>
      </c>
      <c r="L323" s="43">
        <v>96.4589</v>
      </c>
    </row>
    <row r="324" spans="11:12" x14ac:dyDescent="0.25">
      <c r="K324" s="67">
        <v>44037</v>
      </c>
      <c r="L324" s="43">
        <v>96.266199999999998</v>
      </c>
    </row>
    <row r="325" spans="11:12" x14ac:dyDescent="0.25">
      <c r="K325" s="67">
        <v>44044</v>
      </c>
      <c r="L325" s="43">
        <v>97.103700000000003</v>
      </c>
    </row>
    <row r="326" spans="11:12" x14ac:dyDescent="0.25">
      <c r="K326" s="67">
        <v>44051</v>
      </c>
      <c r="L326" s="43">
        <v>97.565399999999997</v>
      </c>
    </row>
    <row r="327" spans="11:12" x14ac:dyDescent="0.25">
      <c r="K327" s="67">
        <v>44058</v>
      </c>
      <c r="L327" s="43">
        <v>97.073300000000003</v>
      </c>
    </row>
    <row r="328" spans="11:12" x14ac:dyDescent="0.25">
      <c r="K328" s="67">
        <v>44065</v>
      </c>
      <c r="L328" s="43">
        <v>96.935100000000006</v>
      </c>
    </row>
    <row r="329" spans="11:12" x14ac:dyDescent="0.25">
      <c r="K329" s="67">
        <v>44072</v>
      </c>
      <c r="L329" s="43">
        <v>97.171400000000006</v>
      </c>
    </row>
    <row r="330" spans="11:12" x14ac:dyDescent="0.25">
      <c r="K330" s="67">
        <v>44079</v>
      </c>
      <c r="L330" s="43">
        <v>100.2171</v>
      </c>
    </row>
    <row r="331" spans="11:12" x14ac:dyDescent="0.25">
      <c r="K331" s="67">
        <v>44086</v>
      </c>
      <c r="L331" s="43">
        <v>101.3764</v>
      </c>
    </row>
    <row r="332" spans="11:12" x14ac:dyDescent="0.25">
      <c r="K332" s="67">
        <v>44093</v>
      </c>
      <c r="L332" s="43">
        <v>102.2766</v>
      </c>
    </row>
    <row r="333" spans="11:12" x14ac:dyDescent="0.25">
      <c r="K333" s="67">
        <v>44100</v>
      </c>
      <c r="L333" s="43">
        <v>101.38809999999999</v>
      </c>
    </row>
    <row r="334" spans="11:12" x14ac:dyDescent="0.25">
      <c r="K334" s="67">
        <v>44107</v>
      </c>
      <c r="L334" s="43">
        <v>99.006299999999996</v>
      </c>
    </row>
    <row r="335" spans="11:12" x14ac:dyDescent="0.25">
      <c r="K335" s="67">
        <v>44114</v>
      </c>
      <c r="L335" s="43">
        <v>97.561199999999999</v>
      </c>
    </row>
    <row r="336" spans="11:12" x14ac:dyDescent="0.25">
      <c r="K336" s="67">
        <v>44121</v>
      </c>
      <c r="L336" s="43">
        <v>98.146100000000004</v>
      </c>
    </row>
    <row r="337" spans="11:12" x14ac:dyDescent="0.25">
      <c r="K337" s="67">
        <v>44128</v>
      </c>
      <c r="L337" s="43">
        <v>97.5745</v>
      </c>
    </row>
    <row r="338" spans="11:12" x14ac:dyDescent="0.25">
      <c r="K338" s="67">
        <v>44135</v>
      </c>
      <c r="L338" s="43">
        <v>97.618200000000002</v>
      </c>
    </row>
    <row r="339" spans="11:12" x14ac:dyDescent="0.25">
      <c r="K339" s="67">
        <v>44142</v>
      </c>
      <c r="L339" s="43">
        <v>99.008200000000002</v>
      </c>
    </row>
    <row r="340" spans="11:12" x14ac:dyDescent="0.25">
      <c r="K340" s="67">
        <v>44149</v>
      </c>
      <c r="L340" s="43">
        <v>100.0271</v>
      </c>
    </row>
    <row r="341" spans="11:12" x14ac:dyDescent="0.25">
      <c r="K341" s="67">
        <v>44156</v>
      </c>
      <c r="L341" s="43">
        <v>100.07040000000001</v>
      </c>
    </row>
    <row r="342" spans="11:12" x14ac:dyDescent="0.25">
      <c r="K342" s="67">
        <v>44163</v>
      </c>
      <c r="L342" s="43">
        <v>101.4205</v>
      </c>
    </row>
    <row r="343" spans="11:12" x14ac:dyDescent="0.25">
      <c r="K343" s="67">
        <v>44170</v>
      </c>
      <c r="L343" s="43">
        <v>103.2252</v>
      </c>
    </row>
    <row r="344" spans="11:12" x14ac:dyDescent="0.25">
      <c r="K344" s="67">
        <v>44177</v>
      </c>
      <c r="L344" s="43">
        <v>103.68340000000001</v>
      </c>
    </row>
    <row r="345" spans="11:12" x14ac:dyDescent="0.25">
      <c r="K345" s="67">
        <v>44184</v>
      </c>
      <c r="L345" s="43">
        <v>103.5476</v>
      </c>
    </row>
    <row r="346" spans="11:12" x14ac:dyDescent="0.25">
      <c r="K346" s="67">
        <v>44191</v>
      </c>
      <c r="L346" s="43">
        <v>98.061599999999999</v>
      </c>
    </row>
    <row r="347" spans="11:12" x14ac:dyDescent="0.25">
      <c r="K347" s="67">
        <v>44198</v>
      </c>
      <c r="L347" s="43">
        <v>94.494100000000003</v>
      </c>
    </row>
    <row r="348" spans="11:12" x14ac:dyDescent="0.25">
      <c r="K348" s="67">
        <v>44205</v>
      </c>
      <c r="L348" s="43">
        <v>95.8429</v>
      </c>
    </row>
    <row r="349" spans="11:12" x14ac:dyDescent="0.25">
      <c r="K349" s="67">
        <v>44212</v>
      </c>
      <c r="L349" s="43">
        <v>98.168800000000005</v>
      </c>
    </row>
    <row r="350" spans="11:12" x14ac:dyDescent="0.25">
      <c r="K350" s="67">
        <v>44219</v>
      </c>
      <c r="L350" s="43">
        <v>98.726299999999995</v>
      </c>
    </row>
    <row r="351" spans="11:12" x14ac:dyDescent="0.25">
      <c r="K351" s="67">
        <v>44226</v>
      </c>
      <c r="L351" s="43">
        <v>99.021299999999997</v>
      </c>
    </row>
    <row r="352" spans="11:12" x14ac:dyDescent="0.25">
      <c r="K352" s="67">
        <v>44233</v>
      </c>
      <c r="L352" s="43">
        <v>102.40600000000001</v>
      </c>
    </row>
    <row r="353" spans="11:12" x14ac:dyDescent="0.25">
      <c r="K353" s="67">
        <v>44240</v>
      </c>
      <c r="L353" s="43">
        <v>103.6155</v>
      </c>
    </row>
    <row r="354" spans="11:12" x14ac:dyDescent="0.25">
      <c r="K354" s="67">
        <v>44247</v>
      </c>
      <c r="L354" s="43">
        <v>103.69799999999999</v>
      </c>
    </row>
    <row r="355" spans="11:12" x14ac:dyDescent="0.25">
      <c r="K355" s="67">
        <v>44254</v>
      </c>
      <c r="L355" s="43">
        <v>104.114</v>
      </c>
    </row>
    <row r="356" spans="11:12" x14ac:dyDescent="0.25">
      <c r="K356" s="67">
        <v>44261</v>
      </c>
      <c r="L356" s="43">
        <v>105.2016</v>
      </c>
    </row>
    <row r="357" spans="11:12" x14ac:dyDescent="0.25">
      <c r="K357" s="67">
        <v>44268</v>
      </c>
      <c r="L357" s="43">
        <v>105.0753</v>
      </c>
    </row>
    <row r="358" spans="11:12" x14ac:dyDescent="0.25">
      <c r="K358" s="67">
        <v>44275</v>
      </c>
      <c r="L358" s="43">
        <v>105.2433</v>
      </c>
    </row>
    <row r="359" spans="11:12" x14ac:dyDescent="0.25">
      <c r="K359" s="67">
        <v>44282</v>
      </c>
      <c r="L359" s="43">
        <v>105.2821</v>
      </c>
    </row>
    <row r="360" spans="11:12" x14ac:dyDescent="0.25">
      <c r="K360" s="67">
        <v>44289</v>
      </c>
      <c r="L360" s="43">
        <v>103.7795</v>
      </c>
    </row>
    <row r="361" spans="11:12" x14ac:dyDescent="0.25">
      <c r="K361" s="67">
        <v>44296</v>
      </c>
      <c r="L361" s="43">
        <v>101.9764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99.173900000000003</v>
      </c>
    </row>
    <row r="455" spans="11:12" x14ac:dyDescent="0.25">
      <c r="K455" s="67">
        <v>43918</v>
      </c>
      <c r="L455" s="43">
        <v>95.987799999999993</v>
      </c>
    </row>
    <row r="456" spans="11:12" x14ac:dyDescent="0.25">
      <c r="K456" s="67">
        <v>43925</v>
      </c>
      <c r="L456" s="43">
        <v>93.280900000000003</v>
      </c>
    </row>
    <row r="457" spans="11:12" x14ac:dyDescent="0.25">
      <c r="K457" s="67">
        <v>43932</v>
      </c>
      <c r="L457" s="43">
        <v>91.990099999999998</v>
      </c>
    </row>
    <row r="458" spans="11:12" x14ac:dyDescent="0.25">
      <c r="K458" s="67">
        <v>43939</v>
      </c>
      <c r="L458" s="43">
        <v>92.037300000000002</v>
      </c>
    </row>
    <row r="459" spans="11:12" x14ac:dyDescent="0.25">
      <c r="K459" s="67">
        <v>43946</v>
      </c>
      <c r="L459" s="43">
        <v>92.2607</v>
      </c>
    </row>
    <row r="460" spans="11:12" x14ac:dyDescent="0.25">
      <c r="K460" s="67">
        <v>43953</v>
      </c>
      <c r="L460" s="43">
        <v>93.046499999999995</v>
      </c>
    </row>
    <row r="461" spans="11:12" x14ac:dyDescent="0.25">
      <c r="K461" s="67">
        <v>43960</v>
      </c>
      <c r="L461" s="43">
        <v>93.884699999999995</v>
      </c>
    </row>
    <row r="462" spans="11:12" x14ac:dyDescent="0.25">
      <c r="K462" s="67">
        <v>43967</v>
      </c>
      <c r="L462" s="43">
        <v>94.591499999999996</v>
      </c>
    </row>
    <row r="463" spans="11:12" x14ac:dyDescent="0.25">
      <c r="K463" s="67">
        <v>43974</v>
      </c>
      <c r="L463" s="43">
        <v>95.075500000000005</v>
      </c>
    </row>
    <row r="464" spans="11:12" x14ac:dyDescent="0.25">
      <c r="K464" s="67">
        <v>43981</v>
      </c>
      <c r="L464" s="43">
        <v>95.400599999999997</v>
      </c>
    </row>
    <row r="465" spans="11:12" x14ac:dyDescent="0.25">
      <c r="K465" s="67">
        <v>43988</v>
      </c>
      <c r="L465" s="43">
        <v>96.414100000000005</v>
      </c>
    </row>
    <row r="466" spans="11:12" x14ac:dyDescent="0.25">
      <c r="K466" s="67">
        <v>43995</v>
      </c>
      <c r="L466" s="43">
        <v>97.164199999999994</v>
      </c>
    </row>
    <row r="467" spans="11:12" x14ac:dyDescent="0.25">
      <c r="K467" s="67">
        <v>44002</v>
      </c>
      <c r="L467" s="43">
        <v>97.2761</v>
      </c>
    </row>
    <row r="468" spans="11:12" x14ac:dyDescent="0.25">
      <c r="K468" s="67">
        <v>44009</v>
      </c>
      <c r="L468" s="43">
        <v>96.906099999999995</v>
      </c>
    </row>
    <row r="469" spans="11:12" x14ac:dyDescent="0.25">
      <c r="K469" s="67">
        <v>44016</v>
      </c>
      <c r="L469" s="43">
        <v>98.677499999999995</v>
      </c>
    </row>
    <row r="470" spans="11:12" x14ac:dyDescent="0.25">
      <c r="K470" s="67">
        <v>44023</v>
      </c>
      <c r="L470" s="43">
        <v>99.771000000000001</v>
      </c>
    </row>
    <row r="471" spans="11:12" x14ac:dyDescent="0.25">
      <c r="K471" s="67">
        <v>44030</v>
      </c>
      <c r="L471" s="43">
        <v>99.646299999999997</v>
      </c>
    </row>
    <row r="472" spans="11:12" x14ac:dyDescent="0.25">
      <c r="K472" s="67">
        <v>44037</v>
      </c>
      <c r="L472" s="43">
        <v>99.986900000000006</v>
      </c>
    </row>
    <row r="473" spans="11:12" x14ac:dyDescent="0.25">
      <c r="K473" s="67">
        <v>44044</v>
      </c>
      <c r="L473" s="43">
        <v>100.6707</v>
      </c>
    </row>
    <row r="474" spans="11:12" x14ac:dyDescent="0.25">
      <c r="K474" s="67">
        <v>44051</v>
      </c>
      <c r="L474" s="43">
        <v>100.8017</v>
      </c>
    </row>
    <row r="475" spans="11:12" x14ac:dyDescent="0.25">
      <c r="K475" s="67">
        <v>44058</v>
      </c>
      <c r="L475" s="43">
        <v>101.04179999999999</v>
      </c>
    </row>
    <row r="476" spans="11:12" x14ac:dyDescent="0.25">
      <c r="K476" s="67">
        <v>44065</v>
      </c>
      <c r="L476" s="43">
        <v>101.1909</v>
      </c>
    </row>
    <row r="477" spans="11:12" x14ac:dyDescent="0.25">
      <c r="K477" s="67">
        <v>44072</v>
      </c>
      <c r="L477" s="43">
        <v>101.44280000000001</v>
      </c>
    </row>
    <row r="478" spans="11:12" x14ac:dyDescent="0.25">
      <c r="K478" s="67">
        <v>44079</v>
      </c>
      <c r="L478" s="43">
        <v>101.6053</v>
      </c>
    </row>
    <row r="479" spans="11:12" x14ac:dyDescent="0.25">
      <c r="K479" s="67">
        <v>44086</v>
      </c>
      <c r="L479" s="43">
        <v>102.05759999999999</v>
      </c>
    </row>
    <row r="480" spans="11:12" x14ac:dyDescent="0.25">
      <c r="K480" s="67">
        <v>44093</v>
      </c>
      <c r="L480" s="43">
        <v>102.12690000000001</v>
      </c>
    </row>
    <row r="481" spans="11:12" x14ac:dyDescent="0.25">
      <c r="K481" s="67">
        <v>44100</v>
      </c>
      <c r="L481" s="43">
        <v>101.98560000000001</v>
      </c>
    </row>
    <row r="482" spans="11:12" x14ac:dyDescent="0.25">
      <c r="K482" s="67">
        <v>44107</v>
      </c>
      <c r="L482" s="43">
        <v>101.2997</v>
      </c>
    </row>
    <row r="483" spans="11:12" x14ac:dyDescent="0.25">
      <c r="K483" s="67">
        <v>44114</v>
      </c>
      <c r="L483" s="43">
        <v>101.1031</v>
      </c>
    </row>
    <row r="484" spans="11:12" x14ac:dyDescent="0.25">
      <c r="K484" s="67">
        <v>44121</v>
      </c>
      <c r="L484" s="43">
        <v>101.67659999999999</v>
      </c>
    </row>
    <row r="485" spans="11:12" x14ac:dyDescent="0.25">
      <c r="K485" s="67">
        <v>44128</v>
      </c>
      <c r="L485" s="43">
        <v>102.1836</v>
      </c>
    </row>
    <row r="486" spans="11:12" x14ac:dyDescent="0.25">
      <c r="K486" s="67">
        <v>44135</v>
      </c>
      <c r="L486" s="43">
        <v>102.22839999999999</v>
      </c>
    </row>
    <row r="487" spans="11:12" x14ac:dyDescent="0.25">
      <c r="K487" s="67">
        <v>44142</v>
      </c>
      <c r="L487" s="43">
        <v>102.5706</v>
      </c>
    </row>
    <row r="488" spans="11:12" x14ac:dyDescent="0.25">
      <c r="K488" s="67">
        <v>44149</v>
      </c>
      <c r="L488" s="43">
        <v>103.1529</v>
      </c>
    </row>
    <row r="489" spans="11:12" x14ac:dyDescent="0.25">
      <c r="K489" s="67">
        <v>44156</v>
      </c>
      <c r="L489" s="43">
        <v>103.3856</v>
      </c>
    </row>
    <row r="490" spans="11:12" x14ac:dyDescent="0.25">
      <c r="K490" s="67">
        <v>44163</v>
      </c>
      <c r="L490" s="43">
        <v>103.49290000000001</v>
      </c>
    </row>
    <row r="491" spans="11:12" x14ac:dyDescent="0.25">
      <c r="K491" s="67">
        <v>44170</v>
      </c>
      <c r="L491" s="43">
        <v>104.212</v>
      </c>
    </row>
    <row r="492" spans="11:12" x14ac:dyDescent="0.25">
      <c r="K492" s="67">
        <v>44177</v>
      </c>
      <c r="L492" s="43">
        <v>104.45699999999999</v>
      </c>
    </row>
    <row r="493" spans="11:12" x14ac:dyDescent="0.25">
      <c r="K493" s="67">
        <v>44184</v>
      </c>
      <c r="L493" s="43">
        <v>103.6778</v>
      </c>
    </row>
    <row r="494" spans="11:12" x14ac:dyDescent="0.25">
      <c r="K494" s="67">
        <v>44191</v>
      </c>
      <c r="L494" s="43">
        <v>99.920100000000005</v>
      </c>
    </row>
    <row r="495" spans="11:12" x14ac:dyDescent="0.25">
      <c r="K495" s="67">
        <v>44198</v>
      </c>
      <c r="L495" s="43">
        <v>97.120599999999996</v>
      </c>
    </row>
    <row r="496" spans="11:12" x14ac:dyDescent="0.25">
      <c r="K496" s="67">
        <v>44205</v>
      </c>
      <c r="L496" s="43">
        <v>99.120500000000007</v>
      </c>
    </row>
    <row r="497" spans="11:12" x14ac:dyDescent="0.25">
      <c r="K497" s="67">
        <v>44212</v>
      </c>
      <c r="L497" s="43">
        <v>101.357</v>
      </c>
    </row>
    <row r="498" spans="11:12" x14ac:dyDescent="0.25">
      <c r="K498" s="67">
        <v>44219</v>
      </c>
      <c r="L498" s="43">
        <v>101.8717</v>
      </c>
    </row>
    <row r="499" spans="11:12" x14ac:dyDescent="0.25">
      <c r="K499" s="67">
        <v>44226</v>
      </c>
      <c r="L499" s="43">
        <v>102.05159999999999</v>
      </c>
    </row>
    <row r="500" spans="11:12" x14ac:dyDescent="0.25">
      <c r="K500" s="67">
        <v>44233</v>
      </c>
      <c r="L500" s="43">
        <v>101.30200000000001</v>
      </c>
    </row>
    <row r="501" spans="11:12" x14ac:dyDescent="0.25">
      <c r="K501" s="67">
        <v>44240</v>
      </c>
      <c r="L501" s="43">
        <v>102.6044</v>
      </c>
    </row>
    <row r="502" spans="11:12" x14ac:dyDescent="0.25">
      <c r="K502" s="67">
        <v>44247</v>
      </c>
      <c r="L502" s="43">
        <v>103.2531</v>
      </c>
    </row>
    <row r="503" spans="11:12" x14ac:dyDescent="0.25">
      <c r="K503" s="67">
        <v>44254</v>
      </c>
      <c r="L503" s="43">
        <v>103.41370000000001</v>
      </c>
    </row>
    <row r="504" spans="11:12" x14ac:dyDescent="0.25">
      <c r="K504" s="67">
        <v>44261</v>
      </c>
      <c r="L504" s="43">
        <v>104.39700000000001</v>
      </c>
    </row>
    <row r="505" spans="11:12" x14ac:dyDescent="0.25">
      <c r="K505" s="67">
        <v>44268</v>
      </c>
      <c r="L505" s="43">
        <v>104.8749</v>
      </c>
    </row>
    <row r="506" spans="11:12" x14ac:dyDescent="0.25">
      <c r="K506" s="67">
        <v>44275</v>
      </c>
      <c r="L506" s="43">
        <v>105.07040000000001</v>
      </c>
    </row>
    <row r="507" spans="11:12" x14ac:dyDescent="0.25">
      <c r="K507" s="67">
        <v>44282</v>
      </c>
      <c r="L507" s="43">
        <v>105.2838</v>
      </c>
    </row>
    <row r="508" spans="11:12" x14ac:dyDescent="0.25">
      <c r="K508" s="67">
        <v>44289</v>
      </c>
      <c r="L508" s="43">
        <v>104.2204</v>
      </c>
    </row>
    <row r="509" spans="11:12" x14ac:dyDescent="0.25">
      <c r="K509" s="67">
        <v>44296</v>
      </c>
      <c r="L509" s="43">
        <v>103.6439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98.594999999999999</v>
      </c>
    </row>
    <row r="603" spans="11:12" x14ac:dyDescent="0.25">
      <c r="K603" s="67">
        <v>43918</v>
      </c>
      <c r="L603" s="43">
        <v>96.651600000000002</v>
      </c>
    </row>
    <row r="604" spans="11:12" x14ac:dyDescent="0.25">
      <c r="K604" s="67">
        <v>43925</v>
      </c>
      <c r="L604" s="43">
        <v>92.664900000000003</v>
      </c>
    </row>
    <row r="605" spans="11:12" x14ac:dyDescent="0.25">
      <c r="K605" s="67">
        <v>43932</v>
      </c>
      <c r="L605" s="43">
        <v>88.482900000000001</v>
      </c>
    </row>
    <row r="606" spans="11:12" x14ac:dyDescent="0.25">
      <c r="K606" s="67">
        <v>43939</v>
      </c>
      <c r="L606" s="43">
        <v>89.446200000000005</v>
      </c>
    </row>
    <row r="607" spans="11:12" x14ac:dyDescent="0.25">
      <c r="K607" s="67">
        <v>43946</v>
      </c>
      <c r="L607" s="43">
        <v>90.095799999999997</v>
      </c>
    </row>
    <row r="608" spans="11:12" x14ac:dyDescent="0.25">
      <c r="K608" s="67">
        <v>43953</v>
      </c>
      <c r="L608" s="43">
        <v>91.208500000000001</v>
      </c>
    </row>
    <row r="609" spans="11:12" x14ac:dyDescent="0.25">
      <c r="K609" s="67">
        <v>43960</v>
      </c>
      <c r="L609" s="43">
        <v>91.083200000000005</v>
      </c>
    </row>
    <row r="610" spans="11:12" x14ac:dyDescent="0.25">
      <c r="K610" s="67">
        <v>43967</v>
      </c>
      <c r="L610" s="43">
        <v>90.137799999999999</v>
      </c>
    </row>
    <row r="611" spans="11:12" x14ac:dyDescent="0.25">
      <c r="K611" s="67">
        <v>43974</v>
      </c>
      <c r="L611" s="43">
        <v>89.705200000000005</v>
      </c>
    </row>
    <row r="612" spans="11:12" x14ac:dyDescent="0.25">
      <c r="K612" s="67">
        <v>43981</v>
      </c>
      <c r="L612" s="43">
        <v>90.4084</v>
      </c>
    </row>
    <row r="613" spans="11:12" x14ac:dyDescent="0.25">
      <c r="K613" s="67">
        <v>43988</v>
      </c>
      <c r="L613" s="43">
        <v>92.912300000000002</v>
      </c>
    </row>
    <row r="614" spans="11:12" x14ac:dyDescent="0.25">
      <c r="K614" s="67">
        <v>43995</v>
      </c>
      <c r="L614" s="43">
        <v>93.578299999999999</v>
      </c>
    </row>
    <row r="615" spans="11:12" x14ac:dyDescent="0.25">
      <c r="K615" s="67">
        <v>44002</v>
      </c>
      <c r="L615" s="43">
        <v>93.719499999999996</v>
      </c>
    </row>
    <row r="616" spans="11:12" x14ac:dyDescent="0.25">
      <c r="K616" s="67">
        <v>44009</v>
      </c>
      <c r="L616" s="43">
        <v>92.7179</v>
      </c>
    </row>
    <row r="617" spans="11:12" x14ac:dyDescent="0.25">
      <c r="K617" s="67">
        <v>44016</v>
      </c>
      <c r="L617" s="43">
        <v>96.494799999999998</v>
      </c>
    </row>
    <row r="618" spans="11:12" x14ac:dyDescent="0.25">
      <c r="K618" s="67">
        <v>44023</v>
      </c>
      <c r="L618" s="43">
        <v>93.711600000000004</v>
      </c>
    </row>
    <row r="619" spans="11:12" x14ac:dyDescent="0.25">
      <c r="K619" s="67">
        <v>44030</v>
      </c>
      <c r="L619" s="43">
        <v>93.524900000000002</v>
      </c>
    </row>
    <row r="620" spans="11:12" x14ac:dyDescent="0.25">
      <c r="K620" s="67">
        <v>44037</v>
      </c>
      <c r="L620" s="43">
        <v>93.710400000000007</v>
      </c>
    </row>
    <row r="621" spans="11:12" x14ac:dyDescent="0.25">
      <c r="K621" s="67">
        <v>44044</v>
      </c>
      <c r="L621" s="43">
        <v>94.853300000000004</v>
      </c>
    </row>
    <row r="622" spans="11:12" x14ac:dyDescent="0.25">
      <c r="K622" s="67">
        <v>44051</v>
      </c>
      <c r="L622" s="43">
        <v>95.477000000000004</v>
      </c>
    </row>
    <row r="623" spans="11:12" x14ac:dyDescent="0.25">
      <c r="K623" s="67">
        <v>44058</v>
      </c>
      <c r="L623" s="43">
        <v>95.127899999999997</v>
      </c>
    </row>
    <row r="624" spans="11:12" x14ac:dyDescent="0.25">
      <c r="K624" s="67">
        <v>44065</v>
      </c>
      <c r="L624" s="43">
        <v>96.149799999999999</v>
      </c>
    </row>
    <row r="625" spans="11:12" x14ac:dyDescent="0.25">
      <c r="K625" s="67">
        <v>44072</v>
      </c>
      <c r="L625" s="43">
        <v>96.587599999999995</v>
      </c>
    </row>
    <row r="626" spans="11:12" x14ac:dyDescent="0.25">
      <c r="K626" s="67">
        <v>44079</v>
      </c>
      <c r="L626" s="43">
        <v>103.2761</v>
      </c>
    </row>
    <row r="627" spans="11:12" x14ac:dyDescent="0.25">
      <c r="K627" s="67">
        <v>44086</v>
      </c>
      <c r="L627" s="43">
        <v>104.0955</v>
      </c>
    </row>
    <row r="628" spans="11:12" x14ac:dyDescent="0.25">
      <c r="K628" s="67">
        <v>44093</v>
      </c>
      <c r="L628" s="43">
        <v>99.334500000000006</v>
      </c>
    </row>
    <row r="629" spans="11:12" x14ac:dyDescent="0.25">
      <c r="K629" s="67">
        <v>44100</v>
      </c>
      <c r="L629" s="43">
        <v>98.709800000000001</v>
      </c>
    </row>
    <row r="630" spans="11:12" x14ac:dyDescent="0.25">
      <c r="K630" s="67">
        <v>44107</v>
      </c>
      <c r="L630" s="43">
        <v>99.170400000000001</v>
      </c>
    </row>
    <row r="631" spans="11:12" x14ac:dyDescent="0.25">
      <c r="K631" s="67">
        <v>44114</v>
      </c>
      <c r="L631" s="43">
        <v>96.223699999999994</v>
      </c>
    </row>
    <row r="632" spans="11:12" x14ac:dyDescent="0.25">
      <c r="K632" s="67">
        <v>44121</v>
      </c>
      <c r="L632" s="43">
        <v>96.279700000000005</v>
      </c>
    </row>
    <row r="633" spans="11:12" x14ac:dyDescent="0.25">
      <c r="K633" s="67">
        <v>44128</v>
      </c>
      <c r="L633" s="43">
        <v>96.238500000000002</v>
      </c>
    </row>
    <row r="634" spans="11:12" x14ac:dyDescent="0.25">
      <c r="K634" s="67">
        <v>44135</v>
      </c>
      <c r="L634" s="43">
        <v>96.5411</v>
      </c>
    </row>
    <row r="635" spans="11:12" x14ac:dyDescent="0.25">
      <c r="K635" s="67">
        <v>44142</v>
      </c>
      <c r="L635" s="43">
        <v>97.540199999999999</v>
      </c>
    </row>
    <row r="636" spans="11:12" x14ac:dyDescent="0.25">
      <c r="K636" s="67">
        <v>44149</v>
      </c>
      <c r="L636" s="43">
        <v>97.782399999999996</v>
      </c>
    </row>
    <row r="637" spans="11:12" x14ac:dyDescent="0.25">
      <c r="K637" s="67">
        <v>44156</v>
      </c>
      <c r="L637" s="43">
        <v>97.693700000000007</v>
      </c>
    </row>
    <row r="638" spans="11:12" x14ac:dyDescent="0.25">
      <c r="K638" s="67">
        <v>44163</v>
      </c>
      <c r="L638" s="43">
        <v>98.806899999999999</v>
      </c>
    </row>
    <row r="639" spans="11:12" x14ac:dyDescent="0.25">
      <c r="K639" s="67">
        <v>44170</v>
      </c>
      <c r="L639" s="43">
        <v>101.1499</v>
      </c>
    </row>
    <row r="640" spans="11:12" x14ac:dyDescent="0.25">
      <c r="K640" s="67">
        <v>44177</v>
      </c>
      <c r="L640" s="43">
        <v>101.398</v>
      </c>
    </row>
    <row r="641" spans="11:12" x14ac:dyDescent="0.25">
      <c r="K641" s="67">
        <v>44184</v>
      </c>
      <c r="L641" s="43">
        <v>99.523099999999999</v>
      </c>
    </row>
    <row r="642" spans="11:12" x14ac:dyDescent="0.25">
      <c r="K642" s="67">
        <v>44191</v>
      </c>
      <c r="L642" s="43">
        <v>93.803200000000004</v>
      </c>
    </row>
    <row r="643" spans="11:12" x14ac:dyDescent="0.25">
      <c r="K643" s="67">
        <v>44198</v>
      </c>
      <c r="L643" s="43">
        <v>90.864500000000007</v>
      </c>
    </row>
    <row r="644" spans="11:12" x14ac:dyDescent="0.25">
      <c r="K644" s="67">
        <v>44205</v>
      </c>
      <c r="L644" s="43">
        <v>93.897599999999997</v>
      </c>
    </row>
    <row r="645" spans="11:12" x14ac:dyDescent="0.25">
      <c r="K645" s="67">
        <v>44212</v>
      </c>
      <c r="L645" s="43">
        <v>97.347499999999997</v>
      </c>
    </row>
    <row r="646" spans="11:12" x14ac:dyDescent="0.25">
      <c r="K646" s="67">
        <v>44219</v>
      </c>
      <c r="L646" s="43">
        <v>97.700400000000002</v>
      </c>
    </row>
    <row r="647" spans="11:12" x14ac:dyDescent="0.25">
      <c r="K647" s="67">
        <v>44226</v>
      </c>
      <c r="L647" s="43">
        <v>97.321200000000005</v>
      </c>
    </row>
    <row r="648" spans="11:12" x14ac:dyDescent="0.25">
      <c r="K648" s="67">
        <v>44233</v>
      </c>
      <c r="L648" s="43">
        <v>99.481700000000004</v>
      </c>
    </row>
    <row r="649" spans="11:12" x14ac:dyDescent="0.25">
      <c r="K649" s="67">
        <v>44240</v>
      </c>
      <c r="L649" s="43">
        <v>101.0864</v>
      </c>
    </row>
    <row r="650" spans="11:12" x14ac:dyDescent="0.25">
      <c r="K650" s="67">
        <v>44247</v>
      </c>
      <c r="L650" s="43">
        <v>101.6878</v>
      </c>
    </row>
    <row r="651" spans="11:12" x14ac:dyDescent="0.25">
      <c r="K651" s="67">
        <v>44254</v>
      </c>
      <c r="L651" s="43">
        <v>101.5106</v>
      </c>
    </row>
    <row r="652" spans="11:12" x14ac:dyDescent="0.25">
      <c r="K652" s="67">
        <v>44261</v>
      </c>
      <c r="L652" s="43">
        <v>105.17740000000001</v>
      </c>
    </row>
    <row r="653" spans="11:12" x14ac:dyDescent="0.25">
      <c r="K653" s="67">
        <v>44268</v>
      </c>
      <c r="L653" s="43">
        <v>106.4092</v>
      </c>
    </row>
    <row r="654" spans="11:12" x14ac:dyDescent="0.25">
      <c r="K654" s="67">
        <v>44275</v>
      </c>
      <c r="L654" s="43">
        <v>105.0772</v>
      </c>
    </row>
    <row r="655" spans="11:12" x14ac:dyDescent="0.25">
      <c r="K655" s="67">
        <v>44282</v>
      </c>
      <c r="L655" s="43">
        <v>104.51819999999999</v>
      </c>
    </row>
    <row r="656" spans="11:12" x14ac:dyDescent="0.25">
      <c r="K656" s="67">
        <v>44289</v>
      </c>
      <c r="L656" s="43">
        <v>102.1647</v>
      </c>
    </row>
    <row r="657" spans="11:12" x14ac:dyDescent="0.25">
      <c r="K657" s="67">
        <v>44296</v>
      </c>
      <c r="L657" s="43">
        <v>100.7268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666B-798B-46C4-9E63-BFF563ADD075}">
  <sheetPr codeName="Sheet8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44296</v>
      </c>
    </row>
    <row r="3" spans="1:12" ht="15" customHeight="1" x14ac:dyDescent="0.25">
      <c r="A3" s="21" t="str">
        <f>"Week ending "&amp;TEXT($L$2,"dddd dd mmmm yyyy")</f>
        <v>Week ending Saturday 10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44268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44275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44282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44289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0" t="str">
        <f>"% Change between " &amp; TEXT($L$4,"dd mmm yyyy")&amp;" and "&amp; TEXT($L$2,"dd mmm yyyy") &amp; " (monthly change)"</f>
        <v>% Change between 13 Mar 2021 and 10 Apr 2021 (monthly change)</v>
      </c>
      <c r="D8" s="73" t="str">
        <f>"% Change between " &amp; TEXT($L$7,"dd mmm yyyy")&amp;" and "&amp; TEXT($L$2,"dd mmm yyyy") &amp; " (weekly change)"</f>
        <v>% Change between 03 Apr 2021 and 10 Apr 2021 (weekly change)</v>
      </c>
      <c r="E8" s="75" t="str">
        <f>"% Change between " &amp; TEXT($L$6,"dd mmm yyyy")&amp;" and "&amp; TEXT($L$7,"dd mmm yyyy") &amp; " (weekly change)"</f>
        <v>% Change between 27 Mar 2021 and 03 Apr 2021 (weekly change)</v>
      </c>
      <c r="F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0" t="str">
        <f>"% Change between " &amp; TEXT($L$4,"dd mmm yyyy")&amp;" and "&amp; TEXT($L$2,"dd mmm yyyy") &amp; " (monthly change)"</f>
        <v>% Change between 13 Mar 2021 and 10 Apr 2021 (monthly change)</v>
      </c>
      <c r="H8" s="73" t="str">
        <f>"% Change between " &amp; TEXT($L$7,"dd mmm yyyy")&amp;" and "&amp; TEXT($L$2,"dd mmm yyyy") &amp; " (weekly change)"</f>
        <v>% Change between 03 Apr 2021 and 10 Apr 2021 (weekly change)</v>
      </c>
      <c r="I8" s="75" t="str">
        <f>"% Change between " &amp; TEXT($L$6,"dd mmm yyyy")&amp;" and "&amp; TEXT($L$7,"dd mmm yyyy") &amp; " (weekly change)"</f>
        <v>% Change between 27 Mar 2021 and 03 Apr 2021 (weekly change)</v>
      </c>
      <c r="J8" s="52"/>
      <c r="K8" s="39" t="s">
        <v>72</v>
      </c>
      <c r="L8" s="40">
        <v>44296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Tasmania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7.2737103714384244E-3</v>
      </c>
      <c r="C11" s="28">
        <v>-1.0706448113463329E-2</v>
      </c>
      <c r="D11" s="28">
        <v>-7.1836184900730959E-4</v>
      </c>
      <c r="E11" s="28">
        <v>-9.56322006109811E-3</v>
      </c>
      <c r="F11" s="28">
        <v>1.0036380867700867E-2</v>
      </c>
      <c r="G11" s="28">
        <v>-3.0034315151917457E-2</v>
      </c>
      <c r="H11" s="28">
        <v>-1.6212133344572499E-2</v>
      </c>
      <c r="I11" s="61">
        <v>-9.6188142778774743E-4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-6.6277703638109031E-3</v>
      </c>
      <c r="C13" s="28">
        <v>-1.273338498428811E-2</v>
      </c>
      <c r="D13" s="28">
        <v>-1.7329387303934851E-3</v>
      </c>
      <c r="E13" s="28">
        <v>-9.1088724869128335E-3</v>
      </c>
      <c r="F13" s="28">
        <v>-2.2340904732160771E-2</v>
      </c>
      <c r="G13" s="28">
        <v>-3.7534749701298553E-2</v>
      </c>
      <c r="H13" s="28">
        <v>-2.5125136701188766E-2</v>
      </c>
      <c r="I13" s="61">
        <v>1.9160070197692392E-3</v>
      </c>
      <c r="J13" s="28"/>
      <c r="K13" s="42"/>
      <c r="L13" s="43"/>
    </row>
    <row r="14" spans="1:12" x14ac:dyDescent="0.25">
      <c r="A14" s="62" t="s">
        <v>27</v>
      </c>
      <c r="B14" s="28">
        <v>-8.2709213232241563E-3</v>
      </c>
      <c r="C14" s="28">
        <v>-1.1808488143254747E-2</v>
      </c>
      <c r="D14" s="28">
        <v>-1.1463861122877894E-3</v>
      </c>
      <c r="E14" s="28">
        <v>-1.0497445322171783E-2</v>
      </c>
      <c r="F14" s="28">
        <v>5.041377555451465E-2</v>
      </c>
      <c r="G14" s="28">
        <v>-1.9232531274583353E-2</v>
      </c>
      <c r="H14" s="28">
        <v>-3.2395736751815729E-3</v>
      </c>
      <c r="I14" s="61">
        <v>-5.4872932307884481E-3</v>
      </c>
      <c r="J14" s="28"/>
      <c r="K14" s="38"/>
      <c r="L14" s="43"/>
    </row>
    <row r="15" spans="1:12" x14ac:dyDescent="0.25">
      <c r="A15" s="63" t="s">
        <v>69</v>
      </c>
      <c r="B15" s="28">
        <v>2.2256401129023828E-3</v>
      </c>
      <c r="C15" s="28">
        <v>7.9809713108907054E-3</v>
      </c>
      <c r="D15" s="28">
        <v>2.6086904202183403E-2</v>
      </c>
      <c r="E15" s="28">
        <v>-2.444793828480385E-2</v>
      </c>
      <c r="F15" s="28">
        <v>8.7110211216432143E-2</v>
      </c>
      <c r="G15" s="28">
        <v>1.7332401385003804E-2</v>
      </c>
      <c r="H15" s="28">
        <v>5.9024229583903187E-2</v>
      </c>
      <c r="I15" s="61">
        <v>-2.3098843848767148E-2</v>
      </c>
      <c r="J15" s="28"/>
      <c r="K15" s="56"/>
      <c r="L15" s="43"/>
    </row>
    <row r="16" spans="1:12" x14ac:dyDescent="0.25">
      <c r="A16" s="62" t="s">
        <v>47</v>
      </c>
      <c r="B16" s="28">
        <v>-8.8613809000825938E-5</v>
      </c>
      <c r="C16" s="28">
        <v>-1.6868070118524758E-2</v>
      </c>
      <c r="D16" s="28">
        <v>-5.4034349905820456E-3</v>
      </c>
      <c r="E16" s="28">
        <v>-1.0791354394283803E-2</v>
      </c>
      <c r="F16" s="28">
        <v>2.0612050295997664E-2</v>
      </c>
      <c r="G16" s="28">
        <v>-2.5615198888255364E-2</v>
      </c>
      <c r="H16" s="28">
        <v>-1.8539559351503865E-2</v>
      </c>
      <c r="I16" s="61">
        <v>1.3059005006099689E-3</v>
      </c>
      <c r="J16" s="28"/>
      <c r="K16" s="42"/>
      <c r="L16" s="43"/>
    </row>
    <row r="17" spans="1:12" x14ac:dyDescent="0.25">
      <c r="A17" s="62" t="s">
        <v>48</v>
      </c>
      <c r="B17" s="28">
        <v>2.0128528351814001E-2</v>
      </c>
      <c r="C17" s="28">
        <v>-1.2187077233626331E-2</v>
      </c>
      <c r="D17" s="28">
        <v>-4.0163215723383328E-3</v>
      </c>
      <c r="E17" s="28">
        <v>-1.0873312296599824E-2</v>
      </c>
      <c r="F17" s="28">
        <v>2.4806627970800355E-2</v>
      </c>
      <c r="G17" s="28">
        <v>-2.8592096220814267E-2</v>
      </c>
      <c r="H17" s="28">
        <v>-1.6938236917606764E-2</v>
      </c>
      <c r="I17" s="61">
        <v>-3.9318022611215531E-3</v>
      </c>
      <c r="J17" s="28"/>
      <c r="K17" s="42"/>
      <c r="L17" s="43"/>
    </row>
    <row r="18" spans="1:12" x14ac:dyDescent="0.25">
      <c r="A18" s="62" t="s">
        <v>49</v>
      </c>
      <c r="B18" s="28">
        <v>-1.2227001860794395E-2</v>
      </c>
      <c r="C18" s="28">
        <v>-1.1691696041894795E-2</v>
      </c>
      <c r="D18" s="28">
        <v>-2.3506162348185811E-4</v>
      </c>
      <c r="E18" s="28">
        <v>-8.9570860363890059E-3</v>
      </c>
      <c r="F18" s="28">
        <v>-2.5979500815465739E-2</v>
      </c>
      <c r="G18" s="28">
        <v>-3.7666925141551011E-2</v>
      </c>
      <c r="H18" s="28">
        <v>-1.6498669924551734E-2</v>
      </c>
      <c r="I18" s="61">
        <v>-4.2435661379247591E-3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3.1989427531684544E-3</v>
      </c>
      <c r="C19" s="28">
        <v>-7.0275212338841708E-3</v>
      </c>
      <c r="D19" s="28">
        <v>1.0371221330198743E-3</v>
      </c>
      <c r="E19" s="28">
        <v>-5.7999100105554646E-3</v>
      </c>
      <c r="F19" s="28">
        <v>-4.5401083298050038E-3</v>
      </c>
      <c r="G19" s="28">
        <v>-3.2431888406641574E-2</v>
      </c>
      <c r="H19" s="28">
        <v>-1.6975323366342443E-2</v>
      </c>
      <c r="I19" s="61">
        <v>2.5248886968114448E-3</v>
      </c>
      <c r="J19" s="29"/>
      <c r="K19" s="44"/>
      <c r="L19" s="43"/>
    </row>
    <row r="20" spans="1:12" x14ac:dyDescent="0.25">
      <c r="A20" s="62" t="s">
        <v>51</v>
      </c>
      <c r="B20" s="28">
        <v>3.5381623981313393E-2</v>
      </c>
      <c r="C20" s="28">
        <v>-8.9471419448999834E-3</v>
      </c>
      <c r="D20" s="28">
        <v>-2.1457632271213445E-3</v>
      </c>
      <c r="E20" s="28">
        <v>-1.9295645274615136E-3</v>
      </c>
      <c r="F20" s="28">
        <v>5.5579505794669526E-2</v>
      </c>
      <c r="G20" s="28">
        <v>-2.3688742215492997E-2</v>
      </c>
      <c r="H20" s="28">
        <v>-1.9022774931239606E-2</v>
      </c>
      <c r="I20" s="61">
        <v>7.5593132460374246E-3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-9.2824368799094836E-3</v>
      </c>
      <c r="C21" s="65">
        <v>-3.4254883686076432E-2</v>
      </c>
      <c r="D21" s="65">
        <v>-2.5763503042672942E-2</v>
      </c>
      <c r="E21" s="65">
        <v>-3.3432847065913984E-3</v>
      </c>
      <c r="F21" s="65">
        <v>7.9498066656832567E-2</v>
      </c>
      <c r="G21" s="65">
        <v>-6.434028985141238E-2</v>
      </c>
      <c r="H21" s="65">
        <v>-7.2699115940294545E-2</v>
      </c>
      <c r="I21" s="66">
        <v>-1.1650645645733815E-2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84.98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101.25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103.13</v>
      </c>
    </row>
    <row r="39" spans="1:12" x14ac:dyDescent="0.25">
      <c r="K39" s="44" t="s">
        <v>49</v>
      </c>
      <c r="L39" s="43">
        <v>99.71</v>
      </c>
    </row>
    <row r="40" spans="1:12" x14ac:dyDescent="0.25">
      <c r="K40" s="37" t="s">
        <v>50</v>
      </c>
      <c r="L40" s="43">
        <v>100.75</v>
      </c>
    </row>
    <row r="41" spans="1:12" x14ac:dyDescent="0.25">
      <c r="K41" s="37" t="s">
        <v>51</v>
      </c>
      <c r="L41" s="43">
        <v>103.5</v>
      </c>
    </row>
    <row r="42" spans="1:12" x14ac:dyDescent="0.25">
      <c r="K42" s="37" t="s">
        <v>52</v>
      </c>
      <c r="L42" s="43">
        <v>106.78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81.95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100.34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102.39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98.27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99.67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102.65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106.77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83.83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99.91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101.99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98.18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99.64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102.37</v>
      </c>
    </row>
    <row r="60" spans="1:12" ht="15.4" customHeight="1" x14ac:dyDescent="0.25">
      <c r="K60" s="37" t="s">
        <v>52</v>
      </c>
      <c r="L60" s="43">
        <v>103.45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84.38</v>
      </c>
    </row>
    <row r="66" spans="1:12" ht="15.4" customHeight="1" x14ac:dyDescent="0.25">
      <c r="K66" s="42" t="s">
        <v>47</v>
      </c>
      <c r="L66" s="43">
        <v>100.76</v>
      </c>
    </row>
    <row r="67" spans="1:12" ht="15.4" customHeight="1" x14ac:dyDescent="0.25">
      <c r="K67" s="42" t="s">
        <v>48</v>
      </c>
      <c r="L67" s="43">
        <v>102.92</v>
      </c>
    </row>
    <row r="68" spans="1:12" ht="15.4" customHeight="1" x14ac:dyDescent="0.25">
      <c r="K68" s="44" t="s">
        <v>49</v>
      </c>
      <c r="L68" s="43">
        <v>100.1</v>
      </c>
    </row>
    <row r="69" spans="1:12" ht="15.4" customHeight="1" x14ac:dyDescent="0.25">
      <c r="K69" s="37" t="s">
        <v>50</v>
      </c>
      <c r="L69" s="43">
        <v>101.33</v>
      </c>
    </row>
    <row r="70" spans="1:12" ht="15.4" customHeight="1" x14ac:dyDescent="0.25">
      <c r="K70" s="37" t="s">
        <v>51</v>
      </c>
      <c r="L70" s="43">
        <v>105.64</v>
      </c>
    </row>
    <row r="71" spans="1:12" ht="15.4" customHeight="1" x14ac:dyDescent="0.25">
      <c r="K71" s="37" t="s">
        <v>52</v>
      </c>
      <c r="L71" s="43">
        <v>96.41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81.540000000000006</v>
      </c>
    </row>
    <row r="75" spans="1:12" ht="15.4" customHeight="1" x14ac:dyDescent="0.25">
      <c r="K75" s="42" t="s">
        <v>47</v>
      </c>
      <c r="L75" s="43">
        <v>99.3</v>
      </c>
    </row>
    <row r="76" spans="1:12" ht="15.4" customHeight="1" x14ac:dyDescent="0.25">
      <c r="K76" s="42" t="s">
        <v>48</v>
      </c>
      <c r="L76" s="43">
        <v>101.97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49</v>
      </c>
      <c r="L77" s="43">
        <v>99.27</v>
      </c>
    </row>
    <row r="78" spans="1:12" ht="15.4" customHeight="1" x14ac:dyDescent="0.25">
      <c r="K78" s="37" t="s">
        <v>50</v>
      </c>
      <c r="L78" s="43">
        <v>100.8</v>
      </c>
    </row>
    <row r="79" spans="1:12" ht="15.4" customHeight="1" x14ac:dyDescent="0.25">
      <c r="K79" s="37" t="s">
        <v>51</v>
      </c>
      <c r="L79" s="43">
        <v>105.1</v>
      </c>
    </row>
    <row r="80" spans="1:12" ht="15.4" customHeight="1" x14ac:dyDescent="0.25">
      <c r="K80" s="37" t="s">
        <v>52</v>
      </c>
      <c r="L80" s="43">
        <v>94.21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83.07</v>
      </c>
    </row>
    <row r="84" spans="1:12" ht="15.4" customHeight="1" x14ac:dyDescent="0.25">
      <c r="K84" s="42" t="s">
        <v>47</v>
      </c>
      <c r="L84" s="43">
        <v>98.61</v>
      </c>
    </row>
    <row r="85" spans="1:12" ht="15.4" customHeight="1" x14ac:dyDescent="0.25">
      <c r="K85" s="42" t="s">
        <v>48</v>
      </c>
      <c r="L85" s="43">
        <v>101.51</v>
      </c>
    </row>
    <row r="86" spans="1:12" ht="15.4" customHeight="1" x14ac:dyDescent="0.25">
      <c r="K86" s="44" t="s">
        <v>49</v>
      </c>
      <c r="L86" s="43">
        <v>99.3</v>
      </c>
    </row>
    <row r="87" spans="1:12" ht="15.4" customHeight="1" x14ac:dyDescent="0.25">
      <c r="K87" s="37" t="s">
        <v>50</v>
      </c>
      <c r="L87" s="43">
        <v>101.05</v>
      </c>
    </row>
    <row r="88" spans="1:12" ht="15.4" customHeight="1" x14ac:dyDescent="0.25">
      <c r="K88" s="37" t="s">
        <v>51</v>
      </c>
      <c r="L88" s="43">
        <v>104.94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92.63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-2.3099999999999999E-2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2.0400000000000001E-2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6.7999999999999996E-3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4.9399999999999999E-2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-2.3699999999999999E-2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-5.5800000000000002E-2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-2.1600000000000001E-2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-7.2900000000000006E-2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-4.02E-2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-0.1168</v>
      </c>
    </row>
    <row r="104" spans="1:12" x14ac:dyDescent="0.25">
      <c r="K104" s="38" t="s">
        <v>12</v>
      </c>
      <c r="L104" s="42">
        <v>1.2999999999999999E-3</v>
      </c>
    </row>
    <row r="105" spans="1:12" x14ac:dyDescent="0.25">
      <c r="K105" s="38" t="s">
        <v>11</v>
      </c>
      <c r="L105" s="42">
        <v>2.58E-2</v>
      </c>
    </row>
    <row r="106" spans="1:12" x14ac:dyDescent="0.25">
      <c r="K106" s="38" t="s">
        <v>10</v>
      </c>
      <c r="L106" s="42">
        <v>6.6E-3</v>
      </c>
    </row>
    <row r="107" spans="1:12" x14ac:dyDescent="0.25">
      <c r="K107" s="38" t="s">
        <v>9</v>
      </c>
      <c r="L107" s="42">
        <v>9.0700000000000003E-2</v>
      </c>
    </row>
    <row r="108" spans="1:12" x14ac:dyDescent="0.25">
      <c r="K108" s="38" t="s">
        <v>8</v>
      </c>
      <c r="L108" s="42">
        <v>-4.6600000000000003E-2</v>
      </c>
    </row>
    <row r="109" spans="1:12" x14ac:dyDescent="0.25">
      <c r="K109" s="38" t="s">
        <v>7</v>
      </c>
      <c r="L109" s="42">
        <v>-9.5999999999999992E-3</v>
      </c>
    </row>
    <row r="110" spans="1:12" x14ac:dyDescent="0.25">
      <c r="K110" s="38" t="s">
        <v>6</v>
      </c>
      <c r="L110" s="42">
        <v>3.9100000000000003E-2</v>
      </c>
    </row>
    <row r="111" spans="1:12" x14ac:dyDescent="0.25">
      <c r="K111" s="38" t="s">
        <v>5</v>
      </c>
      <c r="L111" s="42">
        <v>-3.7999999999999999E-2</v>
      </c>
    </row>
    <row r="112" spans="1:12" x14ac:dyDescent="0.25">
      <c r="K112" s="38" t="s">
        <v>3</v>
      </c>
      <c r="L112" s="42">
        <v>-2.7000000000000001E-3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5.33E-2</v>
      </c>
    </row>
    <row r="117" spans="1:12" x14ac:dyDescent="0.25">
      <c r="K117" s="38" t="s">
        <v>0</v>
      </c>
      <c r="L117" s="42">
        <v>1.46E-2</v>
      </c>
    </row>
    <row r="118" spans="1:12" x14ac:dyDescent="0.25">
      <c r="K118" s="38" t="s">
        <v>1</v>
      </c>
      <c r="L118" s="42">
        <v>0.08</v>
      </c>
    </row>
    <row r="119" spans="1:12" x14ac:dyDescent="0.25">
      <c r="K119" s="38" t="s">
        <v>18</v>
      </c>
      <c r="L119" s="42">
        <v>1.9400000000000001E-2</v>
      </c>
    </row>
    <row r="120" spans="1:12" x14ac:dyDescent="0.25">
      <c r="K120" s="38" t="s">
        <v>2</v>
      </c>
      <c r="L120" s="42">
        <v>7.0499999999999993E-2</v>
      </c>
    </row>
    <row r="121" spans="1:12" x14ac:dyDescent="0.25">
      <c r="K121" s="38" t="s">
        <v>17</v>
      </c>
      <c r="L121" s="42">
        <v>3.7100000000000001E-2</v>
      </c>
    </row>
    <row r="122" spans="1:12" x14ac:dyDescent="0.25">
      <c r="K122" s="38" t="s">
        <v>16</v>
      </c>
      <c r="L122" s="42">
        <v>0.1172</v>
      </c>
    </row>
    <row r="123" spans="1:12" x14ac:dyDescent="0.25">
      <c r="K123" s="38" t="s">
        <v>15</v>
      </c>
      <c r="L123" s="42">
        <v>8.1000000000000003E-2</v>
      </c>
    </row>
    <row r="124" spans="1:12" x14ac:dyDescent="0.25">
      <c r="K124" s="38" t="s">
        <v>14</v>
      </c>
      <c r="L124" s="42">
        <v>4.4499999999999998E-2</v>
      </c>
    </row>
    <row r="125" spans="1:12" x14ac:dyDescent="0.25">
      <c r="K125" s="38" t="s">
        <v>13</v>
      </c>
      <c r="L125" s="42">
        <v>8.8999999999999999E-3</v>
      </c>
    </row>
    <row r="126" spans="1:12" x14ac:dyDescent="0.25">
      <c r="K126" s="38" t="s">
        <v>12</v>
      </c>
      <c r="L126" s="42">
        <v>3.0800000000000001E-2</v>
      </c>
    </row>
    <row r="127" spans="1:12" x14ac:dyDescent="0.25">
      <c r="K127" s="38" t="s">
        <v>11</v>
      </c>
      <c r="L127" s="42">
        <v>1.8200000000000001E-2</v>
      </c>
    </row>
    <row r="128" spans="1:12" x14ac:dyDescent="0.25">
      <c r="K128" s="38" t="s">
        <v>10</v>
      </c>
      <c r="L128" s="42">
        <v>5.4399999999999997E-2</v>
      </c>
    </row>
    <row r="129" spans="11:12" x14ac:dyDescent="0.25">
      <c r="K129" s="38" t="s">
        <v>9</v>
      </c>
      <c r="L129" s="42">
        <v>5.4699999999999999E-2</v>
      </c>
    </row>
    <row r="130" spans="11:12" x14ac:dyDescent="0.25">
      <c r="K130" s="38" t="s">
        <v>8</v>
      </c>
      <c r="L130" s="42">
        <v>7.8299999999999995E-2</v>
      </c>
    </row>
    <row r="131" spans="11:12" x14ac:dyDescent="0.25">
      <c r="K131" s="38" t="s">
        <v>7</v>
      </c>
      <c r="L131" s="42">
        <v>5.0500000000000003E-2</v>
      </c>
    </row>
    <row r="132" spans="11:12" x14ac:dyDescent="0.25">
      <c r="K132" s="38" t="s">
        <v>6</v>
      </c>
      <c r="L132" s="42">
        <v>0.1268</v>
      </c>
    </row>
    <row r="133" spans="11:12" x14ac:dyDescent="0.25">
      <c r="K133" s="38" t="s">
        <v>5</v>
      </c>
      <c r="L133" s="42">
        <v>1.67E-2</v>
      </c>
    </row>
    <row r="134" spans="11:12" x14ac:dyDescent="0.25">
      <c r="K134" s="38" t="s">
        <v>3</v>
      </c>
      <c r="L134" s="42">
        <v>4.0099999999999997E-2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5.16E-2</v>
      </c>
    </row>
    <row r="137" spans="11:12" x14ac:dyDescent="0.25">
      <c r="K137" s="38" t="s">
        <v>0</v>
      </c>
      <c r="L137" s="42">
        <v>1.47E-2</v>
      </c>
    </row>
    <row r="138" spans="11:12" x14ac:dyDescent="0.25">
      <c r="K138" s="38" t="s">
        <v>1</v>
      </c>
      <c r="L138" s="42">
        <v>0.08</v>
      </c>
    </row>
    <row r="139" spans="11:12" x14ac:dyDescent="0.25">
      <c r="K139" s="38" t="s">
        <v>18</v>
      </c>
      <c r="L139" s="42">
        <v>2.0199999999999999E-2</v>
      </c>
    </row>
    <row r="140" spans="11:12" x14ac:dyDescent="0.25">
      <c r="K140" s="38" t="s">
        <v>2</v>
      </c>
      <c r="L140" s="42">
        <v>6.8400000000000002E-2</v>
      </c>
    </row>
    <row r="141" spans="11:12" x14ac:dyDescent="0.25">
      <c r="K141" s="38" t="s">
        <v>17</v>
      </c>
      <c r="L141" s="42">
        <v>3.4799999999999998E-2</v>
      </c>
    </row>
    <row r="142" spans="11:12" x14ac:dyDescent="0.25">
      <c r="K142" s="38" t="s">
        <v>16</v>
      </c>
      <c r="L142" s="42">
        <v>0.1138</v>
      </c>
    </row>
    <row r="143" spans="11:12" x14ac:dyDescent="0.25">
      <c r="K143" s="38" t="s">
        <v>15</v>
      </c>
      <c r="L143" s="42">
        <v>7.46E-2</v>
      </c>
    </row>
    <row r="144" spans="11:12" x14ac:dyDescent="0.25">
      <c r="K144" s="38" t="s">
        <v>14</v>
      </c>
      <c r="L144" s="42">
        <v>4.24E-2</v>
      </c>
    </row>
    <row r="145" spans="11:12" x14ac:dyDescent="0.25">
      <c r="K145" s="38" t="s">
        <v>13</v>
      </c>
      <c r="L145" s="42">
        <v>7.7999999999999996E-3</v>
      </c>
    </row>
    <row r="146" spans="11:12" x14ac:dyDescent="0.25">
      <c r="K146" s="38" t="s">
        <v>12</v>
      </c>
      <c r="L146" s="42">
        <v>3.0599999999999999E-2</v>
      </c>
    </row>
    <row r="147" spans="11:12" x14ac:dyDescent="0.25">
      <c r="K147" s="38" t="s">
        <v>11</v>
      </c>
      <c r="L147" s="42">
        <v>1.8599999999999998E-2</v>
      </c>
    </row>
    <row r="148" spans="11:12" x14ac:dyDescent="0.25">
      <c r="K148" s="38" t="s">
        <v>10</v>
      </c>
      <c r="L148" s="42">
        <v>5.4399999999999997E-2</v>
      </c>
    </row>
    <row r="149" spans="11:12" x14ac:dyDescent="0.25">
      <c r="K149" s="38" t="s">
        <v>9</v>
      </c>
      <c r="L149" s="42">
        <v>5.9200000000000003E-2</v>
      </c>
    </row>
    <row r="150" spans="11:12" x14ac:dyDescent="0.25">
      <c r="K150" s="38" t="s">
        <v>8</v>
      </c>
      <c r="L150" s="42">
        <v>7.4099999999999999E-2</v>
      </c>
    </row>
    <row r="151" spans="11:12" x14ac:dyDescent="0.25">
      <c r="K151" s="38" t="s">
        <v>7</v>
      </c>
      <c r="L151" s="42">
        <v>4.9700000000000001E-2</v>
      </c>
    </row>
    <row r="152" spans="11:12" x14ac:dyDescent="0.25">
      <c r="K152" s="38" t="s">
        <v>6</v>
      </c>
      <c r="L152" s="42">
        <v>0.1308</v>
      </c>
    </row>
    <row r="153" spans="11:12" x14ac:dyDescent="0.25">
      <c r="K153" s="38" t="s">
        <v>5</v>
      </c>
      <c r="L153" s="42">
        <v>1.5900000000000001E-2</v>
      </c>
    </row>
    <row r="154" spans="11:12" x14ac:dyDescent="0.25">
      <c r="K154" s="38" t="s">
        <v>3</v>
      </c>
      <c r="L154" s="42">
        <v>3.9699999999999999E-2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98.969200000000001</v>
      </c>
    </row>
    <row r="159" spans="11:12" x14ac:dyDescent="0.25">
      <c r="K159" s="67">
        <v>43918</v>
      </c>
      <c r="L159" s="43">
        <v>95.4649</v>
      </c>
    </row>
    <row r="160" spans="11:12" x14ac:dyDescent="0.25">
      <c r="K160" s="67">
        <v>43925</v>
      </c>
      <c r="L160" s="43">
        <v>92.925600000000003</v>
      </c>
    </row>
    <row r="161" spans="11:12" x14ac:dyDescent="0.25">
      <c r="K161" s="67">
        <v>43932</v>
      </c>
      <c r="L161" s="43">
        <v>91.665199999999999</v>
      </c>
    </row>
    <row r="162" spans="11:12" x14ac:dyDescent="0.25">
      <c r="K162" s="67">
        <v>43939</v>
      </c>
      <c r="L162" s="43">
        <v>91.648200000000003</v>
      </c>
    </row>
    <row r="163" spans="11:12" x14ac:dyDescent="0.25">
      <c r="K163" s="67">
        <v>43946</v>
      </c>
      <c r="L163" s="43">
        <v>92.178200000000004</v>
      </c>
    </row>
    <row r="164" spans="11:12" x14ac:dyDescent="0.25">
      <c r="K164" s="67">
        <v>43953</v>
      </c>
      <c r="L164" s="43">
        <v>92.676000000000002</v>
      </c>
    </row>
    <row r="165" spans="11:12" x14ac:dyDescent="0.25">
      <c r="K165" s="67">
        <v>43960</v>
      </c>
      <c r="L165" s="43">
        <v>93.361699999999999</v>
      </c>
    </row>
    <row r="166" spans="11:12" x14ac:dyDescent="0.25">
      <c r="K166" s="67">
        <v>43967</v>
      </c>
      <c r="L166" s="43">
        <v>93.953500000000005</v>
      </c>
    </row>
    <row r="167" spans="11:12" x14ac:dyDescent="0.25">
      <c r="K167" s="67">
        <v>43974</v>
      </c>
      <c r="L167" s="43">
        <v>94.309200000000004</v>
      </c>
    </row>
    <row r="168" spans="11:12" x14ac:dyDescent="0.25">
      <c r="K168" s="67">
        <v>43981</v>
      </c>
      <c r="L168" s="43">
        <v>94.816199999999995</v>
      </c>
    </row>
    <row r="169" spans="11:12" x14ac:dyDescent="0.25">
      <c r="K169" s="67">
        <v>43988</v>
      </c>
      <c r="L169" s="43">
        <v>95.798500000000004</v>
      </c>
    </row>
    <row r="170" spans="11:12" x14ac:dyDescent="0.25">
      <c r="K170" s="67">
        <v>43995</v>
      </c>
      <c r="L170" s="43">
        <v>96.298500000000004</v>
      </c>
    </row>
    <row r="171" spans="11:12" x14ac:dyDescent="0.25">
      <c r="K171" s="67">
        <v>44002</v>
      </c>
      <c r="L171" s="43">
        <v>96.313000000000002</v>
      </c>
    </row>
    <row r="172" spans="11:12" x14ac:dyDescent="0.25">
      <c r="K172" s="67">
        <v>44009</v>
      </c>
      <c r="L172" s="43">
        <v>95.913399999999996</v>
      </c>
    </row>
    <row r="173" spans="11:12" x14ac:dyDescent="0.25">
      <c r="K173" s="67">
        <v>44016</v>
      </c>
      <c r="L173" s="43">
        <v>97.122100000000003</v>
      </c>
    </row>
    <row r="174" spans="11:12" x14ac:dyDescent="0.25">
      <c r="K174" s="67">
        <v>44023</v>
      </c>
      <c r="L174" s="43">
        <v>98.196399999999997</v>
      </c>
    </row>
    <row r="175" spans="11:12" x14ac:dyDescent="0.25">
      <c r="K175" s="67">
        <v>44030</v>
      </c>
      <c r="L175" s="43">
        <v>98.297600000000003</v>
      </c>
    </row>
    <row r="176" spans="11:12" x14ac:dyDescent="0.25">
      <c r="K176" s="67">
        <v>44037</v>
      </c>
      <c r="L176" s="43">
        <v>98.5214</v>
      </c>
    </row>
    <row r="177" spans="11:12" x14ac:dyDescent="0.25">
      <c r="K177" s="67">
        <v>44044</v>
      </c>
      <c r="L177" s="43">
        <v>98.741200000000006</v>
      </c>
    </row>
    <row r="178" spans="11:12" x14ac:dyDescent="0.25">
      <c r="K178" s="67">
        <v>44051</v>
      </c>
      <c r="L178" s="43">
        <v>98.739900000000006</v>
      </c>
    </row>
    <row r="179" spans="11:12" x14ac:dyDescent="0.25">
      <c r="K179" s="67">
        <v>44058</v>
      </c>
      <c r="L179" s="43">
        <v>98.646600000000007</v>
      </c>
    </row>
    <row r="180" spans="11:12" x14ac:dyDescent="0.25">
      <c r="K180" s="67">
        <v>44065</v>
      </c>
      <c r="L180" s="43">
        <v>98.709599999999995</v>
      </c>
    </row>
    <row r="181" spans="11:12" x14ac:dyDescent="0.25">
      <c r="K181" s="67">
        <v>44072</v>
      </c>
      <c r="L181" s="43">
        <v>98.849400000000003</v>
      </c>
    </row>
    <row r="182" spans="11:12" x14ac:dyDescent="0.25">
      <c r="K182" s="67">
        <v>44079</v>
      </c>
      <c r="L182" s="43">
        <v>99.156199999999998</v>
      </c>
    </row>
    <row r="183" spans="11:12" x14ac:dyDescent="0.25">
      <c r="K183" s="67">
        <v>44086</v>
      </c>
      <c r="L183" s="43">
        <v>99.632599999999996</v>
      </c>
    </row>
    <row r="184" spans="11:12" x14ac:dyDescent="0.25">
      <c r="K184" s="67">
        <v>44093</v>
      </c>
      <c r="L184" s="43">
        <v>99.823499999999996</v>
      </c>
    </row>
    <row r="185" spans="11:12" x14ac:dyDescent="0.25">
      <c r="K185" s="67">
        <v>44100</v>
      </c>
      <c r="L185" s="43">
        <v>99.6083</v>
      </c>
    </row>
    <row r="186" spans="11:12" x14ac:dyDescent="0.25">
      <c r="K186" s="67">
        <v>44107</v>
      </c>
      <c r="L186" s="43">
        <v>98.808999999999997</v>
      </c>
    </row>
    <row r="187" spans="11:12" x14ac:dyDescent="0.25">
      <c r="K187" s="67">
        <v>44114</v>
      </c>
      <c r="L187" s="43">
        <v>98.936599999999999</v>
      </c>
    </row>
    <row r="188" spans="11:12" x14ac:dyDescent="0.25">
      <c r="K188" s="67">
        <v>44121</v>
      </c>
      <c r="L188" s="43">
        <v>99.695300000000003</v>
      </c>
    </row>
    <row r="189" spans="11:12" x14ac:dyDescent="0.25">
      <c r="K189" s="67">
        <v>44128</v>
      </c>
      <c r="L189" s="43">
        <v>99.967500000000001</v>
      </c>
    </row>
    <row r="190" spans="11:12" x14ac:dyDescent="0.25">
      <c r="K190" s="67">
        <v>44135</v>
      </c>
      <c r="L190" s="43">
        <v>100.1491</v>
      </c>
    </row>
    <row r="191" spans="11:12" x14ac:dyDescent="0.25">
      <c r="K191" s="67">
        <v>44142</v>
      </c>
      <c r="L191" s="43">
        <v>100.5239</v>
      </c>
    </row>
    <row r="192" spans="11:12" x14ac:dyDescent="0.25">
      <c r="K192" s="67">
        <v>44149</v>
      </c>
      <c r="L192" s="43">
        <v>101.2589</v>
      </c>
    </row>
    <row r="193" spans="11:12" x14ac:dyDescent="0.25">
      <c r="K193" s="67">
        <v>44156</v>
      </c>
      <c r="L193" s="43">
        <v>101.56780000000001</v>
      </c>
    </row>
    <row r="194" spans="11:12" x14ac:dyDescent="0.25">
      <c r="K194" s="67">
        <v>44163</v>
      </c>
      <c r="L194" s="43">
        <v>101.8622</v>
      </c>
    </row>
    <row r="195" spans="11:12" x14ac:dyDescent="0.25">
      <c r="K195" s="67">
        <v>44170</v>
      </c>
      <c r="L195" s="43">
        <v>102.408</v>
      </c>
    </row>
    <row r="196" spans="11:12" x14ac:dyDescent="0.25">
      <c r="K196" s="67">
        <v>44177</v>
      </c>
      <c r="L196" s="43">
        <v>102.4674</v>
      </c>
    </row>
    <row r="197" spans="11:12" x14ac:dyDescent="0.25">
      <c r="K197" s="67">
        <v>44184</v>
      </c>
      <c r="L197" s="43">
        <v>101.6559</v>
      </c>
    </row>
    <row r="198" spans="11:12" x14ac:dyDescent="0.25">
      <c r="K198" s="67">
        <v>44191</v>
      </c>
      <c r="L198" s="43">
        <v>97.850200000000001</v>
      </c>
    </row>
    <row r="199" spans="11:12" x14ac:dyDescent="0.25">
      <c r="K199" s="67">
        <v>44198</v>
      </c>
      <c r="L199" s="43">
        <v>94.917900000000003</v>
      </c>
    </row>
    <row r="200" spans="11:12" x14ac:dyDescent="0.25">
      <c r="K200" s="67">
        <v>44205</v>
      </c>
      <c r="L200" s="43">
        <v>96.496200000000002</v>
      </c>
    </row>
    <row r="201" spans="11:12" x14ac:dyDescent="0.25">
      <c r="K201" s="67">
        <v>44212</v>
      </c>
      <c r="L201" s="43">
        <v>98.804199999999994</v>
      </c>
    </row>
    <row r="202" spans="11:12" x14ac:dyDescent="0.25">
      <c r="K202" s="67">
        <v>44219</v>
      </c>
      <c r="L202" s="43">
        <v>99.698700000000002</v>
      </c>
    </row>
    <row r="203" spans="11:12" x14ac:dyDescent="0.25">
      <c r="K203" s="67">
        <v>44226</v>
      </c>
      <c r="L203" s="43">
        <v>100.23869999999999</v>
      </c>
    </row>
    <row r="204" spans="11:12" x14ac:dyDescent="0.25">
      <c r="K204" s="67">
        <v>44233</v>
      </c>
      <c r="L204" s="43">
        <v>100.6165</v>
      </c>
    </row>
    <row r="205" spans="11:12" x14ac:dyDescent="0.25">
      <c r="K205" s="67">
        <v>44240</v>
      </c>
      <c r="L205" s="43">
        <v>101.28700000000001</v>
      </c>
    </row>
    <row r="206" spans="11:12" x14ac:dyDescent="0.25">
      <c r="K206" s="67">
        <v>44247</v>
      </c>
      <c r="L206" s="43">
        <v>101.37860000000001</v>
      </c>
    </row>
    <row r="207" spans="11:12" x14ac:dyDescent="0.25">
      <c r="K207" s="67">
        <v>44254</v>
      </c>
      <c r="L207" s="43">
        <v>101.7289</v>
      </c>
    </row>
    <row r="208" spans="11:12" x14ac:dyDescent="0.25">
      <c r="K208" s="67">
        <v>44261</v>
      </c>
      <c r="L208" s="43">
        <v>102.4161</v>
      </c>
    </row>
    <row r="209" spans="11:12" x14ac:dyDescent="0.25">
      <c r="K209" s="67">
        <v>44268</v>
      </c>
      <c r="L209" s="43">
        <v>102.596</v>
      </c>
    </row>
    <row r="210" spans="11:12" x14ac:dyDescent="0.25">
      <c r="K210" s="67">
        <v>44275</v>
      </c>
      <c r="L210" s="43">
        <v>102.8396</v>
      </c>
    </row>
    <row r="211" spans="11:12" x14ac:dyDescent="0.25">
      <c r="K211" s="67">
        <v>44282</v>
      </c>
      <c r="L211" s="43">
        <v>102.7889</v>
      </c>
    </row>
    <row r="212" spans="11:12" x14ac:dyDescent="0.25">
      <c r="K212" s="67">
        <v>44289</v>
      </c>
      <c r="L212" s="43">
        <v>101.8043</v>
      </c>
    </row>
    <row r="213" spans="11:12" x14ac:dyDescent="0.25">
      <c r="K213" s="67">
        <v>44296</v>
      </c>
      <c r="L213" s="43">
        <v>100.9815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99.606800000000007</v>
      </c>
    </row>
    <row r="307" spans="11:12" x14ac:dyDescent="0.25">
      <c r="K307" s="67">
        <v>43918</v>
      </c>
      <c r="L307" s="43">
        <v>98.096000000000004</v>
      </c>
    </row>
    <row r="308" spans="11:12" x14ac:dyDescent="0.25">
      <c r="K308" s="67">
        <v>43925</v>
      </c>
      <c r="L308" s="43">
        <v>96.239800000000002</v>
      </c>
    </row>
    <row r="309" spans="11:12" x14ac:dyDescent="0.25">
      <c r="K309" s="67">
        <v>43932</v>
      </c>
      <c r="L309" s="43">
        <v>93.490899999999996</v>
      </c>
    </row>
    <row r="310" spans="11:12" x14ac:dyDescent="0.25">
      <c r="K310" s="67">
        <v>43939</v>
      </c>
      <c r="L310" s="43">
        <v>93.697900000000004</v>
      </c>
    </row>
    <row r="311" spans="11:12" x14ac:dyDescent="0.25">
      <c r="K311" s="67">
        <v>43946</v>
      </c>
      <c r="L311" s="43">
        <v>94.111699999999999</v>
      </c>
    </row>
    <row r="312" spans="11:12" x14ac:dyDescent="0.25">
      <c r="K312" s="67">
        <v>43953</v>
      </c>
      <c r="L312" s="43">
        <v>94.657600000000002</v>
      </c>
    </row>
    <row r="313" spans="11:12" x14ac:dyDescent="0.25">
      <c r="K313" s="67">
        <v>43960</v>
      </c>
      <c r="L313" s="43">
        <v>93.578900000000004</v>
      </c>
    </row>
    <row r="314" spans="11:12" x14ac:dyDescent="0.25">
      <c r="K314" s="67">
        <v>43967</v>
      </c>
      <c r="L314" s="43">
        <v>92.815200000000004</v>
      </c>
    </row>
    <row r="315" spans="11:12" x14ac:dyDescent="0.25">
      <c r="K315" s="67">
        <v>43974</v>
      </c>
      <c r="L315" s="43">
        <v>92.466499999999996</v>
      </c>
    </row>
    <row r="316" spans="11:12" x14ac:dyDescent="0.25">
      <c r="K316" s="67">
        <v>43981</v>
      </c>
      <c r="L316" s="43">
        <v>93.790199999999999</v>
      </c>
    </row>
    <row r="317" spans="11:12" x14ac:dyDescent="0.25">
      <c r="K317" s="67">
        <v>43988</v>
      </c>
      <c r="L317" s="43">
        <v>95.926900000000003</v>
      </c>
    </row>
    <row r="318" spans="11:12" x14ac:dyDescent="0.25">
      <c r="K318" s="67">
        <v>43995</v>
      </c>
      <c r="L318" s="43">
        <v>96.601200000000006</v>
      </c>
    </row>
    <row r="319" spans="11:12" x14ac:dyDescent="0.25">
      <c r="K319" s="67">
        <v>44002</v>
      </c>
      <c r="L319" s="43">
        <v>97.572400000000002</v>
      </c>
    </row>
    <row r="320" spans="11:12" x14ac:dyDescent="0.25">
      <c r="K320" s="67">
        <v>44009</v>
      </c>
      <c r="L320" s="43">
        <v>97.301500000000004</v>
      </c>
    </row>
    <row r="321" spans="11:12" x14ac:dyDescent="0.25">
      <c r="K321" s="67">
        <v>44016</v>
      </c>
      <c r="L321" s="43">
        <v>99.043099999999995</v>
      </c>
    </row>
    <row r="322" spans="11:12" x14ac:dyDescent="0.25">
      <c r="K322" s="67">
        <v>44023</v>
      </c>
      <c r="L322" s="43">
        <v>96.624600000000001</v>
      </c>
    </row>
    <row r="323" spans="11:12" x14ac:dyDescent="0.25">
      <c r="K323" s="67">
        <v>44030</v>
      </c>
      <c r="L323" s="43">
        <v>96.4589</v>
      </c>
    </row>
    <row r="324" spans="11:12" x14ac:dyDescent="0.25">
      <c r="K324" s="67">
        <v>44037</v>
      </c>
      <c r="L324" s="43">
        <v>96.266199999999998</v>
      </c>
    </row>
    <row r="325" spans="11:12" x14ac:dyDescent="0.25">
      <c r="K325" s="67">
        <v>44044</v>
      </c>
      <c r="L325" s="43">
        <v>97.103700000000003</v>
      </c>
    </row>
    <row r="326" spans="11:12" x14ac:dyDescent="0.25">
      <c r="K326" s="67">
        <v>44051</v>
      </c>
      <c r="L326" s="43">
        <v>97.565399999999997</v>
      </c>
    </row>
    <row r="327" spans="11:12" x14ac:dyDescent="0.25">
      <c r="K327" s="67">
        <v>44058</v>
      </c>
      <c r="L327" s="43">
        <v>97.073300000000003</v>
      </c>
    </row>
    <row r="328" spans="11:12" x14ac:dyDescent="0.25">
      <c r="K328" s="67">
        <v>44065</v>
      </c>
      <c r="L328" s="43">
        <v>96.935100000000006</v>
      </c>
    </row>
    <row r="329" spans="11:12" x14ac:dyDescent="0.25">
      <c r="K329" s="67">
        <v>44072</v>
      </c>
      <c r="L329" s="43">
        <v>97.171400000000006</v>
      </c>
    </row>
    <row r="330" spans="11:12" x14ac:dyDescent="0.25">
      <c r="K330" s="67">
        <v>44079</v>
      </c>
      <c r="L330" s="43">
        <v>100.2171</v>
      </c>
    </row>
    <row r="331" spans="11:12" x14ac:dyDescent="0.25">
      <c r="K331" s="67">
        <v>44086</v>
      </c>
      <c r="L331" s="43">
        <v>101.3764</v>
      </c>
    </row>
    <row r="332" spans="11:12" x14ac:dyDescent="0.25">
      <c r="K332" s="67">
        <v>44093</v>
      </c>
      <c r="L332" s="43">
        <v>102.2766</v>
      </c>
    </row>
    <row r="333" spans="11:12" x14ac:dyDescent="0.25">
      <c r="K333" s="67">
        <v>44100</v>
      </c>
      <c r="L333" s="43">
        <v>101.38809999999999</v>
      </c>
    </row>
    <row r="334" spans="11:12" x14ac:dyDescent="0.25">
      <c r="K334" s="67">
        <v>44107</v>
      </c>
      <c r="L334" s="43">
        <v>99.006299999999996</v>
      </c>
    </row>
    <row r="335" spans="11:12" x14ac:dyDescent="0.25">
      <c r="K335" s="67">
        <v>44114</v>
      </c>
      <c r="L335" s="43">
        <v>97.561199999999999</v>
      </c>
    </row>
    <row r="336" spans="11:12" x14ac:dyDescent="0.25">
      <c r="K336" s="67">
        <v>44121</v>
      </c>
      <c r="L336" s="43">
        <v>98.146100000000004</v>
      </c>
    </row>
    <row r="337" spans="11:12" x14ac:dyDescent="0.25">
      <c r="K337" s="67">
        <v>44128</v>
      </c>
      <c r="L337" s="43">
        <v>97.5745</v>
      </c>
    </row>
    <row r="338" spans="11:12" x14ac:dyDescent="0.25">
      <c r="K338" s="67">
        <v>44135</v>
      </c>
      <c r="L338" s="43">
        <v>97.618200000000002</v>
      </c>
    </row>
    <row r="339" spans="11:12" x14ac:dyDescent="0.25">
      <c r="K339" s="67">
        <v>44142</v>
      </c>
      <c r="L339" s="43">
        <v>99.008200000000002</v>
      </c>
    </row>
    <row r="340" spans="11:12" x14ac:dyDescent="0.25">
      <c r="K340" s="67">
        <v>44149</v>
      </c>
      <c r="L340" s="43">
        <v>100.0271</v>
      </c>
    </row>
    <row r="341" spans="11:12" x14ac:dyDescent="0.25">
      <c r="K341" s="67">
        <v>44156</v>
      </c>
      <c r="L341" s="43">
        <v>100.07040000000001</v>
      </c>
    </row>
    <row r="342" spans="11:12" x14ac:dyDescent="0.25">
      <c r="K342" s="67">
        <v>44163</v>
      </c>
      <c r="L342" s="43">
        <v>101.4205</v>
      </c>
    </row>
    <row r="343" spans="11:12" x14ac:dyDescent="0.25">
      <c r="K343" s="67">
        <v>44170</v>
      </c>
      <c r="L343" s="43">
        <v>103.2252</v>
      </c>
    </row>
    <row r="344" spans="11:12" x14ac:dyDescent="0.25">
      <c r="K344" s="67">
        <v>44177</v>
      </c>
      <c r="L344" s="43">
        <v>103.68340000000001</v>
      </c>
    </row>
    <row r="345" spans="11:12" x14ac:dyDescent="0.25">
      <c r="K345" s="67">
        <v>44184</v>
      </c>
      <c r="L345" s="43">
        <v>103.5476</v>
      </c>
    </row>
    <row r="346" spans="11:12" x14ac:dyDescent="0.25">
      <c r="K346" s="67">
        <v>44191</v>
      </c>
      <c r="L346" s="43">
        <v>98.061599999999999</v>
      </c>
    </row>
    <row r="347" spans="11:12" x14ac:dyDescent="0.25">
      <c r="K347" s="67">
        <v>44198</v>
      </c>
      <c r="L347" s="43">
        <v>94.494100000000003</v>
      </c>
    </row>
    <row r="348" spans="11:12" x14ac:dyDescent="0.25">
      <c r="K348" s="67">
        <v>44205</v>
      </c>
      <c r="L348" s="43">
        <v>95.8429</v>
      </c>
    </row>
    <row r="349" spans="11:12" x14ac:dyDescent="0.25">
      <c r="K349" s="67">
        <v>44212</v>
      </c>
      <c r="L349" s="43">
        <v>98.168800000000005</v>
      </c>
    </row>
    <row r="350" spans="11:12" x14ac:dyDescent="0.25">
      <c r="K350" s="67">
        <v>44219</v>
      </c>
      <c r="L350" s="43">
        <v>98.726299999999995</v>
      </c>
    </row>
    <row r="351" spans="11:12" x14ac:dyDescent="0.25">
      <c r="K351" s="67">
        <v>44226</v>
      </c>
      <c r="L351" s="43">
        <v>99.021299999999997</v>
      </c>
    </row>
    <row r="352" spans="11:12" x14ac:dyDescent="0.25">
      <c r="K352" s="67">
        <v>44233</v>
      </c>
      <c r="L352" s="43">
        <v>102.40600000000001</v>
      </c>
    </row>
    <row r="353" spans="11:12" x14ac:dyDescent="0.25">
      <c r="K353" s="67">
        <v>44240</v>
      </c>
      <c r="L353" s="43">
        <v>103.6155</v>
      </c>
    </row>
    <row r="354" spans="11:12" x14ac:dyDescent="0.25">
      <c r="K354" s="67">
        <v>44247</v>
      </c>
      <c r="L354" s="43">
        <v>103.69799999999999</v>
      </c>
    </row>
    <row r="355" spans="11:12" x14ac:dyDescent="0.25">
      <c r="K355" s="67">
        <v>44254</v>
      </c>
      <c r="L355" s="43">
        <v>104.114</v>
      </c>
    </row>
    <row r="356" spans="11:12" x14ac:dyDescent="0.25">
      <c r="K356" s="67">
        <v>44261</v>
      </c>
      <c r="L356" s="43">
        <v>105.2016</v>
      </c>
    </row>
    <row r="357" spans="11:12" x14ac:dyDescent="0.25">
      <c r="K357" s="67">
        <v>44268</v>
      </c>
      <c r="L357" s="43">
        <v>105.0753</v>
      </c>
    </row>
    <row r="358" spans="11:12" x14ac:dyDescent="0.25">
      <c r="K358" s="67">
        <v>44275</v>
      </c>
      <c r="L358" s="43">
        <v>105.2433</v>
      </c>
    </row>
    <row r="359" spans="11:12" x14ac:dyDescent="0.25">
      <c r="K359" s="67">
        <v>44282</v>
      </c>
      <c r="L359" s="43">
        <v>105.2821</v>
      </c>
    </row>
    <row r="360" spans="11:12" x14ac:dyDescent="0.25">
      <c r="K360" s="67">
        <v>44289</v>
      </c>
      <c r="L360" s="43">
        <v>103.7795</v>
      </c>
    </row>
    <row r="361" spans="11:12" x14ac:dyDescent="0.25">
      <c r="K361" s="67">
        <v>44296</v>
      </c>
      <c r="L361" s="43">
        <v>101.9764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99.117500000000007</v>
      </c>
    </row>
    <row r="455" spans="11:12" x14ac:dyDescent="0.25">
      <c r="K455" s="67">
        <v>43918</v>
      </c>
      <c r="L455" s="43">
        <v>95.361900000000006</v>
      </c>
    </row>
    <row r="456" spans="11:12" x14ac:dyDescent="0.25">
      <c r="K456" s="67">
        <v>43925</v>
      </c>
      <c r="L456" s="43">
        <v>92.597200000000001</v>
      </c>
    </row>
    <row r="457" spans="11:12" x14ac:dyDescent="0.25">
      <c r="K457" s="67">
        <v>43932</v>
      </c>
      <c r="L457" s="43">
        <v>91.092299999999994</v>
      </c>
    </row>
    <row r="458" spans="11:12" x14ac:dyDescent="0.25">
      <c r="K458" s="67">
        <v>43939</v>
      </c>
      <c r="L458" s="43">
        <v>91.341700000000003</v>
      </c>
    </row>
    <row r="459" spans="11:12" x14ac:dyDescent="0.25">
      <c r="K459" s="67">
        <v>43946</v>
      </c>
      <c r="L459" s="43">
        <v>91.668800000000005</v>
      </c>
    </row>
    <row r="460" spans="11:12" x14ac:dyDescent="0.25">
      <c r="K460" s="67">
        <v>43953</v>
      </c>
      <c r="L460" s="43">
        <v>91.755799999999994</v>
      </c>
    </row>
    <row r="461" spans="11:12" x14ac:dyDescent="0.25">
      <c r="K461" s="67">
        <v>43960</v>
      </c>
      <c r="L461" s="43">
        <v>92.633600000000001</v>
      </c>
    </row>
    <row r="462" spans="11:12" x14ac:dyDescent="0.25">
      <c r="K462" s="67">
        <v>43967</v>
      </c>
      <c r="L462" s="43">
        <v>92.415300000000002</v>
      </c>
    </row>
    <row r="463" spans="11:12" x14ac:dyDescent="0.25">
      <c r="K463" s="67">
        <v>43974</v>
      </c>
      <c r="L463" s="43">
        <v>93.0441</v>
      </c>
    </row>
    <row r="464" spans="11:12" x14ac:dyDescent="0.25">
      <c r="K464" s="67">
        <v>43981</v>
      </c>
      <c r="L464" s="43">
        <v>93.080600000000004</v>
      </c>
    </row>
    <row r="465" spans="11:12" x14ac:dyDescent="0.25">
      <c r="K465" s="67">
        <v>43988</v>
      </c>
      <c r="L465" s="43">
        <v>94.374600000000001</v>
      </c>
    </row>
    <row r="466" spans="11:12" x14ac:dyDescent="0.25">
      <c r="K466" s="67">
        <v>43995</v>
      </c>
      <c r="L466" s="43">
        <v>94.377300000000005</v>
      </c>
    </row>
    <row r="467" spans="11:12" x14ac:dyDescent="0.25">
      <c r="K467" s="67">
        <v>44002</v>
      </c>
      <c r="L467" s="43">
        <v>94.183000000000007</v>
      </c>
    </row>
    <row r="468" spans="11:12" x14ac:dyDescent="0.25">
      <c r="K468" s="67">
        <v>44009</v>
      </c>
      <c r="L468" s="43">
        <v>94.226399999999998</v>
      </c>
    </row>
    <row r="469" spans="11:12" x14ac:dyDescent="0.25">
      <c r="K469" s="67">
        <v>44016</v>
      </c>
      <c r="L469" s="43">
        <v>95.296899999999994</v>
      </c>
    </row>
    <row r="470" spans="11:12" x14ac:dyDescent="0.25">
      <c r="K470" s="67">
        <v>44023</v>
      </c>
      <c r="L470" s="43">
        <v>95.989400000000003</v>
      </c>
    </row>
    <row r="471" spans="11:12" x14ac:dyDescent="0.25">
      <c r="K471" s="67">
        <v>44030</v>
      </c>
      <c r="L471" s="43">
        <v>96.555099999999996</v>
      </c>
    </row>
    <row r="472" spans="11:12" x14ac:dyDescent="0.25">
      <c r="K472" s="67">
        <v>44037</v>
      </c>
      <c r="L472" s="43">
        <v>96.587400000000002</v>
      </c>
    </row>
    <row r="473" spans="11:12" x14ac:dyDescent="0.25">
      <c r="K473" s="67">
        <v>44044</v>
      </c>
      <c r="L473" s="43">
        <v>97.314300000000003</v>
      </c>
    </row>
    <row r="474" spans="11:12" x14ac:dyDescent="0.25">
      <c r="K474" s="67">
        <v>44051</v>
      </c>
      <c r="L474" s="43">
        <v>97.087599999999995</v>
      </c>
    </row>
    <row r="475" spans="11:12" x14ac:dyDescent="0.25">
      <c r="K475" s="67">
        <v>44058</v>
      </c>
      <c r="L475" s="43">
        <v>97.278000000000006</v>
      </c>
    </row>
    <row r="476" spans="11:12" x14ac:dyDescent="0.25">
      <c r="K476" s="67">
        <v>44065</v>
      </c>
      <c r="L476" s="43">
        <v>97.219399999999993</v>
      </c>
    </row>
    <row r="477" spans="11:12" x14ac:dyDescent="0.25">
      <c r="K477" s="67">
        <v>44072</v>
      </c>
      <c r="L477" s="43">
        <v>97.326800000000006</v>
      </c>
    </row>
    <row r="478" spans="11:12" x14ac:dyDescent="0.25">
      <c r="K478" s="67">
        <v>44079</v>
      </c>
      <c r="L478" s="43">
        <v>97.605999999999995</v>
      </c>
    </row>
    <row r="479" spans="11:12" x14ac:dyDescent="0.25">
      <c r="K479" s="67">
        <v>44086</v>
      </c>
      <c r="L479" s="43">
        <v>98.237300000000005</v>
      </c>
    </row>
    <row r="480" spans="11:12" x14ac:dyDescent="0.25">
      <c r="K480" s="67">
        <v>44093</v>
      </c>
      <c r="L480" s="43">
        <v>98.626900000000006</v>
      </c>
    </row>
    <row r="481" spans="11:12" x14ac:dyDescent="0.25">
      <c r="K481" s="67">
        <v>44100</v>
      </c>
      <c r="L481" s="43">
        <v>98.443899999999999</v>
      </c>
    </row>
    <row r="482" spans="11:12" x14ac:dyDescent="0.25">
      <c r="K482" s="67">
        <v>44107</v>
      </c>
      <c r="L482" s="43">
        <v>97.779700000000005</v>
      </c>
    </row>
    <row r="483" spans="11:12" x14ac:dyDescent="0.25">
      <c r="K483" s="67">
        <v>44114</v>
      </c>
      <c r="L483" s="43">
        <v>98.149699999999996</v>
      </c>
    </row>
    <row r="484" spans="11:12" x14ac:dyDescent="0.25">
      <c r="K484" s="67">
        <v>44121</v>
      </c>
      <c r="L484" s="43">
        <v>98.343100000000007</v>
      </c>
    </row>
    <row r="485" spans="11:12" x14ac:dyDescent="0.25">
      <c r="K485" s="67">
        <v>44128</v>
      </c>
      <c r="L485" s="43">
        <v>98.373599999999996</v>
      </c>
    </row>
    <row r="486" spans="11:12" x14ac:dyDescent="0.25">
      <c r="K486" s="67">
        <v>44135</v>
      </c>
      <c r="L486" s="43">
        <v>97.951300000000003</v>
      </c>
    </row>
    <row r="487" spans="11:12" x14ac:dyDescent="0.25">
      <c r="K487" s="67">
        <v>44142</v>
      </c>
      <c r="L487" s="43">
        <v>98.686199999999999</v>
      </c>
    </row>
    <row r="488" spans="11:12" x14ac:dyDescent="0.25">
      <c r="K488" s="67">
        <v>44149</v>
      </c>
      <c r="L488" s="43">
        <v>99.227000000000004</v>
      </c>
    </row>
    <row r="489" spans="11:12" x14ac:dyDescent="0.25">
      <c r="K489" s="67">
        <v>44156</v>
      </c>
      <c r="L489" s="43">
        <v>100.11450000000001</v>
      </c>
    </row>
    <row r="490" spans="11:12" x14ac:dyDescent="0.25">
      <c r="K490" s="67">
        <v>44163</v>
      </c>
      <c r="L490" s="43">
        <v>100.3929</v>
      </c>
    </row>
    <row r="491" spans="11:12" x14ac:dyDescent="0.25">
      <c r="K491" s="67">
        <v>44170</v>
      </c>
      <c r="L491" s="43">
        <v>101.2689</v>
      </c>
    </row>
    <row r="492" spans="11:12" x14ac:dyDescent="0.25">
      <c r="K492" s="67">
        <v>44177</v>
      </c>
      <c r="L492" s="43">
        <v>101.4637</v>
      </c>
    </row>
    <row r="493" spans="11:12" x14ac:dyDescent="0.25">
      <c r="K493" s="67">
        <v>44184</v>
      </c>
      <c r="L493" s="43">
        <v>101.0099</v>
      </c>
    </row>
    <row r="494" spans="11:12" x14ac:dyDescent="0.25">
      <c r="K494" s="67">
        <v>44191</v>
      </c>
      <c r="L494" s="43">
        <v>97.959199999999996</v>
      </c>
    </row>
    <row r="495" spans="11:12" x14ac:dyDescent="0.25">
      <c r="K495" s="67">
        <v>44198</v>
      </c>
      <c r="L495" s="43">
        <v>94.856399999999994</v>
      </c>
    </row>
    <row r="496" spans="11:12" x14ac:dyDescent="0.25">
      <c r="K496" s="67">
        <v>44205</v>
      </c>
      <c r="L496" s="43">
        <v>96.862499999999997</v>
      </c>
    </row>
    <row r="497" spans="11:12" x14ac:dyDescent="0.25">
      <c r="K497" s="67">
        <v>44212</v>
      </c>
      <c r="L497" s="43">
        <v>98.674999999999997</v>
      </c>
    </row>
    <row r="498" spans="11:12" x14ac:dyDescent="0.25">
      <c r="K498" s="67">
        <v>44219</v>
      </c>
      <c r="L498" s="43">
        <v>99.4375</v>
      </c>
    </row>
    <row r="499" spans="11:12" x14ac:dyDescent="0.25">
      <c r="K499" s="67">
        <v>44226</v>
      </c>
      <c r="L499" s="43">
        <v>100.0371</v>
      </c>
    </row>
    <row r="500" spans="11:12" x14ac:dyDescent="0.25">
      <c r="K500" s="67">
        <v>44233</v>
      </c>
      <c r="L500" s="43">
        <v>100.4342</v>
      </c>
    </row>
    <row r="501" spans="11:12" x14ac:dyDescent="0.25">
      <c r="K501" s="67">
        <v>44240</v>
      </c>
      <c r="L501" s="43">
        <v>101.0258</v>
      </c>
    </row>
    <row r="502" spans="11:12" x14ac:dyDescent="0.25">
      <c r="K502" s="67">
        <v>44247</v>
      </c>
      <c r="L502" s="43">
        <v>100.56740000000001</v>
      </c>
    </row>
    <row r="503" spans="11:12" x14ac:dyDescent="0.25">
      <c r="K503" s="67">
        <v>44254</v>
      </c>
      <c r="L503" s="43">
        <v>100.8579</v>
      </c>
    </row>
    <row r="504" spans="11:12" x14ac:dyDescent="0.25">
      <c r="K504" s="67">
        <v>44261</v>
      </c>
      <c r="L504" s="43">
        <v>101.1484</v>
      </c>
    </row>
    <row r="505" spans="11:12" x14ac:dyDescent="0.25">
      <c r="K505" s="67">
        <v>44268</v>
      </c>
      <c r="L505" s="43">
        <v>101.8175</v>
      </c>
    </row>
    <row r="506" spans="11:12" x14ac:dyDescent="0.25">
      <c r="K506" s="67">
        <v>44275</v>
      </c>
      <c r="L506" s="43">
        <v>102.1323</v>
      </c>
    </row>
    <row r="507" spans="11:12" x14ac:dyDescent="0.25">
      <c r="K507" s="67">
        <v>44282</v>
      </c>
      <c r="L507" s="43">
        <v>101.7731</v>
      </c>
    </row>
    <row r="508" spans="11:12" x14ac:dyDescent="0.25">
      <c r="K508" s="67">
        <v>44289</v>
      </c>
      <c r="L508" s="43">
        <v>100.7998</v>
      </c>
    </row>
    <row r="509" spans="11:12" x14ac:dyDescent="0.25">
      <c r="K509" s="67">
        <v>44296</v>
      </c>
      <c r="L509" s="43">
        <v>100.7274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97.891099999999994</v>
      </c>
    </row>
    <row r="603" spans="11:12" x14ac:dyDescent="0.25">
      <c r="K603" s="67">
        <v>43918</v>
      </c>
      <c r="L603" s="43">
        <v>97.454800000000006</v>
      </c>
    </row>
    <row r="604" spans="11:12" x14ac:dyDescent="0.25">
      <c r="K604" s="67">
        <v>43925</v>
      </c>
      <c r="L604" s="43">
        <v>95.285600000000002</v>
      </c>
    </row>
    <row r="605" spans="11:12" x14ac:dyDescent="0.25">
      <c r="K605" s="67">
        <v>43932</v>
      </c>
      <c r="L605" s="43">
        <v>92.025999999999996</v>
      </c>
    </row>
    <row r="606" spans="11:12" x14ac:dyDescent="0.25">
      <c r="K606" s="67">
        <v>43939</v>
      </c>
      <c r="L606" s="43">
        <v>93.906099999999995</v>
      </c>
    </row>
    <row r="607" spans="11:12" x14ac:dyDescent="0.25">
      <c r="K607" s="67">
        <v>43946</v>
      </c>
      <c r="L607" s="43">
        <v>94.589799999999997</v>
      </c>
    </row>
    <row r="608" spans="11:12" x14ac:dyDescent="0.25">
      <c r="K608" s="67">
        <v>43953</v>
      </c>
      <c r="L608" s="43">
        <v>94.278199999999998</v>
      </c>
    </row>
    <row r="609" spans="11:12" x14ac:dyDescent="0.25">
      <c r="K609" s="67">
        <v>43960</v>
      </c>
      <c r="L609" s="43">
        <v>94.726500000000001</v>
      </c>
    </row>
    <row r="610" spans="11:12" x14ac:dyDescent="0.25">
      <c r="K610" s="67">
        <v>43967</v>
      </c>
      <c r="L610" s="43">
        <v>92.010099999999994</v>
      </c>
    </row>
    <row r="611" spans="11:12" x14ac:dyDescent="0.25">
      <c r="K611" s="67">
        <v>43974</v>
      </c>
      <c r="L611" s="43">
        <v>92.765799999999999</v>
      </c>
    </row>
    <row r="612" spans="11:12" x14ac:dyDescent="0.25">
      <c r="K612" s="67">
        <v>43981</v>
      </c>
      <c r="L612" s="43">
        <v>92.313599999999994</v>
      </c>
    </row>
    <row r="613" spans="11:12" x14ac:dyDescent="0.25">
      <c r="K613" s="67">
        <v>43988</v>
      </c>
      <c r="L613" s="43">
        <v>96.031400000000005</v>
      </c>
    </row>
    <row r="614" spans="11:12" x14ac:dyDescent="0.25">
      <c r="K614" s="67">
        <v>43995</v>
      </c>
      <c r="L614" s="43">
        <v>96.144099999999995</v>
      </c>
    </row>
    <row r="615" spans="11:12" x14ac:dyDescent="0.25">
      <c r="K615" s="67">
        <v>44002</v>
      </c>
      <c r="L615" s="43">
        <v>95.0077</v>
      </c>
    </row>
    <row r="616" spans="11:12" x14ac:dyDescent="0.25">
      <c r="K616" s="67">
        <v>44009</v>
      </c>
      <c r="L616" s="43">
        <v>95.447299999999998</v>
      </c>
    </row>
    <row r="617" spans="11:12" x14ac:dyDescent="0.25">
      <c r="K617" s="67">
        <v>44016</v>
      </c>
      <c r="L617" s="43">
        <v>96.557000000000002</v>
      </c>
    </row>
    <row r="618" spans="11:12" x14ac:dyDescent="0.25">
      <c r="K618" s="67">
        <v>44023</v>
      </c>
      <c r="L618" s="43">
        <v>94.230699999999999</v>
      </c>
    </row>
    <row r="619" spans="11:12" x14ac:dyDescent="0.25">
      <c r="K619" s="67">
        <v>44030</v>
      </c>
      <c r="L619" s="43">
        <v>95.447100000000006</v>
      </c>
    </row>
    <row r="620" spans="11:12" x14ac:dyDescent="0.25">
      <c r="K620" s="67">
        <v>44037</v>
      </c>
      <c r="L620" s="43">
        <v>94.908299999999997</v>
      </c>
    </row>
    <row r="621" spans="11:12" x14ac:dyDescent="0.25">
      <c r="K621" s="67">
        <v>44044</v>
      </c>
      <c r="L621" s="43">
        <v>96.667699999999996</v>
      </c>
    </row>
    <row r="622" spans="11:12" x14ac:dyDescent="0.25">
      <c r="K622" s="67">
        <v>44051</v>
      </c>
      <c r="L622" s="43">
        <v>95.132000000000005</v>
      </c>
    </row>
    <row r="623" spans="11:12" x14ac:dyDescent="0.25">
      <c r="K623" s="67">
        <v>44058</v>
      </c>
      <c r="L623" s="43">
        <v>96.047499999999999</v>
      </c>
    </row>
    <row r="624" spans="11:12" x14ac:dyDescent="0.25">
      <c r="K624" s="67">
        <v>44065</v>
      </c>
      <c r="L624" s="43">
        <v>95.731700000000004</v>
      </c>
    </row>
    <row r="625" spans="11:12" x14ac:dyDescent="0.25">
      <c r="K625" s="67">
        <v>44072</v>
      </c>
      <c r="L625" s="43">
        <v>96.430400000000006</v>
      </c>
    </row>
    <row r="626" spans="11:12" x14ac:dyDescent="0.25">
      <c r="K626" s="67">
        <v>44079</v>
      </c>
      <c r="L626" s="43">
        <v>97.674099999999996</v>
      </c>
    </row>
    <row r="627" spans="11:12" x14ac:dyDescent="0.25">
      <c r="K627" s="67">
        <v>44086</v>
      </c>
      <c r="L627" s="43">
        <v>98.334199999999996</v>
      </c>
    </row>
    <row r="628" spans="11:12" x14ac:dyDescent="0.25">
      <c r="K628" s="67">
        <v>44093</v>
      </c>
      <c r="L628" s="43">
        <v>98.987300000000005</v>
      </c>
    </row>
    <row r="629" spans="11:12" x14ac:dyDescent="0.25">
      <c r="K629" s="67">
        <v>44100</v>
      </c>
      <c r="L629" s="43">
        <v>97.2209</v>
      </c>
    </row>
    <row r="630" spans="11:12" x14ac:dyDescent="0.25">
      <c r="K630" s="67">
        <v>44107</v>
      </c>
      <c r="L630" s="43">
        <v>95.928399999999996</v>
      </c>
    </row>
    <row r="631" spans="11:12" x14ac:dyDescent="0.25">
      <c r="K631" s="67">
        <v>44114</v>
      </c>
      <c r="L631" s="43">
        <v>96.671099999999996</v>
      </c>
    </row>
    <row r="632" spans="11:12" x14ac:dyDescent="0.25">
      <c r="K632" s="67">
        <v>44121</v>
      </c>
      <c r="L632" s="43">
        <v>96.348399999999998</v>
      </c>
    </row>
    <row r="633" spans="11:12" x14ac:dyDescent="0.25">
      <c r="K633" s="67">
        <v>44128</v>
      </c>
      <c r="L633" s="43">
        <v>95.9923</v>
      </c>
    </row>
    <row r="634" spans="11:12" x14ac:dyDescent="0.25">
      <c r="K634" s="67">
        <v>44135</v>
      </c>
      <c r="L634" s="43">
        <v>95.668099999999995</v>
      </c>
    </row>
    <row r="635" spans="11:12" x14ac:dyDescent="0.25">
      <c r="K635" s="67">
        <v>44142</v>
      </c>
      <c r="L635" s="43">
        <v>98.090299999999999</v>
      </c>
    </row>
    <row r="636" spans="11:12" x14ac:dyDescent="0.25">
      <c r="K636" s="67">
        <v>44149</v>
      </c>
      <c r="L636" s="43">
        <v>98.333200000000005</v>
      </c>
    </row>
    <row r="637" spans="11:12" x14ac:dyDescent="0.25">
      <c r="K637" s="67">
        <v>44156</v>
      </c>
      <c r="L637" s="43">
        <v>99.7029</v>
      </c>
    </row>
    <row r="638" spans="11:12" x14ac:dyDescent="0.25">
      <c r="K638" s="67">
        <v>44163</v>
      </c>
      <c r="L638" s="43">
        <v>100.2146</v>
      </c>
    </row>
    <row r="639" spans="11:12" x14ac:dyDescent="0.25">
      <c r="K639" s="67">
        <v>44170</v>
      </c>
      <c r="L639" s="43">
        <v>102.5496</v>
      </c>
    </row>
    <row r="640" spans="11:12" x14ac:dyDescent="0.25">
      <c r="K640" s="67">
        <v>44177</v>
      </c>
      <c r="L640" s="43">
        <v>103.79300000000001</v>
      </c>
    </row>
    <row r="641" spans="11:12" x14ac:dyDescent="0.25">
      <c r="K641" s="67">
        <v>44184</v>
      </c>
      <c r="L641" s="43">
        <v>103.4255</v>
      </c>
    </row>
    <row r="642" spans="11:12" x14ac:dyDescent="0.25">
      <c r="K642" s="67">
        <v>44191</v>
      </c>
      <c r="L642" s="43">
        <v>97.906899999999993</v>
      </c>
    </row>
    <row r="643" spans="11:12" x14ac:dyDescent="0.25">
      <c r="K643" s="67">
        <v>44198</v>
      </c>
      <c r="L643" s="43">
        <v>94.472899999999996</v>
      </c>
    </row>
    <row r="644" spans="11:12" x14ac:dyDescent="0.25">
      <c r="K644" s="67">
        <v>44205</v>
      </c>
      <c r="L644" s="43">
        <v>97.050399999999996</v>
      </c>
    </row>
    <row r="645" spans="11:12" x14ac:dyDescent="0.25">
      <c r="K645" s="67">
        <v>44212</v>
      </c>
      <c r="L645" s="43">
        <v>98.452699999999993</v>
      </c>
    </row>
    <row r="646" spans="11:12" x14ac:dyDescent="0.25">
      <c r="K646" s="67">
        <v>44219</v>
      </c>
      <c r="L646" s="43">
        <v>99.0017</v>
      </c>
    </row>
    <row r="647" spans="11:12" x14ac:dyDescent="0.25">
      <c r="K647" s="67">
        <v>44226</v>
      </c>
      <c r="L647" s="43">
        <v>99.222099999999998</v>
      </c>
    </row>
    <row r="648" spans="11:12" x14ac:dyDescent="0.25">
      <c r="K648" s="67">
        <v>44233</v>
      </c>
      <c r="L648" s="43">
        <v>100.9932</v>
      </c>
    </row>
    <row r="649" spans="11:12" x14ac:dyDescent="0.25">
      <c r="K649" s="67">
        <v>44240</v>
      </c>
      <c r="L649" s="43">
        <v>102.80459999999999</v>
      </c>
    </row>
    <row r="650" spans="11:12" x14ac:dyDescent="0.25">
      <c r="K650" s="67">
        <v>44247</v>
      </c>
      <c r="L650" s="43">
        <v>102.4237</v>
      </c>
    </row>
    <row r="651" spans="11:12" x14ac:dyDescent="0.25">
      <c r="K651" s="67">
        <v>44254</v>
      </c>
      <c r="L651" s="43">
        <v>102.09059999999999</v>
      </c>
    </row>
    <row r="652" spans="11:12" x14ac:dyDescent="0.25">
      <c r="K652" s="67">
        <v>44261</v>
      </c>
      <c r="L652" s="43">
        <v>102.9599</v>
      </c>
    </row>
    <row r="653" spans="11:12" x14ac:dyDescent="0.25">
      <c r="K653" s="67">
        <v>44268</v>
      </c>
      <c r="L653" s="43">
        <v>104.1311</v>
      </c>
    </row>
    <row r="654" spans="11:12" x14ac:dyDescent="0.25">
      <c r="K654" s="67">
        <v>44275</v>
      </c>
      <c r="L654" s="43">
        <v>104.155</v>
      </c>
    </row>
    <row r="655" spans="11:12" x14ac:dyDescent="0.25">
      <c r="K655" s="67">
        <v>44282</v>
      </c>
      <c r="L655" s="43">
        <v>102.767</v>
      </c>
    </row>
    <row r="656" spans="11:12" x14ac:dyDescent="0.25">
      <c r="K656" s="67">
        <v>44289</v>
      </c>
      <c r="L656" s="43">
        <v>102.6681</v>
      </c>
    </row>
    <row r="657" spans="11:12" x14ac:dyDescent="0.25">
      <c r="K657" s="67">
        <v>44296</v>
      </c>
      <c r="L657" s="43">
        <v>101.00360000000001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EA5F-2D78-4449-8B34-715AFF5524A2}">
  <sheetPr codeName="Sheet9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44296</v>
      </c>
    </row>
    <row r="3" spans="1:12" ht="15" customHeight="1" x14ac:dyDescent="0.25">
      <c r="A3" s="21" t="str">
        <f>"Week ending "&amp;TEXT($L$2,"dddd dd mmmm yyyy")</f>
        <v>Week ending Saturday 10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44268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44275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44282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44289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0" t="str">
        <f>"% Change between " &amp; TEXT($L$4,"dd mmm yyyy")&amp;" and "&amp; TEXT($L$2,"dd mmm yyyy") &amp; " (monthly change)"</f>
        <v>% Change between 13 Mar 2021 and 10 Apr 2021 (monthly change)</v>
      </c>
      <c r="D8" s="73" t="str">
        <f>"% Change between " &amp; TEXT($L$7,"dd mmm yyyy")&amp;" and "&amp; TEXT($L$2,"dd mmm yyyy") &amp; " (weekly change)"</f>
        <v>% Change between 03 Apr 2021 and 10 Apr 2021 (weekly change)</v>
      </c>
      <c r="E8" s="75" t="str">
        <f>"% Change between " &amp; TEXT($L$6,"dd mmm yyyy")&amp;" and "&amp; TEXT($L$7,"dd mmm yyyy") &amp; " (weekly change)"</f>
        <v>% Change between 27 Mar 2021 and 03 Apr 2021 (weekly change)</v>
      </c>
      <c r="F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0" t="str">
        <f>"% Change between " &amp; TEXT($L$4,"dd mmm yyyy")&amp;" and "&amp; TEXT($L$2,"dd mmm yyyy") &amp; " (monthly change)"</f>
        <v>% Change between 13 Mar 2021 and 10 Apr 2021 (monthly change)</v>
      </c>
      <c r="H8" s="73" t="str">
        <f>"% Change between " &amp; TEXT($L$7,"dd mmm yyyy")&amp;" and "&amp; TEXT($L$2,"dd mmm yyyy") &amp; " (weekly change)"</f>
        <v>% Change between 03 Apr 2021 and 10 Apr 2021 (weekly change)</v>
      </c>
      <c r="I8" s="75" t="str">
        <f>"% Change between " &amp; TEXT($L$6,"dd mmm yyyy")&amp;" and "&amp; TEXT($L$7,"dd mmm yyyy") &amp; " (weekly change)"</f>
        <v>% Change between 27 Mar 2021 and 03 Apr 2021 (weekly change)</v>
      </c>
      <c r="J8" s="52"/>
      <c r="K8" s="39" t="s">
        <v>72</v>
      </c>
      <c r="L8" s="40">
        <v>44296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Northern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4.5766661150870913E-2</v>
      </c>
      <c r="C11" s="28">
        <v>-9.503676684899931E-4</v>
      </c>
      <c r="D11" s="28">
        <v>-1.5929458700980614E-4</v>
      </c>
      <c r="E11" s="28">
        <v>-3.8716019323042916E-3</v>
      </c>
      <c r="F11" s="28">
        <v>4.6121128157508684E-2</v>
      </c>
      <c r="G11" s="28">
        <v>-1.318174942017114E-2</v>
      </c>
      <c r="H11" s="28">
        <v>5.9712742782116468E-3</v>
      </c>
      <c r="I11" s="61">
        <v>-1.7741954951977501E-3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2.0298215196328462E-2</v>
      </c>
      <c r="C13" s="28">
        <v>-7.2367149259874308E-3</v>
      </c>
      <c r="D13" s="28">
        <v>-2.0764421177793535E-3</v>
      </c>
      <c r="E13" s="28">
        <v>-5.5221434320856799E-3</v>
      </c>
      <c r="F13" s="28">
        <v>1.7131296114536232E-2</v>
      </c>
      <c r="G13" s="28">
        <v>-2.7937659159855799E-2</v>
      </c>
      <c r="H13" s="28">
        <v>5.5720280092448338E-3</v>
      </c>
      <c r="I13" s="61">
        <v>-6.2898967697825325E-3</v>
      </c>
      <c r="J13" s="28"/>
      <c r="K13" s="42"/>
      <c r="L13" s="43"/>
    </row>
    <row r="14" spans="1:12" x14ac:dyDescent="0.25">
      <c r="A14" s="62" t="s">
        <v>27</v>
      </c>
      <c r="B14" s="28">
        <v>4.931338509774208E-2</v>
      </c>
      <c r="C14" s="28">
        <v>3.348484208281155E-3</v>
      </c>
      <c r="D14" s="28">
        <v>1.9719347907245499E-3</v>
      </c>
      <c r="E14" s="28">
        <v>-2.8780636652125935E-3</v>
      </c>
      <c r="F14" s="28">
        <v>7.6976770462070077E-2</v>
      </c>
      <c r="G14" s="28">
        <v>4.9849766574836529E-3</v>
      </c>
      <c r="H14" s="28">
        <v>6.5628019883121613E-3</v>
      </c>
      <c r="I14" s="61">
        <v>4.0729014504334859E-3</v>
      </c>
      <c r="J14" s="28"/>
      <c r="K14" s="38"/>
      <c r="L14" s="43"/>
    </row>
    <row r="15" spans="1:12" x14ac:dyDescent="0.25">
      <c r="A15" s="63" t="s">
        <v>69</v>
      </c>
      <c r="B15" s="28">
        <v>9.0820357889844328E-2</v>
      </c>
      <c r="C15" s="28">
        <v>-7.7707501860245776E-3</v>
      </c>
      <c r="D15" s="28">
        <v>6.6246185322043072E-3</v>
      </c>
      <c r="E15" s="28">
        <v>-3.384408184408183E-2</v>
      </c>
      <c r="F15" s="28">
        <v>0.22765655689158271</v>
      </c>
      <c r="G15" s="28">
        <v>2.6567614183782506E-2</v>
      </c>
      <c r="H15" s="28">
        <v>1.6300439203161377E-2</v>
      </c>
      <c r="I15" s="61">
        <v>-5.3647109055148468E-2</v>
      </c>
      <c r="J15" s="28"/>
      <c r="K15" s="56"/>
      <c r="L15" s="43"/>
    </row>
    <row r="16" spans="1:12" x14ac:dyDescent="0.25">
      <c r="A16" s="62" t="s">
        <v>47</v>
      </c>
      <c r="B16" s="28">
        <v>-1.225149348741561E-2</v>
      </c>
      <c r="C16" s="28">
        <v>-1.2433802985150733E-2</v>
      </c>
      <c r="D16" s="28">
        <v>-6.8001286071676104E-3</v>
      </c>
      <c r="E16" s="28">
        <v>-1.051846431395409E-2</v>
      </c>
      <c r="F16" s="28">
        <v>5.2130696830461343E-3</v>
      </c>
      <c r="G16" s="28">
        <v>-1.3360236204175369E-2</v>
      </c>
      <c r="H16" s="28">
        <v>-5.1756240591850355E-3</v>
      </c>
      <c r="I16" s="61">
        <v>-9.7871159936530061E-3</v>
      </c>
      <c r="J16" s="28"/>
      <c r="K16" s="42"/>
      <c r="L16" s="43"/>
    </row>
    <row r="17" spans="1:12" x14ac:dyDescent="0.25">
      <c r="A17" s="62" t="s">
        <v>48</v>
      </c>
      <c r="B17" s="28">
        <v>5.4353997237992946E-2</v>
      </c>
      <c r="C17" s="28">
        <v>-2.6533110869357834E-3</v>
      </c>
      <c r="D17" s="28">
        <v>-3.7255760542386218E-3</v>
      </c>
      <c r="E17" s="28">
        <v>-2.2163582283022398E-3</v>
      </c>
      <c r="F17" s="28">
        <v>5.3130729675087807E-2</v>
      </c>
      <c r="G17" s="28">
        <v>-2.3948756884716094E-2</v>
      </c>
      <c r="H17" s="28">
        <v>5.05004525135333E-3</v>
      </c>
      <c r="I17" s="61">
        <v>7.4645876367807062E-4</v>
      </c>
      <c r="J17" s="28"/>
      <c r="K17" s="42"/>
      <c r="L17" s="43"/>
    </row>
    <row r="18" spans="1:12" x14ac:dyDescent="0.25">
      <c r="A18" s="62" t="s">
        <v>49</v>
      </c>
      <c r="B18" s="28">
        <v>4.4599684527508288E-2</v>
      </c>
      <c r="C18" s="28">
        <v>1.8323011263357003E-3</v>
      </c>
      <c r="D18" s="28">
        <v>2.1584812216259852E-3</v>
      </c>
      <c r="E18" s="28">
        <v>-5.7013378895143241E-4</v>
      </c>
      <c r="F18" s="28">
        <v>2.1034696116050799E-2</v>
      </c>
      <c r="G18" s="28">
        <v>-2.4811559339260936E-2</v>
      </c>
      <c r="H18" s="28">
        <v>6.752553126145866E-4</v>
      </c>
      <c r="I18" s="61">
        <v>-7.5889424003318107E-3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5.4132711063244354E-2</v>
      </c>
      <c r="C19" s="28">
        <v>5.8227661650414042E-3</v>
      </c>
      <c r="D19" s="28">
        <v>4.8366159202233305E-3</v>
      </c>
      <c r="E19" s="28">
        <v>3.2577917420972824E-4</v>
      </c>
      <c r="F19" s="28">
        <v>4.6669183760306376E-2</v>
      </c>
      <c r="G19" s="28">
        <v>-4.9648314569347152E-3</v>
      </c>
      <c r="H19" s="28">
        <v>1.1649532057312673E-2</v>
      </c>
      <c r="I19" s="61">
        <v>3.4889841691656542E-3</v>
      </c>
      <c r="J19" s="29"/>
      <c r="K19" s="44"/>
      <c r="L19" s="43"/>
    </row>
    <row r="20" spans="1:12" x14ac:dyDescent="0.25">
      <c r="A20" s="62" t="s">
        <v>51</v>
      </c>
      <c r="B20" s="28">
        <v>0.1184845132743364</v>
      </c>
      <c r="C20" s="28">
        <v>1.3666974944297028E-2</v>
      </c>
      <c r="D20" s="28">
        <v>8.3584419016609068E-3</v>
      </c>
      <c r="E20" s="28">
        <v>7.8220305870795315E-3</v>
      </c>
      <c r="F20" s="28">
        <v>0.15249911028392882</v>
      </c>
      <c r="G20" s="28">
        <v>4.090122734312196E-2</v>
      </c>
      <c r="H20" s="28">
        <v>3.2949505975015558E-2</v>
      </c>
      <c r="I20" s="61">
        <v>2.0543299514315327E-2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0.14957303370786512</v>
      </c>
      <c r="C21" s="65">
        <v>1.7634947632262143E-2</v>
      </c>
      <c r="D21" s="65">
        <v>-5.3953162821896994E-3</v>
      </c>
      <c r="E21" s="65">
        <v>7.8182406019458028E-3</v>
      </c>
      <c r="F21" s="65">
        <v>4.5582765844623507E-2</v>
      </c>
      <c r="G21" s="65">
        <v>-9.7549646195841611E-2</v>
      </c>
      <c r="H21" s="65">
        <v>-3.2184885984352873E-2</v>
      </c>
      <c r="I21" s="66">
        <v>-1.728015519568149E-2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94.24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100.46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103.62</v>
      </c>
    </row>
    <row r="39" spans="1:12" x14ac:dyDescent="0.25">
      <c r="K39" s="44" t="s">
        <v>49</v>
      </c>
      <c r="L39" s="43">
        <v>102.76</v>
      </c>
    </row>
    <row r="40" spans="1:12" x14ac:dyDescent="0.25">
      <c r="K40" s="37" t="s">
        <v>50</v>
      </c>
      <c r="L40" s="43">
        <v>103.97</v>
      </c>
    </row>
    <row r="41" spans="1:12" x14ac:dyDescent="0.25">
      <c r="K41" s="37" t="s">
        <v>51</v>
      </c>
      <c r="L41" s="43">
        <v>107.34</v>
      </c>
    </row>
    <row r="42" spans="1:12" x14ac:dyDescent="0.25">
      <c r="K42" s="37" t="s">
        <v>52</v>
      </c>
      <c r="L42" s="43">
        <v>115.97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91.61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99.62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103.08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102.24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103.69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107.89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117.87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92.85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98.76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102.46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102.18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104.1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108.67</v>
      </c>
    </row>
    <row r="60" spans="1:12" ht="15.4" customHeight="1" x14ac:dyDescent="0.25">
      <c r="K60" s="37" t="s">
        <v>52</v>
      </c>
      <c r="L60" s="43">
        <v>114.94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95.13</v>
      </c>
    </row>
    <row r="66" spans="1:12" ht="15.4" customHeight="1" x14ac:dyDescent="0.25">
      <c r="K66" s="42" t="s">
        <v>47</v>
      </c>
      <c r="L66" s="43">
        <v>98.6</v>
      </c>
    </row>
    <row r="67" spans="1:12" ht="15.4" customHeight="1" x14ac:dyDescent="0.25">
      <c r="K67" s="42" t="s">
        <v>48</v>
      </c>
      <c r="L67" s="43">
        <v>107.45</v>
      </c>
    </row>
    <row r="68" spans="1:12" ht="15.4" customHeight="1" x14ac:dyDescent="0.25">
      <c r="K68" s="44" t="s">
        <v>49</v>
      </c>
      <c r="L68" s="43">
        <v>105.67</v>
      </c>
    </row>
    <row r="69" spans="1:12" ht="15.4" customHeight="1" x14ac:dyDescent="0.25">
      <c r="K69" s="37" t="s">
        <v>50</v>
      </c>
      <c r="L69" s="43">
        <v>105.67</v>
      </c>
    </row>
    <row r="70" spans="1:12" ht="15.4" customHeight="1" x14ac:dyDescent="0.25">
      <c r="K70" s="37" t="s">
        <v>51</v>
      </c>
      <c r="L70" s="43">
        <v>113.63</v>
      </c>
    </row>
    <row r="71" spans="1:12" ht="15.4" customHeight="1" x14ac:dyDescent="0.25">
      <c r="K71" s="37" t="s">
        <v>52</v>
      </c>
      <c r="L71" s="43">
        <v>109.19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92.11</v>
      </c>
    </row>
    <row r="75" spans="1:12" ht="15.4" customHeight="1" x14ac:dyDescent="0.25">
      <c r="K75" s="42" t="s">
        <v>47</v>
      </c>
      <c r="L75" s="43">
        <v>97.95</v>
      </c>
    </row>
    <row r="76" spans="1:12" ht="15.4" customHeight="1" x14ac:dyDescent="0.25">
      <c r="K76" s="42" t="s">
        <v>48</v>
      </c>
      <c r="L76" s="43">
        <v>108.13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49</v>
      </c>
      <c r="L77" s="43">
        <v>106.08</v>
      </c>
    </row>
    <row r="78" spans="1:12" ht="15.4" customHeight="1" x14ac:dyDescent="0.25">
      <c r="K78" s="37" t="s">
        <v>50</v>
      </c>
      <c r="L78" s="43">
        <v>106.16</v>
      </c>
    </row>
    <row r="79" spans="1:12" ht="15.4" customHeight="1" x14ac:dyDescent="0.25">
      <c r="K79" s="37" t="s">
        <v>51</v>
      </c>
      <c r="L79" s="43">
        <v>114.25</v>
      </c>
    </row>
    <row r="80" spans="1:12" ht="15.4" customHeight="1" x14ac:dyDescent="0.25">
      <c r="K80" s="37" t="s">
        <v>52</v>
      </c>
      <c r="L80" s="43">
        <v>112.7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92.39</v>
      </c>
    </row>
    <row r="84" spans="1:12" ht="15.4" customHeight="1" x14ac:dyDescent="0.25">
      <c r="K84" s="42" t="s">
        <v>47</v>
      </c>
      <c r="L84" s="43">
        <v>97.51</v>
      </c>
    </row>
    <row r="85" spans="1:12" ht="15.4" customHeight="1" x14ac:dyDescent="0.25">
      <c r="K85" s="42" t="s">
        <v>48</v>
      </c>
      <c r="L85" s="43">
        <v>108.02</v>
      </c>
    </row>
    <row r="86" spans="1:12" ht="15.4" customHeight="1" x14ac:dyDescent="0.25">
      <c r="K86" s="44" t="s">
        <v>49</v>
      </c>
      <c r="L86" s="43">
        <v>106.6</v>
      </c>
    </row>
    <row r="87" spans="1:12" ht="15.4" customHeight="1" x14ac:dyDescent="0.25">
      <c r="K87" s="37" t="s">
        <v>50</v>
      </c>
      <c r="L87" s="43">
        <v>106.78</v>
      </c>
    </row>
    <row r="88" spans="1:12" ht="15.4" customHeight="1" x14ac:dyDescent="0.25">
      <c r="K88" s="37" t="s">
        <v>51</v>
      </c>
      <c r="L88" s="43">
        <v>115.34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114.98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-2.64E-2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1.1999999999999999E-3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6.6199999999999995E-2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-1.2200000000000001E-2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-4.0500000000000001E-2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-5.7099999999999998E-2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2.07E-2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-6.3600000000000004E-2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-5.7099999999999998E-2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-2.8400000000000002E-2</v>
      </c>
    </row>
    <row r="104" spans="1:12" x14ac:dyDescent="0.25">
      <c r="K104" s="38" t="s">
        <v>12</v>
      </c>
      <c r="L104" s="42">
        <v>9.1999999999999998E-2</v>
      </c>
    </row>
    <row r="105" spans="1:12" x14ac:dyDescent="0.25">
      <c r="K105" s="38" t="s">
        <v>11</v>
      </c>
      <c r="L105" s="42">
        <v>-7.5899999999999995E-2</v>
      </c>
    </row>
    <row r="106" spans="1:12" x14ac:dyDescent="0.25">
      <c r="K106" s="38" t="s">
        <v>10</v>
      </c>
      <c r="L106" s="42">
        <v>-1.37E-2</v>
      </c>
    </row>
    <row r="107" spans="1:12" x14ac:dyDescent="0.25">
      <c r="K107" s="38" t="s">
        <v>9</v>
      </c>
      <c r="L107" s="42">
        <v>1.6999999999999999E-3</v>
      </c>
    </row>
    <row r="108" spans="1:12" x14ac:dyDescent="0.25">
      <c r="K108" s="38" t="s">
        <v>8</v>
      </c>
      <c r="L108" s="42">
        <v>0.10920000000000001</v>
      </c>
    </row>
    <row r="109" spans="1:12" x14ac:dyDescent="0.25">
      <c r="K109" s="38" t="s">
        <v>7</v>
      </c>
      <c r="L109" s="42">
        <v>0.1502</v>
      </c>
    </row>
    <row r="110" spans="1:12" x14ac:dyDescent="0.25">
      <c r="K110" s="38" t="s">
        <v>6</v>
      </c>
      <c r="L110" s="42">
        <v>5.7299999999999997E-2</v>
      </c>
    </row>
    <row r="111" spans="1:12" x14ac:dyDescent="0.25">
      <c r="K111" s="38" t="s">
        <v>5</v>
      </c>
      <c r="L111" s="42">
        <v>5.9299999999999999E-2</v>
      </c>
    </row>
    <row r="112" spans="1:12" x14ac:dyDescent="0.25">
      <c r="K112" s="38" t="s">
        <v>3</v>
      </c>
      <c r="L112" s="42">
        <v>4.4400000000000002E-2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1.2500000000000001E-2</v>
      </c>
    </row>
    <row r="117" spans="1:12" x14ac:dyDescent="0.25">
      <c r="K117" s="38" t="s">
        <v>0</v>
      </c>
      <c r="L117" s="42">
        <v>2.53E-2</v>
      </c>
    </row>
    <row r="118" spans="1:12" x14ac:dyDescent="0.25">
      <c r="K118" s="38" t="s">
        <v>1</v>
      </c>
      <c r="L118" s="42">
        <v>2.9700000000000001E-2</v>
      </c>
    </row>
    <row r="119" spans="1:12" x14ac:dyDescent="0.25">
      <c r="K119" s="38" t="s">
        <v>18</v>
      </c>
      <c r="L119" s="42">
        <v>1.44E-2</v>
      </c>
    </row>
    <row r="120" spans="1:12" x14ac:dyDescent="0.25">
      <c r="K120" s="38" t="s">
        <v>2</v>
      </c>
      <c r="L120" s="42">
        <v>7.8899999999999998E-2</v>
      </c>
    </row>
    <row r="121" spans="1:12" x14ac:dyDescent="0.25">
      <c r="K121" s="38" t="s">
        <v>17</v>
      </c>
      <c r="L121" s="42">
        <v>2.63E-2</v>
      </c>
    </row>
    <row r="122" spans="1:12" x14ac:dyDescent="0.25">
      <c r="K122" s="38" t="s">
        <v>16</v>
      </c>
      <c r="L122" s="42">
        <v>8.5500000000000007E-2</v>
      </c>
    </row>
    <row r="123" spans="1:12" x14ac:dyDescent="0.25">
      <c r="K123" s="38" t="s">
        <v>15</v>
      </c>
      <c r="L123" s="42">
        <v>7.4300000000000005E-2</v>
      </c>
    </row>
    <row r="124" spans="1:12" x14ac:dyDescent="0.25">
      <c r="K124" s="38" t="s">
        <v>14</v>
      </c>
      <c r="L124" s="42">
        <v>4.19E-2</v>
      </c>
    </row>
    <row r="125" spans="1:12" x14ac:dyDescent="0.25">
      <c r="K125" s="38" t="s">
        <v>13</v>
      </c>
      <c r="L125" s="42">
        <v>5.4999999999999997E-3</v>
      </c>
    </row>
    <row r="126" spans="1:12" x14ac:dyDescent="0.25">
      <c r="K126" s="38" t="s">
        <v>12</v>
      </c>
      <c r="L126" s="42">
        <v>1.38E-2</v>
      </c>
    </row>
    <row r="127" spans="1:12" x14ac:dyDescent="0.25">
      <c r="K127" s="38" t="s">
        <v>11</v>
      </c>
      <c r="L127" s="42">
        <v>1.7299999999999999E-2</v>
      </c>
    </row>
    <row r="128" spans="1:12" x14ac:dyDescent="0.25">
      <c r="K128" s="38" t="s">
        <v>10</v>
      </c>
      <c r="L128" s="42">
        <v>5.3600000000000002E-2</v>
      </c>
    </row>
    <row r="129" spans="11:12" x14ac:dyDescent="0.25">
      <c r="K129" s="38" t="s">
        <v>9</v>
      </c>
      <c r="L129" s="42">
        <v>5.1200000000000002E-2</v>
      </c>
    </row>
    <row r="130" spans="11:12" x14ac:dyDescent="0.25">
      <c r="K130" s="38" t="s">
        <v>8</v>
      </c>
      <c r="L130" s="42">
        <v>0.14549999999999999</v>
      </c>
    </row>
    <row r="131" spans="11:12" x14ac:dyDescent="0.25">
      <c r="K131" s="38" t="s">
        <v>7</v>
      </c>
      <c r="L131" s="42">
        <v>8.5300000000000001E-2</v>
      </c>
    </row>
    <row r="132" spans="11:12" x14ac:dyDescent="0.25">
      <c r="K132" s="38" t="s">
        <v>6</v>
      </c>
      <c r="L132" s="42">
        <v>0.16950000000000001</v>
      </c>
    </row>
    <row r="133" spans="11:12" x14ac:dyDescent="0.25">
      <c r="K133" s="38" t="s">
        <v>5</v>
      </c>
      <c r="L133" s="42">
        <v>1.9599999999999999E-2</v>
      </c>
    </row>
    <row r="134" spans="11:12" x14ac:dyDescent="0.25">
      <c r="K134" s="38" t="s">
        <v>3</v>
      </c>
      <c r="L134" s="42">
        <v>4.5400000000000003E-2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1.17E-2</v>
      </c>
    </row>
    <row r="137" spans="11:12" x14ac:dyDescent="0.25">
      <c r="K137" s="38" t="s">
        <v>0</v>
      </c>
      <c r="L137" s="42">
        <v>2.4199999999999999E-2</v>
      </c>
    </row>
    <row r="138" spans="11:12" x14ac:dyDescent="0.25">
      <c r="K138" s="38" t="s">
        <v>1</v>
      </c>
      <c r="L138" s="42">
        <v>3.0300000000000001E-2</v>
      </c>
    </row>
    <row r="139" spans="11:12" x14ac:dyDescent="0.25">
      <c r="K139" s="38" t="s">
        <v>18</v>
      </c>
      <c r="L139" s="42">
        <v>1.3599999999999999E-2</v>
      </c>
    </row>
    <row r="140" spans="11:12" x14ac:dyDescent="0.25">
      <c r="K140" s="38" t="s">
        <v>2</v>
      </c>
      <c r="L140" s="42">
        <v>7.2400000000000006E-2</v>
      </c>
    </row>
    <row r="141" spans="11:12" x14ac:dyDescent="0.25">
      <c r="K141" s="38" t="s">
        <v>17</v>
      </c>
      <c r="L141" s="42">
        <v>2.3699999999999999E-2</v>
      </c>
    </row>
    <row r="142" spans="11:12" x14ac:dyDescent="0.25">
      <c r="K142" s="38" t="s">
        <v>16</v>
      </c>
      <c r="L142" s="42">
        <v>8.3500000000000005E-2</v>
      </c>
    </row>
    <row r="143" spans="11:12" x14ac:dyDescent="0.25">
      <c r="K143" s="38" t="s">
        <v>15</v>
      </c>
      <c r="L143" s="42">
        <v>6.6500000000000004E-2</v>
      </c>
    </row>
    <row r="144" spans="11:12" x14ac:dyDescent="0.25">
      <c r="K144" s="38" t="s">
        <v>14</v>
      </c>
      <c r="L144" s="42">
        <v>3.78E-2</v>
      </c>
    </row>
    <row r="145" spans="11:12" x14ac:dyDescent="0.25">
      <c r="K145" s="38" t="s">
        <v>13</v>
      </c>
      <c r="L145" s="42">
        <v>5.1000000000000004E-3</v>
      </c>
    </row>
    <row r="146" spans="11:12" x14ac:dyDescent="0.25">
      <c r="K146" s="38" t="s">
        <v>12</v>
      </c>
      <c r="L146" s="42">
        <v>1.44E-2</v>
      </c>
    </row>
    <row r="147" spans="11:12" x14ac:dyDescent="0.25">
      <c r="K147" s="38" t="s">
        <v>11</v>
      </c>
      <c r="L147" s="42">
        <v>1.5299999999999999E-2</v>
      </c>
    </row>
    <row r="148" spans="11:12" x14ac:dyDescent="0.25">
      <c r="K148" s="38" t="s">
        <v>10</v>
      </c>
      <c r="L148" s="42">
        <v>5.0599999999999999E-2</v>
      </c>
    </row>
    <row r="149" spans="11:12" x14ac:dyDescent="0.25">
      <c r="K149" s="38" t="s">
        <v>9</v>
      </c>
      <c r="L149" s="42">
        <v>4.9099999999999998E-2</v>
      </c>
    </row>
    <row r="150" spans="11:12" x14ac:dyDescent="0.25">
      <c r="K150" s="38" t="s">
        <v>8</v>
      </c>
      <c r="L150" s="42">
        <v>0.15429999999999999</v>
      </c>
    </row>
    <row r="151" spans="11:12" x14ac:dyDescent="0.25">
      <c r="K151" s="38" t="s">
        <v>7</v>
      </c>
      <c r="L151" s="42">
        <v>9.3899999999999997E-2</v>
      </c>
    </row>
    <row r="152" spans="11:12" x14ac:dyDescent="0.25">
      <c r="K152" s="38" t="s">
        <v>6</v>
      </c>
      <c r="L152" s="42">
        <v>0.17130000000000001</v>
      </c>
    </row>
    <row r="153" spans="11:12" x14ac:dyDescent="0.25">
      <c r="K153" s="38" t="s">
        <v>5</v>
      </c>
      <c r="L153" s="42">
        <v>1.9800000000000002E-2</v>
      </c>
    </row>
    <row r="154" spans="11:12" x14ac:dyDescent="0.25">
      <c r="K154" s="38" t="s">
        <v>3</v>
      </c>
      <c r="L154" s="42">
        <v>4.53E-2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98.969200000000001</v>
      </c>
    </row>
    <row r="159" spans="11:12" x14ac:dyDescent="0.25">
      <c r="K159" s="67">
        <v>43918</v>
      </c>
      <c r="L159" s="43">
        <v>95.4649</v>
      </c>
    </row>
    <row r="160" spans="11:12" x14ac:dyDescent="0.25">
      <c r="K160" s="67">
        <v>43925</v>
      </c>
      <c r="L160" s="43">
        <v>92.925600000000003</v>
      </c>
    </row>
    <row r="161" spans="11:12" x14ac:dyDescent="0.25">
      <c r="K161" s="67">
        <v>43932</v>
      </c>
      <c r="L161" s="43">
        <v>91.665199999999999</v>
      </c>
    </row>
    <row r="162" spans="11:12" x14ac:dyDescent="0.25">
      <c r="K162" s="67">
        <v>43939</v>
      </c>
      <c r="L162" s="43">
        <v>91.648200000000003</v>
      </c>
    </row>
    <row r="163" spans="11:12" x14ac:dyDescent="0.25">
      <c r="K163" s="67">
        <v>43946</v>
      </c>
      <c r="L163" s="43">
        <v>92.178200000000004</v>
      </c>
    </row>
    <row r="164" spans="11:12" x14ac:dyDescent="0.25">
      <c r="K164" s="67">
        <v>43953</v>
      </c>
      <c r="L164" s="43">
        <v>92.676000000000002</v>
      </c>
    </row>
    <row r="165" spans="11:12" x14ac:dyDescent="0.25">
      <c r="K165" s="67">
        <v>43960</v>
      </c>
      <c r="L165" s="43">
        <v>93.361699999999999</v>
      </c>
    </row>
    <row r="166" spans="11:12" x14ac:dyDescent="0.25">
      <c r="K166" s="67">
        <v>43967</v>
      </c>
      <c r="L166" s="43">
        <v>93.953500000000005</v>
      </c>
    </row>
    <row r="167" spans="11:12" x14ac:dyDescent="0.25">
      <c r="K167" s="67">
        <v>43974</v>
      </c>
      <c r="L167" s="43">
        <v>94.309200000000004</v>
      </c>
    </row>
    <row r="168" spans="11:12" x14ac:dyDescent="0.25">
      <c r="K168" s="67">
        <v>43981</v>
      </c>
      <c r="L168" s="43">
        <v>94.816199999999995</v>
      </c>
    </row>
    <row r="169" spans="11:12" x14ac:dyDescent="0.25">
      <c r="K169" s="67">
        <v>43988</v>
      </c>
      <c r="L169" s="43">
        <v>95.798500000000004</v>
      </c>
    </row>
    <row r="170" spans="11:12" x14ac:dyDescent="0.25">
      <c r="K170" s="67">
        <v>43995</v>
      </c>
      <c r="L170" s="43">
        <v>96.298500000000004</v>
      </c>
    </row>
    <row r="171" spans="11:12" x14ac:dyDescent="0.25">
      <c r="K171" s="67">
        <v>44002</v>
      </c>
      <c r="L171" s="43">
        <v>96.313000000000002</v>
      </c>
    </row>
    <row r="172" spans="11:12" x14ac:dyDescent="0.25">
      <c r="K172" s="67">
        <v>44009</v>
      </c>
      <c r="L172" s="43">
        <v>95.913399999999996</v>
      </c>
    </row>
    <row r="173" spans="11:12" x14ac:dyDescent="0.25">
      <c r="K173" s="67">
        <v>44016</v>
      </c>
      <c r="L173" s="43">
        <v>97.122100000000003</v>
      </c>
    </row>
    <row r="174" spans="11:12" x14ac:dyDescent="0.25">
      <c r="K174" s="67">
        <v>44023</v>
      </c>
      <c r="L174" s="43">
        <v>98.196399999999997</v>
      </c>
    </row>
    <row r="175" spans="11:12" x14ac:dyDescent="0.25">
      <c r="K175" s="67">
        <v>44030</v>
      </c>
      <c r="L175" s="43">
        <v>98.297600000000003</v>
      </c>
    </row>
    <row r="176" spans="11:12" x14ac:dyDescent="0.25">
      <c r="K176" s="67">
        <v>44037</v>
      </c>
      <c r="L176" s="43">
        <v>98.5214</v>
      </c>
    </row>
    <row r="177" spans="11:12" x14ac:dyDescent="0.25">
      <c r="K177" s="67">
        <v>44044</v>
      </c>
      <c r="L177" s="43">
        <v>98.741200000000006</v>
      </c>
    </row>
    <row r="178" spans="11:12" x14ac:dyDescent="0.25">
      <c r="K178" s="67">
        <v>44051</v>
      </c>
      <c r="L178" s="43">
        <v>98.739900000000006</v>
      </c>
    </row>
    <row r="179" spans="11:12" x14ac:dyDescent="0.25">
      <c r="K179" s="67">
        <v>44058</v>
      </c>
      <c r="L179" s="43">
        <v>98.646600000000007</v>
      </c>
    </row>
    <row r="180" spans="11:12" x14ac:dyDescent="0.25">
      <c r="K180" s="67">
        <v>44065</v>
      </c>
      <c r="L180" s="43">
        <v>98.709599999999995</v>
      </c>
    </row>
    <row r="181" spans="11:12" x14ac:dyDescent="0.25">
      <c r="K181" s="67">
        <v>44072</v>
      </c>
      <c r="L181" s="43">
        <v>98.849400000000003</v>
      </c>
    </row>
    <row r="182" spans="11:12" x14ac:dyDescent="0.25">
      <c r="K182" s="67">
        <v>44079</v>
      </c>
      <c r="L182" s="43">
        <v>99.156199999999998</v>
      </c>
    </row>
    <row r="183" spans="11:12" x14ac:dyDescent="0.25">
      <c r="K183" s="67">
        <v>44086</v>
      </c>
      <c r="L183" s="43">
        <v>99.632599999999996</v>
      </c>
    </row>
    <row r="184" spans="11:12" x14ac:dyDescent="0.25">
      <c r="K184" s="67">
        <v>44093</v>
      </c>
      <c r="L184" s="43">
        <v>99.823499999999996</v>
      </c>
    </row>
    <row r="185" spans="11:12" x14ac:dyDescent="0.25">
      <c r="K185" s="67">
        <v>44100</v>
      </c>
      <c r="L185" s="43">
        <v>99.6083</v>
      </c>
    </row>
    <row r="186" spans="11:12" x14ac:dyDescent="0.25">
      <c r="K186" s="67">
        <v>44107</v>
      </c>
      <c r="L186" s="43">
        <v>98.808999999999997</v>
      </c>
    </row>
    <row r="187" spans="11:12" x14ac:dyDescent="0.25">
      <c r="K187" s="67">
        <v>44114</v>
      </c>
      <c r="L187" s="43">
        <v>98.936599999999999</v>
      </c>
    </row>
    <row r="188" spans="11:12" x14ac:dyDescent="0.25">
      <c r="K188" s="67">
        <v>44121</v>
      </c>
      <c r="L188" s="43">
        <v>99.695300000000003</v>
      </c>
    </row>
    <row r="189" spans="11:12" x14ac:dyDescent="0.25">
      <c r="K189" s="67">
        <v>44128</v>
      </c>
      <c r="L189" s="43">
        <v>99.967500000000001</v>
      </c>
    </row>
    <row r="190" spans="11:12" x14ac:dyDescent="0.25">
      <c r="K190" s="67">
        <v>44135</v>
      </c>
      <c r="L190" s="43">
        <v>100.1491</v>
      </c>
    </row>
    <row r="191" spans="11:12" x14ac:dyDescent="0.25">
      <c r="K191" s="67">
        <v>44142</v>
      </c>
      <c r="L191" s="43">
        <v>100.5239</v>
      </c>
    </row>
    <row r="192" spans="11:12" x14ac:dyDescent="0.25">
      <c r="K192" s="67">
        <v>44149</v>
      </c>
      <c r="L192" s="43">
        <v>101.2589</v>
      </c>
    </row>
    <row r="193" spans="11:12" x14ac:dyDescent="0.25">
      <c r="K193" s="67">
        <v>44156</v>
      </c>
      <c r="L193" s="43">
        <v>101.56780000000001</v>
      </c>
    </row>
    <row r="194" spans="11:12" x14ac:dyDescent="0.25">
      <c r="K194" s="67">
        <v>44163</v>
      </c>
      <c r="L194" s="43">
        <v>101.8622</v>
      </c>
    </row>
    <row r="195" spans="11:12" x14ac:dyDescent="0.25">
      <c r="K195" s="67">
        <v>44170</v>
      </c>
      <c r="L195" s="43">
        <v>102.408</v>
      </c>
    </row>
    <row r="196" spans="11:12" x14ac:dyDescent="0.25">
      <c r="K196" s="67">
        <v>44177</v>
      </c>
      <c r="L196" s="43">
        <v>102.4674</v>
      </c>
    </row>
    <row r="197" spans="11:12" x14ac:dyDescent="0.25">
      <c r="K197" s="67">
        <v>44184</v>
      </c>
      <c r="L197" s="43">
        <v>101.6559</v>
      </c>
    </row>
    <row r="198" spans="11:12" x14ac:dyDescent="0.25">
      <c r="K198" s="67">
        <v>44191</v>
      </c>
      <c r="L198" s="43">
        <v>97.850200000000001</v>
      </c>
    </row>
    <row r="199" spans="11:12" x14ac:dyDescent="0.25">
      <c r="K199" s="67">
        <v>44198</v>
      </c>
      <c r="L199" s="43">
        <v>94.917900000000003</v>
      </c>
    </row>
    <row r="200" spans="11:12" x14ac:dyDescent="0.25">
      <c r="K200" s="67">
        <v>44205</v>
      </c>
      <c r="L200" s="43">
        <v>96.496200000000002</v>
      </c>
    </row>
    <row r="201" spans="11:12" x14ac:dyDescent="0.25">
      <c r="K201" s="67">
        <v>44212</v>
      </c>
      <c r="L201" s="43">
        <v>98.804199999999994</v>
      </c>
    </row>
    <row r="202" spans="11:12" x14ac:dyDescent="0.25">
      <c r="K202" s="67">
        <v>44219</v>
      </c>
      <c r="L202" s="43">
        <v>99.698700000000002</v>
      </c>
    </row>
    <row r="203" spans="11:12" x14ac:dyDescent="0.25">
      <c r="K203" s="67">
        <v>44226</v>
      </c>
      <c r="L203" s="43">
        <v>100.23869999999999</v>
      </c>
    </row>
    <row r="204" spans="11:12" x14ac:dyDescent="0.25">
      <c r="K204" s="67">
        <v>44233</v>
      </c>
      <c r="L204" s="43">
        <v>100.6165</v>
      </c>
    </row>
    <row r="205" spans="11:12" x14ac:dyDescent="0.25">
      <c r="K205" s="67">
        <v>44240</v>
      </c>
      <c r="L205" s="43">
        <v>101.28700000000001</v>
      </c>
    </row>
    <row r="206" spans="11:12" x14ac:dyDescent="0.25">
      <c r="K206" s="67">
        <v>44247</v>
      </c>
      <c r="L206" s="43">
        <v>101.37860000000001</v>
      </c>
    </row>
    <row r="207" spans="11:12" x14ac:dyDescent="0.25">
      <c r="K207" s="67">
        <v>44254</v>
      </c>
      <c r="L207" s="43">
        <v>101.7289</v>
      </c>
    </row>
    <row r="208" spans="11:12" x14ac:dyDescent="0.25">
      <c r="K208" s="67">
        <v>44261</v>
      </c>
      <c r="L208" s="43">
        <v>102.4161</v>
      </c>
    </row>
    <row r="209" spans="11:12" x14ac:dyDescent="0.25">
      <c r="K209" s="67">
        <v>44268</v>
      </c>
      <c r="L209" s="43">
        <v>102.596</v>
      </c>
    </row>
    <row r="210" spans="11:12" x14ac:dyDescent="0.25">
      <c r="K210" s="67">
        <v>44275</v>
      </c>
      <c r="L210" s="43">
        <v>102.8396</v>
      </c>
    </row>
    <row r="211" spans="11:12" x14ac:dyDescent="0.25">
      <c r="K211" s="67">
        <v>44282</v>
      </c>
      <c r="L211" s="43">
        <v>102.7889</v>
      </c>
    </row>
    <row r="212" spans="11:12" x14ac:dyDescent="0.25">
      <c r="K212" s="67">
        <v>44289</v>
      </c>
      <c r="L212" s="43">
        <v>101.8043</v>
      </c>
    </row>
    <row r="213" spans="11:12" x14ac:dyDescent="0.25">
      <c r="K213" s="67">
        <v>44296</v>
      </c>
      <c r="L213" s="43">
        <v>100.9815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99.606800000000007</v>
      </c>
    </row>
    <row r="307" spans="11:12" x14ac:dyDescent="0.25">
      <c r="K307" s="67">
        <v>43918</v>
      </c>
      <c r="L307" s="43">
        <v>98.096000000000004</v>
      </c>
    </row>
    <row r="308" spans="11:12" x14ac:dyDescent="0.25">
      <c r="K308" s="67">
        <v>43925</v>
      </c>
      <c r="L308" s="43">
        <v>96.239800000000002</v>
      </c>
    </row>
    <row r="309" spans="11:12" x14ac:dyDescent="0.25">
      <c r="K309" s="67">
        <v>43932</v>
      </c>
      <c r="L309" s="43">
        <v>93.490899999999996</v>
      </c>
    </row>
    <row r="310" spans="11:12" x14ac:dyDescent="0.25">
      <c r="K310" s="67">
        <v>43939</v>
      </c>
      <c r="L310" s="43">
        <v>93.697900000000004</v>
      </c>
    </row>
    <row r="311" spans="11:12" x14ac:dyDescent="0.25">
      <c r="K311" s="67">
        <v>43946</v>
      </c>
      <c r="L311" s="43">
        <v>94.111699999999999</v>
      </c>
    </row>
    <row r="312" spans="11:12" x14ac:dyDescent="0.25">
      <c r="K312" s="67">
        <v>43953</v>
      </c>
      <c r="L312" s="43">
        <v>94.657600000000002</v>
      </c>
    </row>
    <row r="313" spans="11:12" x14ac:dyDescent="0.25">
      <c r="K313" s="67">
        <v>43960</v>
      </c>
      <c r="L313" s="43">
        <v>93.578900000000004</v>
      </c>
    </row>
    <row r="314" spans="11:12" x14ac:dyDescent="0.25">
      <c r="K314" s="67">
        <v>43967</v>
      </c>
      <c r="L314" s="43">
        <v>92.815200000000004</v>
      </c>
    </row>
    <row r="315" spans="11:12" x14ac:dyDescent="0.25">
      <c r="K315" s="67">
        <v>43974</v>
      </c>
      <c r="L315" s="43">
        <v>92.466499999999996</v>
      </c>
    </row>
    <row r="316" spans="11:12" x14ac:dyDescent="0.25">
      <c r="K316" s="67">
        <v>43981</v>
      </c>
      <c r="L316" s="43">
        <v>93.790199999999999</v>
      </c>
    </row>
    <row r="317" spans="11:12" x14ac:dyDescent="0.25">
      <c r="K317" s="67">
        <v>43988</v>
      </c>
      <c r="L317" s="43">
        <v>95.926900000000003</v>
      </c>
    </row>
    <row r="318" spans="11:12" x14ac:dyDescent="0.25">
      <c r="K318" s="67">
        <v>43995</v>
      </c>
      <c r="L318" s="43">
        <v>96.601200000000006</v>
      </c>
    </row>
    <row r="319" spans="11:12" x14ac:dyDescent="0.25">
      <c r="K319" s="67">
        <v>44002</v>
      </c>
      <c r="L319" s="43">
        <v>97.572400000000002</v>
      </c>
    </row>
    <row r="320" spans="11:12" x14ac:dyDescent="0.25">
      <c r="K320" s="67">
        <v>44009</v>
      </c>
      <c r="L320" s="43">
        <v>97.301500000000004</v>
      </c>
    </row>
    <row r="321" spans="11:12" x14ac:dyDescent="0.25">
      <c r="K321" s="67">
        <v>44016</v>
      </c>
      <c r="L321" s="43">
        <v>99.043099999999995</v>
      </c>
    </row>
    <row r="322" spans="11:12" x14ac:dyDescent="0.25">
      <c r="K322" s="67">
        <v>44023</v>
      </c>
      <c r="L322" s="43">
        <v>96.624600000000001</v>
      </c>
    </row>
    <row r="323" spans="11:12" x14ac:dyDescent="0.25">
      <c r="K323" s="67">
        <v>44030</v>
      </c>
      <c r="L323" s="43">
        <v>96.4589</v>
      </c>
    </row>
    <row r="324" spans="11:12" x14ac:dyDescent="0.25">
      <c r="K324" s="67">
        <v>44037</v>
      </c>
      <c r="L324" s="43">
        <v>96.266199999999998</v>
      </c>
    </row>
    <row r="325" spans="11:12" x14ac:dyDescent="0.25">
      <c r="K325" s="67">
        <v>44044</v>
      </c>
      <c r="L325" s="43">
        <v>97.103700000000003</v>
      </c>
    </row>
    <row r="326" spans="11:12" x14ac:dyDescent="0.25">
      <c r="K326" s="67">
        <v>44051</v>
      </c>
      <c r="L326" s="43">
        <v>97.565399999999997</v>
      </c>
    </row>
    <row r="327" spans="11:12" x14ac:dyDescent="0.25">
      <c r="K327" s="67">
        <v>44058</v>
      </c>
      <c r="L327" s="43">
        <v>97.073300000000003</v>
      </c>
    </row>
    <row r="328" spans="11:12" x14ac:dyDescent="0.25">
      <c r="K328" s="67">
        <v>44065</v>
      </c>
      <c r="L328" s="43">
        <v>96.935100000000006</v>
      </c>
    </row>
    <row r="329" spans="11:12" x14ac:dyDescent="0.25">
      <c r="K329" s="67">
        <v>44072</v>
      </c>
      <c r="L329" s="43">
        <v>97.171400000000006</v>
      </c>
    </row>
    <row r="330" spans="11:12" x14ac:dyDescent="0.25">
      <c r="K330" s="67">
        <v>44079</v>
      </c>
      <c r="L330" s="43">
        <v>100.2171</v>
      </c>
    </row>
    <row r="331" spans="11:12" x14ac:dyDescent="0.25">
      <c r="K331" s="67">
        <v>44086</v>
      </c>
      <c r="L331" s="43">
        <v>101.3764</v>
      </c>
    </row>
    <row r="332" spans="11:12" x14ac:dyDescent="0.25">
      <c r="K332" s="67">
        <v>44093</v>
      </c>
      <c r="L332" s="43">
        <v>102.2766</v>
      </c>
    </row>
    <row r="333" spans="11:12" x14ac:dyDescent="0.25">
      <c r="K333" s="67">
        <v>44100</v>
      </c>
      <c r="L333" s="43">
        <v>101.38809999999999</v>
      </c>
    </row>
    <row r="334" spans="11:12" x14ac:dyDescent="0.25">
      <c r="K334" s="67">
        <v>44107</v>
      </c>
      <c r="L334" s="43">
        <v>99.006299999999996</v>
      </c>
    </row>
    <row r="335" spans="11:12" x14ac:dyDescent="0.25">
      <c r="K335" s="67">
        <v>44114</v>
      </c>
      <c r="L335" s="43">
        <v>97.561199999999999</v>
      </c>
    </row>
    <row r="336" spans="11:12" x14ac:dyDescent="0.25">
      <c r="K336" s="67">
        <v>44121</v>
      </c>
      <c r="L336" s="43">
        <v>98.146100000000004</v>
      </c>
    </row>
    <row r="337" spans="11:12" x14ac:dyDescent="0.25">
      <c r="K337" s="67">
        <v>44128</v>
      </c>
      <c r="L337" s="43">
        <v>97.5745</v>
      </c>
    </row>
    <row r="338" spans="11:12" x14ac:dyDescent="0.25">
      <c r="K338" s="67">
        <v>44135</v>
      </c>
      <c r="L338" s="43">
        <v>97.618200000000002</v>
      </c>
    </row>
    <row r="339" spans="11:12" x14ac:dyDescent="0.25">
      <c r="K339" s="67">
        <v>44142</v>
      </c>
      <c r="L339" s="43">
        <v>99.008200000000002</v>
      </c>
    </row>
    <row r="340" spans="11:12" x14ac:dyDescent="0.25">
      <c r="K340" s="67">
        <v>44149</v>
      </c>
      <c r="L340" s="43">
        <v>100.0271</v>
      </c>
    </row>
    <row r="341" spans="11:12" x14ac:dyDescent="0.25">
      <c r="K341" s="67">
        <v>44156</v>
      </c>
      <c r="L341" s="43">
        <v>100.07040000000001</v>
      </c>
    </row>
    <row r="342" spans="11:12" x14ac:dyDescent="0.25">
      <c r="K342" s="67">
        <v>44163</v>
      </c>
      <c r="L342" s="43">
        <v>101.4205</v>
      </c>
    </row>
    <row r="343" spans="11:12" x14ac:dyDescent="0.25">
      <c r="K343" s="67">
        <v>44170</v>
      </c>
      <c r="L343" s="43">
        <v>103.2252</v>
      </c>
    </row>
    <row r="344" spans="11:12" x14ac:dyDescent="0.25">
      <c r="K344" s="67">
        <v>44177</v>
      </c>
      <c r="L344" s="43">
        <v>103.68340000000001</v>
      </c>
    </row>
    <row r="345" spans="11:12" x14ac:dyDescent="0.25">
      <c r="K345" s="67">
        <v>44184</v>
      </c>
      <c r="L345" s="43">
        <v>103.5476</v>
      </c>
    </row>
    <row r="346" spans="11:12" x14ac:dyDescent="0.25">
      <c r="K346" s="67">
        <v>44191</v>
      </c>
      <c r="L346" s="43">
        <v>98.061599999999999</v>
      </c>
    </row>
    <row r="347" spans="11:12" x14ac:dyDescent="0.25">
      <c r="K347" s="67">
        <v>44198</v>
      </c>
      <c r="L347" s="43">
        <v>94.494100000000003</v>
      </c>
    </row>
    <row r="348" spans="11:12" x14ac:dyDescent="0.25">
      <c r="K348" s="67">
        <v>44205</v>
      </c>
      <c r="L348" s="43">
        <v>95.8429</v>
      </c>
    </row>
    <row r="349" spans="11:12" x14ac:dyDescent="0.25">
      <c r="K349" s="67">
        <v>44212</v>
      </c>
      <c r="L349" s="43">
        <v>98.168800000000005</v>
      </c>
    </row>
    <row r="350" spans="11:12" x14ac:dyDescent="0.25">
      <c r="K350" s="67">
        <v>44219</v>
      </c>
      <c r="L350" s="43">
        <v>98.726299999999995</v>
      </c>
    </row>
    <row r="351" spans="11:12" x14ac:dyDescent="0.25">
      <c r="K351" s="67">
        <v>44226</v>
      </c>
      <c r="L351" s="43">
        <v>99.021299999999997</v>
      </c>
    </row>
    <row r="352" spans="11:12" x14ac:dyDescent="0.25">
      <c r="K352" s="67">
        <v>44233</v>
      </c>
      <c r="L352" s="43">
        <v>102.40600000000001</v>
      </c>
    </row>
    <row r="353" spans="11:12" x14ac:dyDescent="0.25">
      <c r="K353" s="67">
        <v>44240</v>
      </c>
      <c r="L353" s="43">
        <v>103.6155</v>
      </c>
    </row>
    <row r="354" spans="11:12" x14ac:dyDescent="0.25">
      <c r="K354" s="67">
        <v>44247</v>
      </c>
      <c r="L354" s="43">
        <v>103.69799999999999</v>
      </c>
    </row>
    <row r="355" spans="11:12" x14ac:dyDescent="0.25">
      <c r="K355" s="67">
        <v>44254</v>
      </c>
      <c r="L355" s="43">
        <v>104.114</v>
      </c>
    </row>
    <row r="356" spans="11:12" x14ac:dyDescent="0.25">
      <c r="K356" s="67">
        <v>44261</v>
      </c>
      <c r="L356" s="43">
        <v>105.2016</v>
      </c>
    </row>
    <row r="357" spans="11:12" x14ac:dyDescent="0.25">
      <c r="K357" s="67">
        <v>44268</v>
      </c>
      <c r="L357" s="43">
        <v>105.0753</v>
      </c>
    </row>
    <row r="358" spans="11:12" x14ac:dyDescent="0.25">
      <c r="K358" s="67">
        <v>44275</v>
      </c>
      <c r="L358" s="43">
        <v>105.2433</v>
      </c>
    </row>
    <row r="359" spans="11:12" x14ac:dyDescent="0.25">
      <c r="K359" s="67">
        <v>44282</v>
      </c>
      <c r="L359" s="43">
        <v>105.2821</v>
      </c>
    </row>
    <row r="360" spans="11:12" x14ac:dyDescent="0.25">
      <c r="K360" s="67">
        <v>44289</v>
      </c>
      <c r="L360" s="43">
        <v>103.7795</v>
      </c>
    </row>
    <row r="361" spans="11:12" x14ac:dyDescent="0.25">
      <c r="K361" s="67">
        <v>44296</v>
      </c>
      <c r="L361" s="43">
        <v>101.9764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98.659700000000001</v>
      </c>
    </row>
    <row r="455" spans="11:12" x14ac:dyDescent="0.25">
      <c r="K455" s="67">
        <v>43918</v>
      </c>
      <c r="L455" s="43">
        <v>95.436000000000007</v>
      </c>
    </row>
    <row r="456" spans="11:12" x14ac:dyDescent="0.25">
      <c r="K456" s="67">
        <v>43925</v>
      </c>
      <c r="L456" s="43">
        <v>93.775099999999995</v>
      </c>
    </row>
    <row r="457" spans="11:12" x14ac:dyDescent="0.25">
      <c r="K457" s="67">
        <v>43932</v>
      </c>
      <c r="L457" s="43">
        <v>92.742900000000006</v>
      </c>
    </row>
    <row r="458" spans="11:12" x14ac:dyDescent="0.25">
      <c r="K458" s="67">
        <v>43939</v>
      </c>
      <c r="L458" s="43">
        <v>92.673599999999993</v>
      </c>
    </row>
    <row r="459" spans="11:12" x14ac:dyDescent="0.25">
      <c r="K459" s="67">
        <v>43946</v>
      </c>
      <c r="L459" s="43">
        <v>93.210400000000007</v>
      </c>
    </row>
    <row r="460" spans="11:12" x14ac:dyDescent="0.25">
      <c r="K460" s="67">
        <v>43953</v>
      </c>
      <c r="L460" s="43">
        <v>93.844399999999993</v>
      </c>
    </row>
    <row r="461" spans="11:12" x14ac:dyDescent="0.25">
      <c r="K461" s="67">
        <v>43960</v>
      </c>
      <c r="L461" s="43">
        <v>94.576599999999999</v>
      </c>
    </row>
    <row r="462" spans="11:12" x14ac:dyDescent="0.25">
      <c r="K462" s="67">
        <v>43967</v>
      </c>
      <c r="L462" s="43">
        <v>95.4298</v>
      </c>
    </row>
    <row r="463" spans="11:12" x14ac:dyDescent="0.25">
      <c r="K463" s="67">
        <v>43974</v>
      </c>
      <c r="L463" s="43">
        <v>96.201300000000003</v>
      </c>
    </row>
    <row r="464" spans="11:12" x14ac:dyDescent="0.25">
      <c r="K464" s="67">
        <v>43981</v>
      </c>
      <c r="L464" s="43">
        <v>96.483699999999999</v>
      </c>
    </row>
    <row r="465" spans="11:12" x14ac:dyDescent="0.25">
      <c r="K465" s="67">
        <v>43988</v>
      </c>
      <c r="L465" s="43">
        <v>96.084500000000006</v>
      </c>
    </row>
    <row r="466" spans="11:12" x14ac:dyDescent="0.25">
      <c r="K466" s="67">
        <v>43995</v>
      </c>
      <c r="L466" s="43">
        <v>97.020399999999995</v>
      </c>
    </row>
    <row r="467" spans="11:12" x14ac:dyDescent="0.25">
      <c r="K467" s="67">
        <v>44002</v>
      </c>
      <c r="L467" s="43">
        <v>97.616100000000003</v>
      </c>
    </row>
    <row r="468" spans="11:12" x14ac:dyDescent="0.25">
      <c r="K468" s="67">
        <v>44009</v>
      </c>
      <c r="L468" s="43">
        <v>96.920100000000005</v>
      </c>
    </row>
    <row r="469" spans="11:12" x14ac:dyDescent="0.25">
      <c r="K469" s="67">
        <v>44016</v>
      </c>
      <c r="L469" s="43">
        <v>98.545900000000003</v>
      </c>
    </row>
    <row r="470" spans="11:12" x14ac:dyDescent="0.25">
      <c r="K470" s="67">
        <v>44023</v>
      </c>
      <c r="L470" s="43">
        <v>99.069199999999995</v>
      </c>
    </row>
    <row r="471" spans="11:12" x14ac:dyDescent="0.25">
      <c r="K471" s="67">
        <v>44030</v>
      </c>
      <c r="L471" s="43">
        <v>98.792000000000002</v>
      </c>
    </row>
    <row r="472" spans="11:12" x14ac:dyDescent="0.25">
      <c r="K472" s="67">
        <v>44037</v>
      </c>
      <c r="L472" s="43">
        <v>98.971000000000004</v>
      </c>
    </row>
    <row r="473" spans="11:12" x14ac:dyDescent="0.25">
      <c r="K473" s="67">
        <v>44044</v>
      </c>
      <c r="L473" s="43">
        <v>99.407399999999996</v>
      </c>
    </row>
    <row r="474" spans="11:12" x14ac:dyDescent="0.25">
      <c r="K474" s="67">
        <v>44051</v>
      </c>
      <c r="L474" s="43">
        <v>100.5874</v>
      </c>
    </row>
    <row r="475" spans="11:12" x14ac:dyDescent="0.25">
      <c r="K475" s="67">
        <v>44058</v>
      </c>
      <c r="L475" s="43">
        <v>100.65779999999999</v>
      </c>
    </row>
    <row r="476" spans="11:12" x14ac:dyDescent="0.25">
      <c r="K476" s="67">
        <v>44065</v>
      </c>
      <c r="L476" s="43">
        <v>101.0694</v>
      </c>
    </row>
    <row r="477" spans="11:12" x14ac:dyDescent="0.25">
      <c r="K477" s="67">
        <v>44072</v>
      </c>
      <c r="L477" s="43">
        <v>101.09520000000001</v>
      </c>
    </row>
    <row r="478" spans="11:12" x14ac:dyDescent="0.25">
      <c r="K478" s="67">
        <v>44079</v>
      </c>
      <c r="L478" s="43">
        <v>100.98869999999999</v>
      </c>
    </row>
    <row r="479" spans="11:12" x14ac:dyDescent="0.25">
      <c r="K479" s="67">
        <v>44086</v>
      </c>
      <c r="L479" s="43">
        <v>101.00530000000001</v>
      </c>
    </row>
    <row r="480" spans="11:12" x14ac:dyDescent="0.25">
      <c r="K480" s="67">
        <v>44093</v>
      </c>
      <c r="L480" s="43">
        <v>101.4996</v>
      </c>
    </row>
    <row r="481" spans="11:12" x14ac:dyDescent="0.25">
      <c r="K481" s="67">
        <v>44100</v>
      </c>
      <c r="L481" s="43">
        <v>101.40649999999999</v>
      </c>
    </row>
    <row r="482" spans="11:12" x14ac:dyDescent="0.25">
      <c r="K482" s="67">
        <v>44107</v>
      </c>
      <c r="L482" s="43">
        <v>100.9391</v>
      </c>
    </row>
    <row r="483" spans="11:12" x14ac:dyDescent="0.25">
      <c r="K483" s="67">
        <v>44114</v>
      </c>
      <c r="L483" s="43">
        <v>100.4819</v>
      </c>
    </row>
    <row r="484" spans="11:12" x14ac:dyDescent="0.25">
      <c r="K484" s="67">
        <v>44121</v>
      </c>
      <c r="L484" s="43">
        <v>100.83459999999999</v>
      </c>
    </row>
    <row r="485" spans="11:12" x14ac:dyDescent="0.25">
      <c r="K485" s="67">
        <v>44128</v>
      </c>
      <c r="L485" s="43">
        <v>101.2628</v>
      </c>
    </row>
    <row r="486" spans="11:12" x14ac:dyDescent="0.25">
      <c r="K486" s="67">
        <v>44135</v>
      </c>
      <c r="L486" s="43">
        <v>101.664</v>
      </c>
    </row>
    <row r="487" spans="11:12" x14ac:dyDescent="0.25">
      <c r="K487" s="67">
        <v>44142</v>
      </c>
      <c r="L487" s="43">
        <v>102.1729</v>
      </c>
    </row>
    <row r="488" spans="11:12" x14ac:dyDescent="0.25">
      <c r="K488" s="67">
        <v>44149</v>
      </c>
      <c r="L488" s="43">
        <v>102.43689999999999</v>
      </c>
    </row>
    <row r="489" spans="11:12" x14ac:dyDescent="0.25">
      <c r="K489" s="67">
        <v>44156</v>
      </c>
      <c r="L489" s="43">
        <v>102.9014</v>
      </c>
    </row>
    <row r="490" spans="11:12" x14ac:dyDescent="0.25">
      <c r="K490" s="67">
        <v>44163</v>
      </c>
      <c r="L490" s="43">
        <v>103.2189</v>
      </c>
    </row>
    <row r="491" spans="11:12" x14ac:dyDescent="0.25">
      <c r="K491" s="67">
        <v>44170</v>
      </c>
      <c r="L491" s="43">
        <v>103.6823</v>
      </c>
    </row>
    <row r="492" spans="11:12" x14ac:dyDescent="0.25">
      <c r="K492" s="67">
        <v>44177</v>
      </c>
      <c r="L492" s="43">
        <v>103.4134</v>
      </c>
    </row>
    <row r="493" spans="11:12" x14ac:dyDescent="0.25">
      <c r="K493" s="67">
        <v>44184</v>
      </c>
      <c r="L493" s="43">
        <v>102.24469999999999</v>
      </c>
    </row>
    <row r="494" spans="11:12" x14ac:dyDescent="0.25">
      <c r="K494" s="67">
        <v>44191</v>
      </c>
      <c r="L494" s="43">
        <v>97.616699999999994</v>
      </c>
    </row>
    <row r="495" spans="11:12" x14ac:dyDescent="0.25">
      <c r="K495" s="67">
        <v>44198</v>
      </c>
      <c r="L495" s="43">
        <v>95.509699999999995</v>
      </c>
    </row>
    <row r="496" spans="11:12" x14ac:dyDescent="0.25">
      <c r="K496" s="67">
        <v>44205</v>
      </c>
      <c r="L496" s="43">
        <v>97.526799999999994</v>
      </c>
    </row>
    <row r="497" spans="11:12" x14ac:dyDescent="0.25">
      <c r="K497" s="67">
        <v>44212</v>
      </c>
      <c r="L497" s="43">
        <v>99.587500000000006</v>
      </c>
    </row>
    <row r="498" spans="11:12" x14ac:dyDescent="0.25">
      <c r="K498" s="67">
        <v>44219</v>
      </c>
      <c r="L498" s="43">
        <v>100.4277</v>
      </c>
    </row>
    <row r="499" spans="11:12" x14ac:dyDescent="0.25">
      <c r="K499" s="67">
        <v>44226</v>
      </c>
      <c r="L499" s="43">
        <v>101.2299</v>
      </c>
    </row>
    <row r="500" spans="11:12" x14ac:dyDescent="0.25">
      <c r="K500" s="67">
        <v>44233</v>
      </c>
      <c r="L500" s="43">
        <v>102.0187</v>
      </c>
    </row>
    <row r="501" spans="11:12" x14ac:dyDescent="0.25">
      <c r="K501" s="67">
        <v>44240</v>
      </c>
      <c r="L501" s="43">
        <v>103.1679</v>
      </c>
    </row>
    <row r="502" spans="11:12" x14ac:dyDescent="0.25">
      <c r="K502" s="67">
        <v>44247</v>
      </c>
      <c r="L502" s="43">
        <v>103.59569999999999</v>
      </c>
    </row>
    <row r="503" spans="11:12" x14ac:dyDescent="0.25">
      <c r="K503" s="67">
        <v>44254</v>
      </c>
      <c r="L503" s="43">
        <v>103.9251</v>
      </c>
    </row>
    <row r="504" spans="11:12" x14ac:dyDescent="0.25">
      <c r="K504" s="67">
        <v>44261</v>
      </c>
      <c r="L504" s="43">
        <v>104.639</v>
      </c>
    </row>
    <row r="505" spans="11:12" x14ac:dyDescent="0.25">
      <c r="K505" s="67">
        <v>44268</v>
      </c>
      <c r="L505" s="43">
        <v>104.67610000000001</v>
      </c>
    </row>
    <row r="506" spans="11:12" x14ac:dyDescent="0.25">
      <c r="K506" s="67">
        <v>44275</v>
      </c>
      <c r="L506" s="43">
        <v>105.07980000000001</v>
      </c>
    </row>
    <row r="507" spans="11:12" x14ac:dyDescent="0.25">
      <c r="K507" s="67">
        <v>44282</v>
      </c>
      <c r="L507" s="43">
        <v>104.99979999999999</v>
      </c>
    </row>
    <row r="508" spans="11:12" x14ac:dyDescent="0.25">
      <c r="K508" s="67">
        <v>44289</v>
      </c>
      <c r="L508" s="43">
        <v>104.5933</v>
      </c>
    </row>
    <row r="509" spans="11:12" x14ac:dyDescent="0.25">
      <c r="K509" s="67">
        <v>44296</v>
      </c>
      <c r="L509" s="43">
        <v>104.5767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96.499200000000002</v>
      </c>
    </row>
    <row r="603" spans="11:12" x14ac:dyDescent="0.25">
      <c r="K603" s="67">
        <v>43918</v>
      </c>
      <c r="L603" s="43">
        <v>94.476600000000005</v>
      </c>
    </row>
    <row r="604" spans="11:12" x14ac:dyDescent="0.25">
      <c r="K604" s="67">
        <v>43925</v>
      </c>
      <c r="L604" s="43">
        <v>94.146600000000007</v>
      </c>
    </row>
    <row r="605" spans="11:12" x14ac:dyDescent="0.25">
      <c r="K605" s="67">
        <v>43932</v>
      </c>
      <c r="L605" s="43">
        <v>93.000600000000006</v>
      </c>
    </row>
    <row r="606" spans="11:12" x14ac:dyDescent="0.25">
      <c r="K606" s="67">
        <v>43939</v>
      </c>
      <c r="L606" s="43">
        <v>93.528099999999995</v>
      </c>
    </row>
    <row r="607" spans="11:12" x14ac:dyDescent="0.25">
      <c r="K607" s="67">
        <v>43946</v>
      </c>
      <c r="L607" s="43">
        <v>94.6631</v>
      </c>
    </row>
    <row r="608" spans="11:12" x14ac:dyDescent="0.25">
      <c r="K608" s="67">
        <v>43953</v>
      </c>
      <c r="L608" s="43">
        <v>95.150999999999996</v>
      </c>
    </row>
    <row r="609" spans="11:12" x14ac:dyDescent="0.25">
      <c r="K609" s="67">
        <v>43960</v>
      </c>
      <c r="L609" s="43">
        <v>94.490600000000001</v>
      </c>
    </row>
    <row r="610" spans="11:12" x14ac:dyDescent="0.25">
      <c r="K610" s="67">
        <v>43967</v>
      </c>
      <c r="L610" s="43">
        <v>94.100300000000004</v>
      </c>
    </row>
    <row r="611" spans="11:12" x14ac:dyDescent="0.25">
      <c r="K611" s="67">
        <v>43974</v>
      </c>
      <c r="L611" s="43">
        <v>94.227599999999995</v>
      </c>
    </row>
    <row r="612" spans="11:12" x14ac:dyDescent="0.25">
      <c r="K612" s="67">
        <v>43981</v>
      </c>
      <c r="L612" s="43">
        <v>94.129300000000001</v>
      </c>
    </row>
    <row r="613" spans="11:12" x14ac:dyDescent="0.25">
      <c r="K613" s="67">
        <v>43988</v>
      </c>
      <c r="L613" s="43">
        <v>94.426100000000005</v>
      </c>
    </row>
    <row r="614" spans="11:12" x14ac:dyDescent="0.25">
      <c r="K614" s="67">
        <v>43995</v>
      </c>
      <c r="L614" s="43">
        <v>94.734200000000001</v>
      </c>
    </row>
    <row r="615" spans="11:12" x14ac:dyDescent="0.25">
      <c r="K615" s="67">
        <v>44002</v>
      </c>
      <c r="L615" s="43">
        <v>96.723200000000006</v>
      </c>
    </row>
    <row r="616" spans="11:12" x14ac:dyDescent="0.25">
      <c r="K616" s="67">
        <v>44009</v>
      </c>
      <c r="L616" s="43">
        <v>96.587100000000007</v>
      </c>
    </row>
    <row r="617" spans="11:12" x14ac:dyDescent="0.25">
      <c r="K617" s="67">
        <v>44016</v>
      </c>
      <c r="L617" s="43">
        <v>97.899799999999999</v>
      </c>
    </row>
    <row r="618" spans="11:12" x14ac:dyDescent="0.25">
      <c r="K618" s="67">
        <v>44023</v>
      </c>
      <c r="L618" s="43">
        <v>95.514700000000005</v>
      </c>
    </row>
    <row r="619" spans="11:12" x14ac:dyDescent="0.25">
      <c r="K619" s="67">
        <v>44030</v>
      </c>
      <c r="L619" s="43">
        <v>95.372100000000003</v>
      </c>
    </row>
    <row r="620" spans="11:12" x14ac:dyDescent="0.25">
      <c r="K620" s="67">
        <v>44037</v>
      </c>
      <c r="L620" s="43">
        <v>95.352999999999994</v>
      </c>
    </row>
    <row r="621" spans="11:12" x14ac:dyDescent="0.25">
      <c r="K621" s="67">
        <v>44044</v>
      </c>
      <c r="L621" s="43">
        <v>95.965599999999995</v>
      </c>
    </row>
    <row r="622" spans="11:12" x14ac:dyDescent="0.25">
      <c r="K622" s="67">
        <v>44051</v>
      </c>
      <c r="L622" s="43">
        <v>98.186000000000007</v>
      </c>
    </row>
    <row r="623" spans="11:12" x14ac:dyDescent="0.25">
      <c r="K623" s="67">
        <v>44058</v>
      </c>
      <c r="L623" s="43">
        <v>99.055400000000006</v>
      </c>
    </row>
    <row r="624" spans="11:12" x14ac:dyDescent="0.25">
      <c r="K624" s="67">
        <v>44065</v>
      </c>
      <c r="L624" s="43">
        <v>99.388599999999997</v>
      </c>
    </row>
    <row r="625" spans="11:12" x14ac:dyDescent="0.25">
      <c r="K625" s="67">
        <v>44072</v>
      </c>
      <c r="L625" s="43">
        <v>98.190799999999996</v>
      </c>
    </row>
    <row r="626" spans="11:12" x14ac:dyDescent="0.25">
      <c r="K626" s="67">
        <v>44079</v>
      </c>
      <c r="L626" s="43">
        <v>99.013999999999996</v>
      </c>
    </row>
    <row r="627" spans="11:12" x14ac:dyDescent="0.25">
      <c r="K627" s="67">
        <v>44086</v>
      </c>
      <c r="L627" s="43">
        <v>98.858800000000002</v>
      </c>
    </row>
    <row r="628" spans="11:12" x14ac:dyDescent="0.25">
      <c r="K628" s="67">
        <v>44093</v>
      </c>
      <c r="L628" s="43">
        <v>99.148899999999998</v>
      </c>
    </row>
    <row r="629" spans="11:12" x14ac:dyDescent="0.25">
      <c r="K629" s="67">
        <v>44100</v>
      </c>
      <c r="L629" s="43">
        <v>98.942700000000002</v>
      </c>
    </row>
    <row r="630" spans="11:12" x14ac:dyDescent="0.25">
      <c r="K630" s="67">
        <v>44107</v>
      </c>
      <c r="L630" s="43">
        <v>98.466899999999995</v>
      </c>
    </row>
    <row r="631" spans="11:12" x14ac:dyDescent="0.25">
      <c r="K631" s="67">
        <v>44114</v>
      </c>
      <c r="L631" s="43">
        <v>97.764200000000002</v>
      </c>
    </row>
    <row r="632" spans="11:12" x14ac:dyDescent="0.25">
      <c r="K632" s="67">
        <v>44121</v>
      </c>
      <c r="L632" s="43">
        <v>98.444000000000003</v>
      </c>
    </row>
    <row r="633" spans="11:12" x14ac:dyDescent="0.25">
      <c r="K633" s="67">
        <v>44128</v>
      </c>
      <c r="L633" s="43">
        <v>98.576599999999999</v>
      </c>
    </row>
    <row r="634" spans="11:12" x14ac:dyDescent="0.25">
      <c r="K634" s="67">
        <v>44135</v>
      </c>
      <c r="L634" s="43">
        <v>98.9636</v>
      </c>
    </row>
    <row r="635" spans="11:12" x14ac:dyDescent="0.25">
      <c r="K635" s="67">
        <v>44142</v>
      </c>
      <c r="L635" s="43">
        <v>100.2315</v>
      </c>
    </row>
    <row r="636" spans="11:12" x14ac:dyDescent="0.25">
      <c r="K636" s="67">
        <v>44149</v>
      </c>
      <c r="L636" s="43">
        <v>100.5402</v>
      </c>
    </row>
    <row r="637" spans="11:12" x14ac:dyDescent="0.25">
      <c r="K637" s="67">
        <v>44156</v>
      </c>
      <c r="L637" s="43">
        <v>100.16500000000001</v>
      </c>
    </row>
    <row r="638" spans="11:12" x14ac:dyDescent="0.25">
      <c r="K638" s="67">
        <v>44163</v>
      </c>
      <c r="L638" s="43">
        <v>101.6211</v>
      </c>
    </row>
    <row r="639" spans="11:12" x14ac:dyDescent="0.25">
      <c r="K639" s="67">
        <v>44170</v>
      </c>
      <c r="L639" s="43">
        <v>103.3852</v>
      </c>
    </row>
    <row r="640" spans="11:12" x14ac:dyDescent="0.25">
      <c r="K640" s="67">
        <v>44177</v>
      </c>
      <c r="L640" s="43">
        <v>103.7137</v>
      </c>
    </row>
    <row r="641" spans="11:12" x14ac:dyDescent="0.25">
      <c r="K641" s="67">
        <v>44184</v>
      </c>
      <c r="L641" s="43">
        <v>101.62009999999999</v>
      </c>
    </row>
    <row r="642" spans="11:12" x14ac:dyDescent="0.25">
      <c r="K642" s="67">
        <v>44191</v>
      </c>
      <c r="L642" s="43">
        <v>96.736099999999993</v>
      </c>
    </row>
    <row r="643" spans="11:12" x14ac:dyDescent="0.25">
      <c r="K643" s="67">
        <v>44198</v>
      </c>
      <c r="L643" s="43">
        <v>95.213499999999996</v>
      </c>
    </row>
    <row r="644" spans="11:12" x14ac:dyDescent="0.25">
      <c r="K644" s="67">
        <v>44205</v>
      </c>
      <c r="L644" s="43">
        <v>99.403800000000004</v>
      </c>
    </row>
    <row r="645" spans="11:12" x14ac:dyDescent="0.25">
      <c r="K645" s="67">
        <v>44212</v>
      </c>
      <c r="L645" s="43">
        <v>103.018</v>
      </c>
    </row>
    <row r="646" spans="11:12" x14ac:dyDescent="0.25">
      <c r="K646" s="67">
        <v>44219</v>
      </c>
      <c r="L646" s="43">
        <v>101.89</v>
      </c>
    </row>
    <row r="647" spans="11:12" x14ac:dyDescent="0.25">
      <c r="K647" s="67">
        <v>44226</v>
      </c>
      <c r="L647" s="43">
        <v>100.43129999999999</v>
      </c>
    </row>
    <row r="648" spans="11:12" x14ac:dyDescent="0.25">
      <c r="K648" s="67">
        <v>44233</v>
      </c>
      <c r="L648" s="43">
        <v>101.8473</v>
      </c>
    </row>
    <row r="649" spans="11:12" x14ac:dyDescent="0.25">
      <c r="K649" s="67">
        <v>44240</v>
      </c>
      <c r="L649" s="43">
        <v>102.84869999999999</v>
      </c>
    </row>
    <row r="650" spans="11:12" x14ac:dyDescent="0.25">
      <c r="K650" s="67">
        <v>44247</v>
      </c>
      <c r="L650" s="43">
        <v>102.8386</v>
      </c>
    </row>
    <row r="651" spans="11:12" x14ac:dyDescent="0.25">
      <c r="K651" s="67">
        <v>44254</v>
      </c>
      <c r="L651" s="43">
        <v>102.51819999999999</v>
      </c>
    </row>
    <row r="652" spans="11:12" x14ac:dyDescent="0.25">
      <c r="K652" s="67">
        <v>44261</v>
      </c>
      <c r="L652" s="43">
        <v>105.0497</v>
      </c>
    </row>
    <row r="653" spans="11:12" x14ac:dyDescent="0.25">
      <c r="K653" s="67">
        <v>44268</v>
      </c>
      <c r="L653" s="43">
        <v>106.0095</v>
      </c>
    </row>
    <row r="654" spans="11:12" x14ac:dyDescent="0.25">
      <c r="K654" s="67">
        <v>44275</v>
      </c>
      <c r="L654" s="43">
        <v>104.51220000000001</v>
      </c>
    </row>
    <row r="655" spans="11:12" x14ac:dyDescent="0.25">
      <c r="K655" s="67">
        <v>44282</v>
      </c>
      <c r="L655" s="43">
        <v>104.176</v>
      </c>
    </row>
    <row r="656" spans="11:12" x14ac:dyDescent="0.25">
      <c r="K656" s="67">
        <v>44289</v>
      </c>
      <c r="L656" s="43">
        <v>103.99120000000001</v>
      </c>
    </row>
    <row r="657" spans="11:12" x14ac:dyDescent="0.25">
      <c r="K657" s="67">
        <v>44296</v>
      </c>
      <c r="L657" s="43">
        <v>104.6121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9B87-6308-42BE-BE1B-A5BABDC6C3FA}">
  <sheetPr codeName="Sheet10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44296</v>
      </c>
    </row>
    <row r="3" spans="1:12" ht="15" customHeight="1" x14ac:dyDescent="0.25">
      <c r="A3" s="21" t="str">
        <f>"Week ending "&amp;TEXT($L$2,"dddd dd mmmm yyyy")</f>
        <v>Week ending Saturday 10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44268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44275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44282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44289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0" t="str">
        <f>"% Change between " &amp; TEXT($L$4,"dd mmm yyyy")&amp;" and "&amp; TEXT($L$2,"dd mmm yyyy") &amp; " (monthly change)"</f>
        <v>% Change between 13 Mar 2021 and 10 Apr 2021 (monthly change)</v>
      </c>
      <c r="D8" s="73" t="str">
        <f>"% Change between " &amp; TEXT($L$7,"dd mmm yyyy")&amp;" and "&amp; TEXT($L$2,"dd mmm yyyy") &amp; " (weekly change)"</f>
        <v>% Change between 03 Apr 2021 and 10 Apr 2021 (weekly change)</v>
      </c>
      <c r="E8" s="75" t="str">
        <f>"% Change between " &amp; TEXT($L$6,"dd mmm yyyy")&amp;" and "&amp; TEXT($L$7,"dd mmm yyyy") &amp; " (weekly change)"</f>
        <v>% Change between 27 Mar 2021 and 03 Apr 2021 (weekly change)</v>
      </c>
      <c r="F8" s="88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0" t="str">
        <f>"% Change between " &amp; TEXT($L$4,"dd mmm yyyy")&amp;" and "&amp; TEXT($L$2,"dd mmm yyyy") &amp; " (monthly change)"</f>
        <v>% Change between 13 Mar 2021 and 10 Apr 2021 (monthly change)</v>
      </c>
      <c r="H8" s="73" t="str">
        <f>"% Change between " &amp; TEXT($L$7,"dd mmm yyyy")&amp;" and "&amp; TEXT($L$2,"dd mmm yyyy") &amp; " (weekly change)"</f>
        <v>% Change between 03 Apr 2021 and 10 Apr 2021 (weekly change)</v>
      </c>
      <c r="I8" s="75" t="str">
        <f>"% Change between " &amp; TEXT($L$6,"dd mmm yyyy")&amp;" and "&amp; TEXT($L$7,"dd mmm yyyy") &amp; " (weekly change)"</f>
        <v>% Change between 27 Mar 2021 and 03 Apr 2021 (weekly change)</v>
      </c>
      <c r="J8" s="52"/>
      <c r="K8" s="39" t="s">
        <v>72</v>
      </c>
      <c r="L8" s="40">
        <v>44296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Australian Capital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7.77581395847049E-3</v>
      </c>
      <c r="C11" s="28">
        <v>-1.2346532449434622E-2</v>
      </c>
      <c r="D11" s="28">
        <v>-2.5767968799613739E-3</v>
      </c>
      <c r="E11" s="28">
        <v>-1.2068593879514533E-2</v>
      </c>
      <c r="F11" s="28">
        <v>3.1090226282600275E-2</v>
      </c>
      <c r="G11" s="28">
        <v>-6.3935559319264756E-3</v>
      </c>
      <c r="H11" s="28">
        <v>-5.4735391785165621E-4</v>
      </c>
      <c r="I11" s="61">
        <v>-1.223039866515041E-2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-1.5030375631043036E-2</v>
      </c>
      <c r="C13" s="28">
        <v>-1.6817740744050402E-2</v>
      </c>
      <c r="D13" s="28">
        <v>-3.6356357872585621E-3</v>
      </c>
      <c r="E13" s="28">
        <v>-1.2935242729499197E-2</v>
      </c>
      <c r="F13" s="28">
        <v>2.2755502620954493E-2</v>
      </c>
      <c r="G13" s="28">
        <v>-1.9559088795305324E-2</v>
      </c>
      <c r="H13" s="28">
        <v>-3.3785577401840294E-3</v>
      </c>
      <c r="I13" s="61">
        <v>-1.5411848088133229E-2</v>
      </c>
      <c r="J13" s="28"/>
      <c r="K13" s="42"/>
      <c r="L13" s="43"/>
    </row>
    <row r="14" spans="1:12" x14ac:dyDescent="0.25">
      <c r="A14" s="62" t="s">
        <v>27</v>
      </c>
      <c r="B14" s="28">
        <v>8.5552804392292625E-3</v>
      </c>
      <c r="C14" s="28">
        <v>-9.381955351041138E-3</v>
      </c>
      <c r="D14" s="28">
        <v>-1.4877810426275895E-3</v>
      </c>
      <c r="E14" s="28">
        <v>-1.1110845273959447E-2</v>
      </c>
      <c r="F14" s="28">
        <v>3.6235944288150579E-2</v>
      </c>
      <c r="G14" s="28">
        <v>9.9498850483485946E-3</v>
      </c>
      <c r="H14" s="28">
        <v>2.9293893579198649E-3</v>
      </c>
      <c r="I14" s="61">
        <v>-8.5706892530065248E-3</v>
      </c>
      <c r="J14" s="28"/>
      <c r="K14" s="38"/>
      <c r="L14" s="43"/>
    </row>
    <row r="15" spans="1:12" x14ac:dyDescent="0.25">
      <c r="A15" s="63" t="s">
        <v>69</v>
      </c>
      <c r="B15" s="28">
        <v>-5.9153623188405779E-2</v>
      </c>
      <c r="C15" s="28">
        <v>-3.1946166211523686E-2</v>
      </c>
      <c r="D15" s="28">
        <v>1.943641596193757E-3</v>
      </c>
      <c r="E15" s="28">
        <v>-4.0158056548374343E-2</v>
      </c>
      <c r="F15" s="28">
        <v>1.1903262296683703E-2</v>
      </c>
      <c r="G15" s="28">
        <v>2.9766521458328477E-2</v>
      </c>
      <c r="H15" s="28">
        <v>2.0336518806816084E-3</v>
      </c>
      <c r="I15" s="61">
        <v>3.8567635611747031E-2</v>
      </c>
      <c r="J15" s="28"/>
      <c r="K15" s="56"/>
      <c r="L15" s="43"/>
    </row>
    <row r="16" spans="1:12" x14ac:dyDescent="0.25">
      <c r="A16" s="62" t="s">
        <v>47</v>
      </c>
      <c r="B16" s="28">
        <v>-2.9067210224768658E-2</v>
      </c>
      <c r="C16" s="28">
        <v>-1.826487884427741E-2</v>
      </c>
      <c r="D16" s="28">
        <v>-5.8905270767278806E-3</v>
      </c>
      <c r="E16" s="28">
        <v>-1.6434038271674223E-2</v>
      </c>
      <c r="F16" s="28">
        <v>6.897077939943097E-3</v>
      </c>
      <c r="G16" s="28">
        <v>-2.2511644090272842E-3</v>
      </c>
      <c r="H16" s="28">
        <v>1.7700038373911209E-3</v>
      </c>
      <c r="I16" s="61">
        <v>-7.2615727497972182E-3</v>
      </c>
      <c r="J16" s="28"/>
      <c r="K16" s="42"/>
      <c r="L16" s="43"/>
    </row>
    <row r="17" spans="1:12" x14ac:dyDescent="0.25">
      <c r="A17" s="62" t="s">
        <v>48</v>
      </c>
      <c r="B17" s="28">
        <v>7.4035646719106118E-3</v>
      </c>
      <c r="C17" s="28">
        <v>-1.4323904609922944E-2</v>
      </c>
      <c r="D17" s="28">
        <v>-3.0242281172608854E-3</v>
      </c>
      <c r="E17" s="28">
        <v>-1.2739957727397111E-2</v>
      </c>
      <c r="F17" s="28">
        <v>1.3691497864554147E-2</v>
      </c>
      <c r="G17" s="28">
        <v>-1.4790435589380979E-2</v>
      </c>
      <c r="H17" s="28">
        <v>-2.687599375679639E-3</v>
      </c>
      <c r="I17" s="61">
        <v>-1.4806399005287241E-2</v>
      </c>
      <c r="J17" s="28"/>
      <c r="K17" s="42"/>
      <c r="L17" s="43"/>
    </row>
    <row r="18" spans="1:12" x14ac:dyDescent="0.25">
      <c r="A18" s="62" t="s">
        <v>49</v>
      </c>
      <c r="B18" s="28">
        <v>2.4673029338988961E-2</v>
      </c>
      <c r="C18" s="28">
        <v>-8.2282703525669021E-3</v>
      </c>
      <c r="D18" s="28">
        <v>-1.6263498691614364E-3</v>
      </c>
      <c r="E18" s="28">
        <v>-8.5686488232009639E-3</v>
      </c>
      <c r="F18" s="28">
        <v>2.7788164130220672E-2</v>
      </c>
      <c r="G18" s="28">
        <v>-1.1379392564623836E-2</v>
      </c>
      <c r="H18" s="28">
        <v>-5.6265279487243136E-3</v>
      </c>
      <c r="I18" s="61">
        <v>-1.6227810185403424E-2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4.372766998776445E-2</v>
      </c>
      <c r="C19" s="28">
        <v>-2.9141948943812723E-3</v>
      </c>
      <c r="D19" s="28">
        <v>2.0543977402631697E-3</v>
      </c>
      <c r="E19" s="28">
        <v>-5.2085733116710164E-3</v>
      </c>
      <c r="F19" s="28">
        <v>6.7293443882842086E-2</v>
      </c>
      <c r="G19" s="28">
        <v>2.4402355786734553E-4</v>
      </c>
      <c r="H19" s="28">
        <v>8.0882782972482303E-3</v>
      </c>
      <c r="I19" s="61">
        <v>-1.1897619587793229E-2</v>
      </c>
      <c r="J19" s="29"/>
      <c r="K19" s="44"/>
      <c r="L19" s="43"/>
    </row>
    <row r="20" spans="1:12" x14ac:dyDescent="0.25">
      <c r="A20" s="62" t="s">
        <v>51</v>
      </c>
      <c r="B20" s="28">
        <v>6.3373360428597758E-2</v>
      </c>
      <c r="C20" s="28">
        <v>-2.4989342270806958E-3</v>
      </c>
      <c r="D20" s="28">
        <v>-3.7980368588702573E-3</v>
      </c>
      <c r="E20" s="28">
        <v>2.3462735451369454E-3</v>
      </c>
      <c r="F20" s="28">
        <v>6.9190683773066475E-2</v>
      </c>
      <c r="G20" s="28">
        <v>9.7130282855144578E-3</v>
      </c>
      <c r="H20" s="28">
        <v>-2.0651036827754599E-3</v>
      </c>
      <c r="I20" s="61">
        <v>-8.9944884188554175E-3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7.0864611260053723E-2</v>
      </c>
      <c r="C21" s="65">
        <v>-1.3375406788976196E-2</v>
      </c>
      <c r="D21" s="65">
        <v>-2.8209791315666144E-2</v>
      </c>
      <c r="E21" s="65">
        <v>8.5945647506286971E-3</v>
      </c>
      <c r="F21" s="65">
        <v>0.11419570514861888</v>
      </c>
      <c r="G21" s="65">
        <v>3.4673369185186154E-2</v>
      </c>
      <c r="H21" s="65">
        <v>-1.5573512551954272E-2</v>
      </c>
      <c r="I21" s="66">
        <v>1.7847680165670399E-2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80.599999999999994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96.84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100.38</v>
      </c>
    </row>
    <row r="39" spans="1:12" x14ac:dyDescent="0.25">
      <c r="K39" s="44" t="s">
        <v>49</v>
      </c>
      <c r="L39" s="43">
        <v>103.05</v>
      </c>
    </row>
    <row r="40" spans="1:12" x14ac:dyDescent="0.25">
      <c r="K40" s="37" t="s">
        <v>50</v>
      </c>
      <c r="L40" s="43">
        <v>105.33</v>
      </c>
    </row>
    <row r="41" spans="1:12" x14ac:dyDescent="0.25">
      <c r="K41" s="37" t="s">
        <v>51</v>
      </c>
      <c r="L41" s="43">
        <v>105.87</v>
      </c>
    </row>
    <row r="42" spans="1:12" x14ac:dyDescent="0.25">
      <c r="K42" s="37" t="s">
        <v>52</v>
      </c>
      <c r="L42" s="43">
        <v>109.12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75.94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95.68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98.99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101.99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104.38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104.97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108.47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76.34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95.09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98.47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101.73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104.52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104.4</v>
      </c>
    </row>
    <row r="60" spans="1:12" ht="15.4" customHeight="1" x14ac:dyDescent="0.25">
      <c r="K60" s="37" t="s">
        <v>52</v>
      </c>
      <c r="L60" s="43">
        <v>105.4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84.1</v>
      </c>
    </row>
    <row r="66" spans="1:12" ht="15.4" customHeight="1" x14ac:dyDescent="0.25">
      <c r="K66" s="42" t="s">
        <v>47</v>
      </c>
      <c r="L66" s="43">
        <v>100.05</v>
      </c>
    </row>
    <row r="67" spans="1:12" ht="15.4" customHeight="1" x14ac:dyDescent="0.25">
      <c r="K67" s="42" t="s">
        <v>48</v>
      </c>
      <c r="L67" s="43">
        <v>103.79</v>
      </c>
    </row>
    <row r="68" spans="1:12" ht="15.4" customHeight="1" x14ac:dyDescent="0.25">
      <c r="K68" s="44" t="s">
        <v>49</v>
      </c>
      <c r="L68" s="43">
        <v>103.48</v>
      </c>
    </row>
    <row r="69" spans="1:12" ht="15.4" customHeight="1" x14ac:dyDescent="0.25">
      <c r="K69" s="37" t="s">
        <v>50</v>
      </c>
      <c r="L69" s="43">
        <v>104.03</v>
      </c>
    </row>
    <row r="70" spans="1:12" ht="15.4" customHeight="1" x14ac:dyDescent="0.25">
      <c r="K70" s="37" t="s">
        <v>51</v>
      </c>
      <c r="L70" s="43">
        <v>107.37</v>
      </c>
    </row>
    <row r="71" spans="1:12" ht="15.4" customHeight="1" x14ac:dyDescent="0.25">
      <c r="K71" s="37" t="s">
        <v>52</v>
      </c>
      <c r="L71" s="43">
        <v>107.76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79.91</v>
      </c>
    </row>
    <row r="75" spans="1:12" ht="15.4" customHeight="1" x14ac:dyDescent="0.25">
      <c r="K75" s="42" t="s">
        <v>47</v>
      </c>
      <c r="L75" s="43">
        <v>98.7</v>
      </c>
    </row>
    <row r="76" spans="1:12" ht="15.4" customHeight="1" x14ac:dyDescent="0.25">
      <c r="K76" s="42" t="s">
        <v>48</v>
      </c>
      <c r="L76" s="43">
        <v>102.84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49</v>
      </c>
      <c r="L77" s="43">
        <v>103.17</v>
      </c>
    </row>
    <row r="78" spans="1:12" ht="15.4" customHeight="1" x14ac:dyDescent="0.25">
      <c r="K78" s="37" t="s">
        <v>50</v>
      </c>
      <c r="L78" s="43">
        <v>103.94</v>
      </c>
    </row>
    <row r="79" spans="1:12" ht="15.4" customHeight="1" x14ac:dyDescent="0.25">
      <c r="K79" s="37" t="s">
        <v>51</v>
      </c>
      <c r="L79" s="43">
        <v>108.6</v>
      </c>
    </row>
    <row r="80" spans="1:12" ht="15.4" customHeight="1" x14ac:dyDescent="0.25">
      <c r="K80" s="37" t="s">
        <v>52</v>
      </c>
      <c r="L80" s="43">
        <v>112.53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80.12</v>
      </c>
    </row>
    <row r="84" spans="1:12" ht="15.4" customHeight="1" x14ac:dyDescent="0.25">
      <c r="K84" s="42" t="s">
        <v>47</v>
      </c>
      <c r="L84" s="43">
        <v>98.11</v>
      </c>
    </row>
    <row r="85" spans="1:12" ht="15.4" customHeight="1" x14ac:dyDescent="0.25">
      <c r="K85" s="42" t="s">
        <v>48</v>
      </c>
      <c r="L85" s="43">
        <v>102.78</v>
      </c>
    </row>
    <row r="86" spans="1:12" ht="15.4" customHeight="1" x14ac:dyDescent="0.25">
      <c r="K86" s="44" t="s">
        <v>49</v>
      </c>
      <c r="L86" s="43">
        <v>103.13</v>
      </c>
    </row>
    <row r="87" spans="1:12" ht="15.4" customHeight="1" x14ac:dyDescent="0.25">
      <c r="K87" s="37" t="s">
        <v>50</v>
      </c>
      <c r="L87" s="43">
        <v>104.23</v>
      </c>
    </row>
    <row r="88" spans="1:12" ht="15.4" customHeight="1" x14ac:dyDescent="0.25">
      <c r="K88" s="37" t="s">
        <v>51</v>
      </c>
      <c r="L88" s="43">
        <v>108.37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109.37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0.11070000000000001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4.3700000000000003E-2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-4.5400000000000003E-2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-5.8999999999999999E-3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-3.1699999999999999E-2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4.8599999999999997E-2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-3.6799999999999999E-2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-0.14360000000000001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-0.10929999999999999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-7.2700000000000001E-2</v>
      </c>
    </row>
    <row r="104" spans="1:12" x14ac:dyDescent="0.25">
      <c r="K104" s="38" t="s">
        <v>12</v>
      </c>
      <c r="L104" s="42">
        <v>4.24E-2</v>
      </c>
    </row>
    <row r="105" spans="1:12" x14ac:dyDescent="0.25">
      <c r="K105" s="38" t="s">
        <v>11</v>
      </c>
      <c r="L105" s="42">
        <v>-8.2900000000000001E-2</v>
      </c>
    </row>
    <row r="106" spans="1:12" x14ac:dyDescent="0.25">
      <c r="K106" s="38" t="s">
        <v>10</v>
      </c>
      <c r="L106" s="42">
        <v>-4.0000000000000002E-4</v>
      </c>
    </row>
    <row r="107" spans="1:12" x14ac:dyDescent="0.25">
      <c r="K107" s="38" t="s">
        <v>9</v>
      </c>
      <c r="L107" s="42">
        <v>1.9199999999999998E-2</v>
      </c>
    </row>
    <row r="108" spans="1:12" x14ac:dyDescent="0.25">
      <c r="K108" s="38" t="s">
        <v>8</v>
      </c>
      <c r="L108" s="42">
        <v>3.6499999999999998E-2</v>
      </c>
    </row>
    <row r="109" spans="1:12" x14ac:dyDescent="0.25">
      <c r="K109" s="38" t="s">
        <v>7</v>
      </c>
      <c r="L109" s="42">
        <v>-2.81E-2</v>
      </c>
    </row>
    <row r="110" spans="1:12" x14ac:dyDescent="0.25">
      <c r="K110" s="38" t="s">
        <v>6</v>
      </c>
      <c r="L110" s="42">
        <v>7.0300000000000001E-2</v>
      </c>
    </row>
    <row r="111" spans="1:12" x14ac:dyDescent="0.25">
      <c r="K111" s="38" t="s">
        <v>5</v>
      </c>
      <c r="L111" s="42">
        <v>-3.3599999999999998E-2</v>
      </c>
    </row>
    <row r="112" spans="1:12" x14ac:dyDescent="0.25">
      <c r="K112" s="38" t="s">
        <v>3</v>
      </c>
      <c r="L112" s="42">
        <v>4.5100000000000001E-2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2E-3</v>
      </c>
    </row>
    <row r="117" spans="1:12" x14ac:dyDescent="0.25">
      <c r="K117" s="38" t="s">
        <v>0</v>
      </c>
      <c r="L117" s="42">
        <v>1.1999999999999999E-3</v>
      </c>
    </row>
    <row r="118" spans="1:12" x14ac:dyDescent="0.25">
      <c r="K118" s="38" t="s">
        <v>1</v>
      </c>
      <c r="L118" s="42">
        <v>2.2200000000000001E-2</v>
      </c>
    </row>
    <row r="119" spans="1:12" x14ac:dyDescent="0.25">
      <c r="K119" s="38" t="s">
        <v>18</v>
      </c>
      <c r="L119" s="42">
        <v>6.4000000000000003E-3</v>
      </c>
    </row>
    <row r="120" spans="1:12" x14ac:dyDescent="0.25">
      <c r="K120" s="38" t="s">
        <v>2</v>
      </c>
      <c r="L120" s="42">
        <v>5.3600000000000002E-2</v>
      </c>
    </row>
    <row r="121" spans="1:12" x14ac:dyDescent="0.25">
      <c r="K121" s="38" t="s">
        <v>17</v>
      </c>
      <c r="L121" s="42">
        <v>1.55E-2</v>
      </c>
    </row>
    <row r="122" spans="1:12" x14ac:dyDescent="0.25">
      <c r="K122" s="38" t="s">
        <v>16</v>
      </c>
      <c r="L122" s="42">
        <v>7.9399999999999998E-2</v>
      </c>
    </row>
    <row r="123" spans="1:12" x14ac:dyDescent="0.25">
      <c r="K123" s="38" t="s">
        <v>15</v>
      </c>
      <c r="L123" s="42">
        <v>8.0500000000000002E-2</v>
      </c>
    </row>
    <row r="124" spans="1:12" x14ac:dyDescent="0.25">
      <c r="K124" s="38" t="s">
        <v>14</v>
      </c>
      <c r="L124" s="42">
        <v>1.66E-2</v>
      </c>
    </row>
    <row r="125" spans="1:12" x14ac:dyDescent="0.25">
      <c r="K125" s="38" t="s">
        <v>13</v>
      </c>
      <c r="L125" s="42">
        <v>1.77E-2</v>
      </c>
    </row>
    <row r="126" spans="1:12" x14ac:dyDescent="0.25">
      <c r="K126" s="38" t="s">
        <v>12</v>
      </c>
      <c r="L126" s="42">
        <v>1.9099999999999999E-2</v>
      </c>
    </row>
    <row r="127" spans="1:12" x14ac:dyDescent="0.25">
      <c r="K127" s="38" t="s">
        <v>11</v>
      </c>
      <c r="L127" s="42">
        <v>1.77E-2</v>
      </c>
    </row>
    <row r="128" spans="1:12" x14ac:dyDescent="0.25">
      <c r="K128" s="38" t="s">
        <v>10</v>
      </c>
      <c r="L128" s="42">
        <v>0.12570000000000001</v>
      </c>
    </row>
    <row r="129" spans="11:12" x14ac:dyDescent="0.25">
      <c r="K129" s="38" t="s">
        <v>9</v>
      </c>
      <c r="L129" s="42">
        <v>7.3099999999999998E-2</v>
      </c>
    </row>
    <row r="130" spans="11:12" x14ac:dyDescent="0.25">
      <c r="K130" s="38" t="s">
        <v>8</v>
      </c>
      <c r="L130" s="42">
        <v>0.23910000000000001</v>
      </c>
    </row>
    <row r="131" spans="11:12" x14ac:dyDescent="0.25">
      <c r="K131" s="38" t="s">
        <v>7</v>
      </c>
      <c r="L131" s="42">
        <v>7.5700000000000003E-2</v>
      </c>
    </row>
    <row r="132" spans="11:12" x14ac:dyDescent="0.25">
      <c r="K132" s="38" t="s">
        <v>6</v>
      </c>
      <c r="L132" s="42">
        <v>9.8299999999999998E-2</v>
      </c>
    </row>
    <row r="133" spans="11:12" x14ac:dyDescent="0.25">
      <c r="K133" s="38" t="s">
        <v>5</v>
      </c>
      <c r="L133" s="42">
        <v>1.8200000000000001E-2</v>
      </c>
    </row>
    <row r="134" spans="11:12" x14ac:dyDescent="0.25">
      <c r="K134" s="38" t="s">
        <v>3</v>
      </c>
      <c r="L134" s="42">
        <v>3.5700000000000003E-2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2.2000000000000001E-3</v>
      </c>
    </row>
    <row r="137" spans="11:12" x14ac:dyDescent="0.25">
      <c r="K137" s="38" t="s">
        <v>0</v>
      </c>
      <c r="L137" s="42">
        <v>1.1999999999999999E-3</v>
      </c>
    </row>
    <row r="138" spans="11:12" x14ac:dyDescent="0.25">
      <c r="K138" s="38" t="s">
        <v>1</v>
      </c>
      <c r="L138" s="42">
        <v>2.1100000000000001E-2</v>
      </c>
    </row>
    <row r="139" spans="11:12" x14ac:dyDescent="0.25">
      <c r="K139" s="38" t="s">
        <v>18</v>
      </c>
      <c r="L139" s="42">
        <v>6.3E-3</v>
      </c>
    </row>
    <row r="140" spans="11:12" x14ac:dyDescent="0.25">
      <c r="K140" s="38" t="s">
        <v>2</v>
      </c>
      <c r="L140" s="42">
        <v>5.1499999999999997E-2</v>
      </c>
    </row>
    <row r="141" spans="11:12" x14ac:dyDescent="0.25">
      <c r="K141" s="38" t="s">
        <v>17</v>
      </c>
      <c r="L141" s="42">
        <v>1.61E-2</v>
      </c>
    </row>
    <row r="142" spans="11:12" x14ac:dyDescent="0.25">
      <c r="K142" s="38" t="s">
        <v>16</v>
      </c>
      <c r="L142" s="42">
        <v>7.5899999999999995E-2</v>
      </c>
    </row>
    <row r="143" spans="11:12" x14ac:dyDescent="0.25">
      <c r="K143" s="38" t="s">
        <v>15</v>
      </c>
      <c r="L143" s="42">
        <v>6.8400000000000002E-2</v>
      </c>
    </row>
    <row r="144" spans="11:12" x14ac:dyDescent="0.25">
      <c r="K144" s="38" t="s">
        <v>14</v>
      </c>
      <c r="L144" s="42">
        <v>1.46E-2</v>
      </c>
    </row>
    <row r="145" spans="11:12" x14ac:dyDescent="0.25">
      <c r="K145" s="38" t="s">
        <v>13</v>
      </c>
      <c r="L145" s="42">
        <v>1.6299999999999999E-2</v>
      </c>
    </row>
    <row r="146" spans="11:12" x14ac:dyDescent="0.25">
      <c r="K146" s="38" t="s">
        <v>12</v>
      </c>
      <c r="L146" s="42">
        <v>1.9699999999999999E-2</v>
      </c>
    </row>
    <row r="147" spans="11:12" x14ac:dyDescent="0.25">
      <c r="K147" s="38" t="s">
        <v>11</v>
      </c>
      <c r="L147" s="42">
        <v>1.61E-2</v>
      </c>
    </row>
    <row r="148" spans="11:12" x14ac:dyDescent="0.25">
      <c r="K148" s="38" t="s">
        <v>10</v>
      </c>
      <c r="L148" s="42">
        <v>0.12470000000000001</v>
      </c>
    </row>
    <row r="149" spans="11:12" x14ac:dyDescent="0.25">
      <c r="K149" s="38" t="s">
        <v>9</v>
      </c>
      <c r="L149" s="42">
        <v>7.3899999999999993E-2</v>
      </c>
    </row>
    <row r="150" spans="11:12" x14ac:dyDescent="0.25">
      <c r="K150" s="38" t="s">
        <v>8</v>
      </c>
      <c r="L150" s="42">
        <v>0.24590000000000001</v>
      </c>
    </row>
    <row r="151" spans="11:12" x14ac:dyDescent="0.25">
      <c r="K151" s="38" t="s">
        <v>7</v>
      </c>
      <c r="L151" s="42">
        <v>7.2999999999999995E-2</v>
      </c>
    </row>
    <row r="152" spans="11:12" x14ac:dyDescent="0.25">
      <c r="K152" s="38" t="s">
        <v>6</v>
      </c>
      <c r="L152" s="42">
        <v>0.10440000000000001</v>
      </c>
    </row>
    <row r="153" spans="11:12" x14ac:dyDescent="0.25">
      <c r="K153" s="38" t="s">
        <v>5</v>
      </c>
      <c r="L153" s="42">
        <v>1.7500000000000002E-2</v>
      </c>
    </row>
    <row r="154" spans="11:12" x14ac:dyDescent="0.25">
      <c r="K154" s="38" t="s">
        <v>3</v>
      </c>
      <c r="L154" s="42">
        <v>3.6999999999999998E-2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98.969200000000001</v>
      </c>
    </row>
    <row r="159" spans="11:12" x14ac:dyDescent="0.25">
      <c r="K159" s="67">
        <v>43918</v>
      </c>
      <c r="L159" s="43">
        <v>95.4649</v>
      </c>
    </row>
    <row r="160" spans="11:12" x14ac:dyDescent="0.25">
      <c r="K160" s="67">
        <v>43925</v>
      </c>
      <c r="L160" s="43">
        <v>92.925600000000003</v>
      </c>
    </row>
    <row r="161" spans="11:12" x14ac:dyDescent="0.25">
      <c r="K161" s="67">
        <v>43932</v>
      </c>
      <c r="L161" s="43">
        <v>91.665199999999999</v>
      </c>
    </row>
    <row r="162" spans="11:12" x14ac:dyDescent="0.25">
      <c r="K162" s="67">
        <v>43939</v>
      </c>
      <c r="L162" s="43">
        <v>91.648200000000003</v>
      </c>
    </row>
    <row r="163" spans="11:12" x14ac:dyDescent="0.25">
      <c r="K163" s="67">
        <v>43946</v>
      </c>
      <c r="L163" s="43">
        <v>92.178200000000004</v>
      </c>
    </row>
    <row r="164" spans="11:12" x14ac:dyDescent="0.25">
      <c r="K164" s="67">
        <v>43953</v>
      </c>
      <c r="L164" s="43">
        <v>92.676000000000002</v>
      </c>
    </row>
    <row r="165" spans="11:12" x14ac:dyDescent="0.25">
      <c r="K165" s="67">
        <v>43960</v>
      </c>
      <c r="L165" s="43">
        <v>93.361699999999999</v>
      </c>
    </row>
    <row r="166" spans="11:12" x14ac:dyDescent="0.25">
      <c r="K166" s="67">
        <v>43967</v>
      </c>
      <c r="L166" s="43">
        <v>93.953500000000005</v>
      </c>
    </row>
    <row r="167" spans="11:12" x14ac:dyDescent="0.25">
      <c r="K167" s="67">
        <v>43974</v>
      </c>
      <c r="L167" s="43">
        <v>94.309200000000004</v>
      </c>
    </row>
    <row r="168" spans="11:12" x14ac:dyDescent="0.25">
      <c r="K168" s="67">
        <v>43981</v>
      </c>
      <c r="L168" s="43">
        <v>94.816199999999995</v>
      </c>
    </row>
    <row r="169" spans="11:12" x14ac:dyDescent="0.25">
      <c r="K169" s="67">
        <v>43988</v>
      </c>
      <c r="L169" s="43">
        <v>95.798500000000004</v>
      </c>
    </row>
    <row r="170" spans="11:12" x14ac:dyDescent="0.25">
      <c r="K170" s="67">
        <v>43995</v>
      </c>
      <c r="L170" s="43">
        <v>96.298500000000004</v>
      </c>
    </row>
    <row r="171" spans="11:12" x14ac:dyDescent="0.25">
      <c r="K171" s="67">
        <v>44002</v>
      </c>
      <c r="L171" s="43">
        <v>96.313000000000002</v>
      </c>
    </row>
    <row r="172" spans="11:12" x14ac:dyDescent="0.25">
      <c r="K172" s="67">
        <v>44009</v>
      </c>
      <c r="L172" s="43">
        <v>95.913399999999996</v>
      </c>
    </row>
    <row r="173" spans="11:12" x14ac:dyDescent="0.25">
      <c r="K173" s="67">
        <v>44016</v>
      </c>
      <c r="L173" s="43">
        <v>97.122100000000003</v>
      </c>
    </row>
    <row r="174" spans="11:12" x14ac:dyDescent="0.25">
      <c r="K174" s="67">
        <v>44023</v>
      </c>
      <c r="L174" s="43">
        <v>98.196399999999997</v>
      </c>
    </row>
    <row r="175" spans="11:12" x14ac:dyDescent="0.25">
      <c r="K175" s="67">
        <v>44030</v>
      </c>
      <c r="L175" s="43">
        <v>98.297600000000003</v>
      </c>
    </row>
    <row r="176" spans="11:12" x14ac:dyDescent="0.25">
      <c r="K176" s="67">
        <v>44037</v>
      </c>
      <c r="L176" s="43">
        <v>98.5214</v>
      </c>
    </row>
    <row r="177" spans="11:12" x14ac:dyDescent="0.25">
      <c r="K177" s="67">
        <v>44044</v>
      </c>
      <c r="L177" s="43">
        <v>98.741200000000006</v>
      </c>
    </row>
    <row r="178" spans="11:12" x14ac:dyDescent="0.25">
      <c r="K178" s="67">
        <v>44051</v>
      </c>
      <c r="L178" s="43">
        <v>98.739900000000006</v>
      </c>
    </row>
    <row r="179" spans="11:12" x14ac:dyDescent="0.25">
      <c r="K179" s="67">
        <v>44058</v>
      </c>
      <c r="L179" s="43">
        <v>98.646600000000007</v>
      </c>
    </row>
    <row r="180" spans="11:12" x14ac:dyDescent="0.25">
      <c r="K180" s="67">
        <v>44065</v>
      </c>
      <c r="L180" s="43">
        <v>98.709599999999995</v>
      </c>
    </row>
    <row r="181" spans="11:12" x14ac:dyDescent="0.25">
      <c r="K181" s="67">
        <v>44072</v>
      </c>
      <c r="L181" s="43">
        <v>98.849400000000003</v>
      </c>
    </row>
    <row r="182" spans="11:12" x14ac:dyDescent="0.25">
      <c r="K182" s="67">
        <v>44079</v>
      </c>
      <c r="L182" s="43">
        <v>99.156199999999998</v>
      </c>
    </row>
    <row r="183" spans="11:12" x14ac:dyDescent="0.25">
      <c r="K183" s="67">
        <v>44086</v>
      </c>
      <c r="L183" s="43">
        <v>99.632599999999996</v>
      </c>
    </row>
    <row r="184" spans="11:12" x14ac:dyDescent="0.25">
      <c r="K184" s="67">
        <v>44093</v>
      </c>
      <c r="L184" s="43">
        <v>99.823499999999996</v>
      </c>
    </row>
    <row r="185" spans="11:12" x14ac:dyDescent="0.25">
      <c r="K185" s="67">
        <v>44100</v>
      </c>
      <c r="L185" s="43">
        <v>99.6083</v>
      </c>
    </row>
    <row r="186" spans="11:12" x14ac:dyDescent="0.25">
      <c r="K186" s="67">
        <v>44107</v>
      </c>
      <c r="L186" s="43">
        <v>98.808999999999997</v>
      </c>
    </row>
    <row r="187" spans="11:12" x14ac:dyDescent="0.25">
      <c r="K187" s="67">
        <v>44114</v>
      </c>
      <c r="L187" s="43">
        <v>98.936599999999999</v>
      </c>
    </row>
    <row r="188" spans="11:12" x14ac:dyDescent="0.25">
      <c r="K188" s="67">
        <v>44121</v>
      </c>
      <c r="L188" s="43">
        <v>99.695300000000003</v>
      </c>
    </row>
    <row r="189" spans="11:12" x14ac:dyDescent="0.25">
      <c r="K189" s="67">
        <v>44128</v>
      </c>
      <c r="L189" s="43">
        <v>99.967500000000001</v>
      </c>
    </row>
    <row r="190" spans="11:12" x14ac:dyDescent="0.25">
      <c r="K190" s="67">
        <v>44135</v>
      </c>
      <c r="L190" s="43">
        <v>100.1491</v>
      </c>
    </row>
    <row r="191" spans="11:12" x14ac:dyDescent="0.25">
      <c r="K191" s="67">
        <v>44142</v>
      </c>
      <c r="L191" s="43">
        <v>100.5239</v>
      </c>
    </row>
    <row r="192" spans="11:12" x14ac:dyDescent="0.25">
      <c r="K192" s="67">
        <v>44149</v>
      </c>
      <c r="L192" s="43">
        <v>101.2589</v>
      </c>
    </row>
    <row r="193" spans="11:12" x14ac:dyDescent="0.25">
      <c r="K193" s="67">
        <v>44156</v>
      </c>
      <c r="L193" s="43">
        <v>101.56780000000001</v>
      </c>
    </row>
    <row r="194" spans="11:12" x14ac:dyDescent="0.25">
      <c r="K194" s="67">
        <v>44163</v>
      </c>
      <c r="L194" s="43">
        <v>101.8622</v>
      </c>
    </row>
    <row r="195" spans="11:12" x14ac:dyDescent="0.25">
      <c r="K195" s="67">
        <v>44170</v>
      </c>
      <c r="L195" s="43">
        <v>102.408</v>
      </c>
    </row>
    <row r="196" spans="11:12" x14ac:dyDescent="0.25">
      <c r="K196" s="67">
        <v>44177</v>
      </c>
      <c r="L196" s="43">
        <v>102.4674</v>
      </c>
    </row>
    <row r="197" spans="11:12" x14ac:dyDescent="0.25">
      <c r="K197" s="67">
        <v>44184</v>
      </c>
      <c r="L197" s="43">
        <v>101.6559</v>
      </c>
    </row>
    <row r="198" spans="11:12" x14ac:dyDescent="0.25">
      <c r="K198" s="67">
        <v>44191</v>
      </c>
      <c r="L198" s="43">
        <v>97.850200000000001</v>
      </c>
    </row>
    <row r="199" spans="11:12" x14ac:dyDescent="0.25">
      <c r="K199" s="67">
        <v>44198</v>
      </c>
      <c r="L199" s="43">
        <v>94.917900000000003</v>
      </c>
    </row>
    <row r="200" spans="11:12" x14ac:dyDescent="0.25">
      <c r="K200" s="67">
        <v>44205</v>
      </c>
      <c r="L200" s="43">
        <v>96.496200000000002</v>
      </c>
    </row>
    <row r="201" spans="11:12" x14ac:dyDescent="0.25">
      <c r="K201" s="67">
        <v>44212</v>
      </c>
      <c r="L201" s="43">
        <v>98.804199999999994</v>
      </c>
    </row>
    <row r="202" spans="11:12" x14ac:dyDescent="0.25">
      <c r="K202" s="67">
        <v>44219</v>
      </c>
      <c r="L202" s="43">
        <v>99.698700000000002</v>
      </c>
    </row>
    <row r="203" spans="11:12" x14ac:dyDescent="0.25">
      <c r="K203" s="67">
        <v>44226</v>
      </c>
      <c r="L203" s="43">
        <v>100.23869999999999</v>
      </c>
    </row>
    <row r="204" spans="11:12" x14ac:dyDescent="0.25">
      <c r="K204" s="67">
        <v>44233</v>
      </c>
      <c r="L204" s="43">
        <v>100.6165</v>
      </c>
    </row>
    <row r="205" spans="11:12" x14ac:dyDescent="0.25">
      <c r="K205" s="67">
        <v>44240</v>
      </c>
      <c r="L205" s="43">
        <v>101.28700000000001</v>
      </c>
    </row>
    <row r="206" spans="11:12" x14ac:dyDescent="0.25">
      <c r="K206" s="67">
        <v>44247</v>
      </c>
      <c r="L206" s="43">
        <v>101.37860000000001</v>
      </c>
    </row>
    <row r="207" spans="11:12" x14ac:dyDescent="0.25">
      <c r="K207" s="67">
        <v>44254</v>
      </c>
      <c r="L207" s="43">
        <v>101.7289</v>
      </c>
    </row>
    <row r="208" spans="11:12" x14ac:dyDescent="0.25">
      <c r="K208" s="67">
        <v>44261</v>
      </c>
      <c r="L208" s="43">
        <v>102.4161</v>
      </c>
    </row>
    <row r="209" spans="11:12" x14ac:dyDescent="0.25">
      <c r="K209" s="67">
        <v>44268</v>
      </c>
      <c r="L209" s="43">
        <v>102.596</v>
      </c>
    </row>
    <row r="210" spans="11:12" x14ac:dyDescent="0.25">
      <c r="K210" s="67">
        <v>44275</v>
      </c>
      <c r="L210" s="43">
        <v>102.8396</v>
      </c>
    </row>
    <row r="211" spans="11:12" x14ac:dyDescent="0.25">
      <c r="K211" s="67">
        <v>44282</v>
      </c>
      <c r="L211" s="43">
        <v>102.7889</v>
      </c>
    </row>
    <row r="212" spans="11:12" x14ac:dyDescent="0.25">
      <c r="K212" s="67">
        <v>44289</v>
      </c>
      <c r="L212" s="43">
        <v>101.8043</v>
      </c>
    </row>
    <row r="213" spans="11:12" x14ac:dyDescent="0.25">
      <c r="K213" s="67">
        <v>44296</v>
      </c>
      <c r="L213" s="43">
        <v>100.9815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99.606800000000007</v>
      </c>
    </row>
    <row r="307" spans="11:12" x14ac:dyDescent="0.25">
      <c r="K307" s="67">
        <v>43918</v>
      </c>
      <c r="L307" s="43">
        <v>98.096000000000004</v>
      </c>
    </row>
    <row r="308" spans="11:12" x14ac:dyDescent="0.25">
      <c r="K308" s="67">
        <v>43925</v>
      </c>
      <c r="L308" s="43">
        <v>96.239800000000002</v>
      </c>
    </row>
    <row r="309" spans="11:12" x14ac:dyDescent="0.25">
      <c r="K309" s="67">
        <v>43932</v>
      </c>
      <c r="L309" s="43">
        <v>93.490899999999996</v>
      </c>
    </row>
    <row r="310" spans="11:12" x14ac:dyDescent="0.25">
      <c r="K310" s="67">
        <v>43939</v>
      </c>
      <c r="L310" s="43">
        <v>93.697900000000004</v>
      </c>
    </row>
    <row r="311" spans="11:12" x14ac:dyDescent="0.25">
      <c r="K311" s="67">
        <v>43946</v>
      </c>
      <c r="L311" s="43">
        <v>94.111699999999999</v>
      </c>
    </row>
    <row r="312" spans="11:12" x14ac:dyDescent="0.25">
      <c r="K312" s="67">
        <v>43953</v>
      </c>
      <c r="L312" s="43">
        <v>94.657600000000002</v>
      </c>
    </row>
    <row r="313" spans="11:12" x14ac:dyDescent="0.25">
      <c r="K313" s="67">
        <v>43960</v>
      </c>
      <c r="L313" s="43">
        <v>93.578900000000004</v>
      </c>
    </row>
    <row r="314" spans="11:12" x14ac:dyDescent="0.25">
      <c r="K314" s="67">
        <v>43967</v>
      </c>
      <c r="L314" s="43">
        <v>92.815200000000004</v>
      </c>
    </row>
    <row r="315" spans="11:12" x14ac:dyDescent="0.25">
      <c r="K315" s="67">
        <v>43974</v>
      </c>
      <c r="L315" s="43">
        <v>92.466499999999996</v>
      </c>
    </row>
    <row r="316" spans="11:12" x14ac:dyDescent="0.25">
      <c r="K316" s="67">
        <v>43981</v>
      </c>
      <c r="L316" s="43">
        <v>93.790199999999999</v>
      </c>
    </row>
    <row r="317" spans="11:12" x14ac:dyDescent="0.25">
      <c r="K317" s="67">
        <v>43988</v>
      </c>
      <c r="L317" s="43">
        <v>95.926900000000003</v>
      </c>
    </row>
    <row r="318" spans="11:12" x14ac:dyDescent="0.25">
      <c r="K318" s="67">
        <v>43995</v>
      </c>
      <c r="L318" s="43">
        <v>96.601200000000006</v>
      </c>
    </row>
    <row r="319" spans="11:12" x14ac:dyDescent="0.25">
      <c r="K319" s="67">
        <v>44002</v>
      </c>
      <c r="L319" s="43">
        <v>97.572400000000002</v>
      </c>
    </row>
    <row r="320" spans="11:12" x14ac:dyDescent="0.25">
      <c r="K320" s="67">
        <v>44009</v>
      </c>
      <c r="L320" s="43">
        <v>97.301500000000004</v>
      </c>
    </row>
    <row r="321" spans="11:12" x14ac:dyDescent="0.25">
      <c r="K321" s="67">
        <v>44016</v>
      </c>
      <c r="L321" s="43">
        <v>99.043099999999995</v>
      </c>
    </row>
    <row r="322" spans="11:12" x14ac:dyDescent="0.25">
      <c r="K322" s="67">
        <v>44023</v>
      </c>
      <c r="L322" s="43">
        <v>96.624600000000001</v>
      </c>
    </row>
    <row r="323" spans="11:12" x14ac:dyDescent="0.25">
      <c r="K323" s="67">
        <v>44030</v>
      </c>
      <c r="L323" s="43">
        <v>96.4589</v>
      </c>
    </row>
    <row r="324" spans="11:12" x14ac:dyDescent="0.25">
      <c r="K324" s="67">
        <v>44037</v>
      </c>
      <c r="L324" s="43">
        <v>96.266199999999998</v>
      </c>
    </row>
    <row r="325" spans="11:12" x14ac:dyDescent="0.25">
      <c r="K325" s="67">
        <v>44044</v>
      </c>
      <c r="L325" s="43">
        <v>97.103700000000003</v>
      </c>
    </row>
    <row r="326" spans="11:12" x14ac:dyDescent="0.25">
      <c r="K326" s="67">
        <v>44051</v>
      </c>
      <c r="L326" s="43">
        <v>97.565399999999997</v>
      </c>
    </row>
    <row r="327" spans="11:12" x14ac:dyDescent="0.25">
      <c r="K327" s="67">
        <v>44058</v>
      </c>
      <c r="L327" s="43">
        <v>97.073300000000003</v>
      </c>
    </row>
    <row r="328" spans="11:12" x14ac:dyDescent="0.25">
      <c r="K328" s="67">
        <v>44065</v>
      </c>
      <c r="L328" s="43">
        <v>96.935100000000006</v>
      </c>
    </row>
    <row r="329" spans="11:12" x14ac:dyDescent="0.25">
      <c r="K329" s="67">
        <v>44072</v>
      </c>
      <c r="L329" s="43">
        <v>97.171400000000006</v>
      </c>
    </row>
    <row r="330" spans="11:12" x14ac:dyDescent="0.25">
      <c r="K330" s="67">
        <v>44079</v>
      </c>
      <c r="L330" s="43">
        <v>100.2171</v>
      </c>
    </row>
    <row r="331" spans="11:12" x14ac:dyDescent="0.25">
      <c r="K331" s="67">
        <v>44086</v>
      </c>
      <c r="L331" s="43">
        <v>101.3764</v>
      </c>
    </row>
    <row r="332" spans="11:12" x14ac:dyDescent="0.25">
      <c r="K332" s="67">
        <v>44093</v>
      </c>
      <c r="L332" s="43">
        <v>102.2766</v>
      </c>
    </row>
    <row r="333" spans="11:12" x14ac:dyDescent="0.25">
      <c r="K333" s="67">
        <v>44100</v>
      </c>
      <c r="L333" s="43">
        <v>101.38809999999999</v>
      </c>
    </row>
    <row r="334" spans="11:12" x14ac:dyDescent="0.25">
      <c r="K334" s="67">
        <v>44107</v>
      </c>
      <c r="L334" s="43">
        <v>99.006299999999996</v>
      </c>
    </row>
    <row r="335" spans="11:12" x14ac:dyDescent="0.25">
      <c r="K335" s="67">
        <v>44114</v>
      </c>
      <c r="L335" s="43">
        <v>97.561199999999999</v>
      </c>
    </row>
    <row r="336" spans="11:12" x14ac:dyDescent="0.25">
      <c r="K336" s="67">
        <v>44121</v>
      </c>
      <c r="L336" s="43">
        <v>98.146100000000004</v>
      </c>
    </row>
    <row r="337" spans="11:12" x14ac:dyDescent="0.25">
      <c r="K337" s="67">
        <v>44128</v>
      </c>
      <c r="L337" s="43">
        <v>97.5745</v>
      </c>
    </row>
    <row r="338" spans="11:12" x14ac:dyDescent="0.25">
      <c r="K338" s="67">
        <v>44135</v>
      </c>
      <c r="L338" s="43">
        <v>97.618200000000002</v>
      </c>
    </row>
    <row r="339" spans="11:12" x14ac:dyDescent="0.25">
      <c r="K339" s="67">
        <v>44142</v>
      </c>
      <c r="L339" s="43">
        <v>99.008200000000002</v>
      </c>
    </row>
    <row r="340" spans="11:12" x14ac:dyDescent="0.25">
      <c r="K340" s="67">
        <v>44149</v>
      </c>
      <c r="L340" s="43">
        <v>100.0271</v>
      </c>
    </row>
    <row r="341" spans="11:12" x14ac:dyDescent="0.25">
      <c r="K341" s="67">
        <v>44156</v>
      </c>
      <c r="L341" s="43">
        <v>100.07040000000001</v>
      </c>
    </row>
    <row r="342" spans="11:12" x14ac:dyDescent="0.25">
      <c r="K342" s="67">
        <v>44163</v>
      </c>
      <c r="L342" s="43">
        <v>101.4205</v>
      </c>
    </row>
    <row r="343" spans="11:12" x14ac:dyDescent="0.25">
      <c r="K343" s="67">
        <v>44170</v>
      </c>
      <c r="L343" s="43">
        <v>103.2252</v>
      </c>
    </row>
    <row r="344" spans="11:12" x14ac:dyDescent="0.25">
      <c r="K344" s="67">
        <v>44177</v>
      </c>
      <c r="L344" s="43">
        <v>103.68340000000001</v>
      </c>
    </row>
    <row r="345" spans="11:12" x14ac:dyDescent="0.25">
      <c r="K345" s="67">
        <v>44184</v>
      </c>
      <c r="L345" s="43">
        <v>103.5476</v>
      </c>
    </row>
    <row r="346" spans="11:12" x14ac:dyDescent="0.25">
      <c r="K346" s="67">
        <v>44191</v>
      </c>
      <c r="L346" s="43">
        <v>98.061599999999999</v>
      </c>
    </row>
    <row r="347" spans="11:12" x14ac:dyDescent="0.25">
      <c r="K347" s="67">
        <v>44198</v>
      </c>
      <c r="L347" s="43">
        <v>94.494100000000003</v>
      </c>
    </row>
    <row r="348" spans="11:12" x14ac:dyDescent="0.25">
      <c r="K348" s="67">
        <v>44205</v>
      </c>
      <c r="L348" s="43">
        <v>95.8429</v>
      </c>
    </row>
    <row r="349" spans="11:12" x14ac:dyDescent="0.25">
      <c r="K349" s="67">
        <v>44212</v>
      </c>
      <c r="L349" s="43">
        <v>98.168800000000005</v>
      </c>
    </row>
    <row r="350" spans="11:12" x14ac:dyDescent="0.25">
      <c r="K350" s="67">
        <v>44219</v>
      </c>
      <c r="L350" s="43">
        <v>98.726299999999995</v>
      </c>
    </row>
    <row r="351" spans="11:12" x14ac:dyDescent="0.25">
      <c r="K351" s="67">
        <v>44226</v>
      </c>
      <c r="L351" s="43">
        <v>99.021299999999997</v>
      </c>
    </row>
    <row r="352" spans="11:12" x14ac:dyDescent="0.25">
      <c r="K352" s="67">
        <v>44233</v>
      </c>
      <c r="L352" s="43">
        <v>102.40600000000001</v>
      </c>
    </row>
    <row r="353" spans="11:12" x14ac:dyDescent="0.25">
      <c r="K353" s="67">
        <v>44240</v>
      </c>
      <c r="L353" s="43">
        <v>103.6155</v>
      </c>
    </row>
    <row r="354" spans="11:12" x14ac:dyDescent="0.25">
      <c r="K354" s="67">
        <v>44247</v>
      </c>
      <c r="L354" s="43">
        <v>103.69799999999999</v>
      </c>
    </row>
    <row r="355" spans="11:12" x14ac:dyDescent="0.25">
      <c r="K355" s="67">
        <v>44254</v>
      </c>
      <c r="L355" s="43">
        <v>104.114</v>
      </c>
    </row>
    <row r="356" spans="11:12" x14ac:dyDescent="0.25">
      <c r="K356" s="67">
        <v>44261</v>
      </c>
      <c r="L356" s="43">
        <v>105.2016</v>
      </c>
    </row>
    <row r="357" spans="11:12" x14ac:dyDescent="0.25">
      <c r="K357" s="67">
        <v>44268</v>
      </c>
      <c r="L357" s="43">
        <v>105.0753</v>
      </c>
    </row>
    <row r="358" spans="11:12" x14ac:dyDescent="0.25">
      <c r="K358" s="67">
        <v>44275</v>
      </c>
      <c r="L358" s="43">
        <v>105.2433</v>
      </c>
    </row>
    <row r="359" spans="11:12" x14ac:dyDescent="0.25">
      <c r="K359" s="67">
        <v>44282</v>
      </c>
      <c r="L359" s="43">
        <v>105.2821</v>
      </c>
    </row>
    <row r="360" spans="11:12" x14ac:dyDescent="0.25">
      <c r="K360" s="67">
        <v>44289</v>
      </c>
      <c r="L360" s="43">
        <v>103.7795</v>
      </c>
    </row>
    <row r="361" spans="11:12" x14ac:dyDescent="0.25">
      <c r="K361" s="67">
        <v>44296</v>
      </c>
      <c r="L361" s="43">
        <v>101.9764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99.011300000000006</v>
      </c>
    </row>
    <row r="455" spans="11:12" x14ac:dyDescent="0.25">
      <c r="K455" s="67">
        <v>43918</v>
      </c>
      <c r="L455" s="43">
        <v>96.050600000000003</v>
      </c>
    </row>
    <row r="456" spans="11:12" x14ac:dyDescent="0.25">
      <c r="K456" s="67">
        <v>43925</v>
      </c>
      <c r="L456" s="43">
        <v>93.978399999999993</v>
      </c>
    </row>
    <row r="457" spans="11:12" x14ac:dyDescent="0.25">
      <c r="K457" s="67">
        <v>43932</v>
      </c>
      <c r="L457" s="43">
        <v>93.101100000000002</v>
      </c>
    </row>
    <row r="458" spans="11:12" x14ac:dyDescent="0.25">
      <c r="K458" s="67">
        <v>43939</v>
      </c>
      <c r="L458" s="43">
        <v>93.204499999999996</v>
      </c>
    </row>
    <row r="459" spans="11:12" x14ac:dyDescent="0.25">
      <c r="K459" s="67">
        <v>43946</v>
      </c>
      <c r="L459" s="43">
        <v>93.570800000000006</v>
      </c>
    </row>
    <row r="460" spans="11:12" x14ac:dyDescent="0.25">
      <c r="K460" s="67">
        <v>43953</v>
      </c>
      <c r="L460" s="43">
        <v>93.906099999999995</v>
      </c>
    </row>
    <row r="461" spans="11:12" x14ac:dyDescent="0.25">
      <c r="K461" s="67">
        <v>43960</v>
      </c>
      <c r="L461" s="43">
        <v>94.173299999999998</v>
      </c>
    </row>
    <row r="462" spans="11:12" x14ac:dyDescent="0.25">
      <c r="K462" s="67">
        <v>43967</v>
      </c>
      <c r="L462" s="43">
        <v>94.790899999999993</v>
      </c>
    </row>
    <row r="463" spans="11:12" x14ac:dyDescent="0.25">
      <c r="K463" s="67">
        <v>43974</v>
      </c>
      <c r="L463" s="43">
        <v>95.264300000000006</v>
      </c>
    </row>
    <row r="464" spans="11:12" x14ac:dyDescent="0.25">
      <c r="K464" s="67">
        <v>43981</v>
      </c>
      <c r="L464" s="43">
        <v>95.420699999999997</v>
      </c>
    </row>
    <row r="465" spans="11:12" x14ac:dyDescent="0.25">
      <c r="K465" s="67">
        <v>43988</v>
      </c>
      <c r="L465" s="43">
        <v>95.656400000000005</v>
      </c>
    </row>
    <row r="466" spans="11:12" x14ac:dyDescent="0.25">
      <c r="K466" s="67">
        <v>43995</v>
      </c>
      <c r="L466" s="43">
        <v>95.908100000000005</v>
      </c>
    </row>
    <row r="467" spans="11:12" x14ac:dyDescent="0.25">
      <c r="K467" s="67">
        <v>44002</v>
      </c>
      <c r="L467" s="43">
        <v>95.933800000000005</v>
      </c>
    </row>
    <row r="468" spans="11:12" x14ac:dyDescent="0.25">
      <c r="K468" s="67">
        <v>44009</v>
      </c>
      <c r="L468" s="43">
        <v>96.3489</v>
      </c>
    </row>
    <row r="469" spans="11:12" x14ac:dyDescent="0.25">
      <c r="K469" s="67">
        <v>44016</v>
      </c>
      <c r="L469" s="43">
        <v>97.549199999999999</v>
      </c>
    </row>
    <row r="470" spans="11:12" x14ac:dyDescent="0.25">
      <c r="K470" s="67">
        <v>44023</v>
      </c>
      <c r="L470" s="43">
        <v>98.618700000000004</v>
      </c>
    </row>
    <row r="471" spans="11:12" x14ac:dyDescent="0.25">
      <c r="K471" s="67">
        <v>44030</v>
      </c>
      <c r="L471" s="43">
        <v>98.568399999999997</v>
      </c>
    </row>
    <row r="472" spans="11:12" x14ac:dyDescent="0.25">
      <c r="K472" s="67">
        <v>44037</v>
      </c>
      <c r="L472" s="43">
        <v>98.709800000000001</v>
      </c>
    </row>
    <row r="473" spans="11:12" x14ac:dyDescent="0.25">
      <c r="K473" s="67">
        <v>44044</v>
      </c>
      <c r="L473" s="43">
        <v>99.1661</v>
      </c>
    </row>
    <row r="474" spans="11:12" x14ac:dyDescent="0.25">
      <c r="K474" s="67">
        <v>44051</v>
      </c>
      <c r="L474" s="43">
        <v>99.405500000000004</v>
      </c>
    </row>
    <row r="475" spans="11:12" x14ac:dyDescent="0.25">
      <c r="K475" s="67">
        <v>44058</v>
      </c>
      <c r="L475" s="43">
        <v>99.383499999999998</v>
      </c>
    </row>
    <row r="476" spans="11:12" x14ac:dyDescent="0.25">
      <c r="K476" s="67">
        <v>44065</v>
      </c>
      <c r="L476" s="43">
        <v>99.287099999999995</v>
      </c>
    </row>
    <row r="477" spans="11:12" x14ac:dyDescent="0.25">
      <c r="K477" s="67">
        <v>44072</v>
      </c>
      <c r="L477" s="43">
        <v>99.338499999999996</v>
      </c>
    </row>
    <row r="478" spans="11:12" x14ac:dyDescent="0.25">
      <c r="K478" s="67">
        <v>44079</v>
      </c>
      <c r="L478" s="43">
        <v>99.721500000000006</v>
      </c>
    </row>
    <row r="479" spans="11:12" x14ac:dyDescent="0.25">
      <c r="K479" s="67">
        <v>44086</v>
      </c>
      <c r="L479" s="43">
        <v>100.25490000000001</v>
      </c>
    </row>
    <row r="480" spans="11:12" x14ac:dyDescent="0.25">
      <c r="K480" s="67">
        <v>44093</v>
      </c>
      <c r="L480" s="43">
        <v>100.2683</v>
      </c>
    </row>
    <row r="481" spans="11:12" x14ac:dyDescent="0.25">
      <c r="K481" s="67">
        <v>44100</v>
      </c>
      <c r="L481" s="43">
        <v>100.03530000000001</v>
      </c>
    </row>
    <row r="482" spans="11:12" x14ac:dyDescent="0.25">
      <c r="K482" s="67">
        <v>44107</v>
      </c>
      <c r="L482" s="43">
        <v>99.608500000000006</v>
      </c>
    </row>
    <row r="483" spans="11:12" x14ac:dyDescent="0.25">
      <c r="K483" s="67">
        <v>44114</v>
      </c>
      <c r="L483" s="43">
        <v>99.692599999999999</v>
      </c>
    </row>
    <row r="484" spans="11:12" x14ac:dyDescent="0.25">
      <c r="K484" s="67">
        <v>44121</v>
      </c>
      <c r="L484" s="43">
        <v>100.49809999999999</v>
      </c>
    </row>
    <row r="485" spans="11:12" x14ac:dyDescent="0.25">
      <c r="K485" s="67">
        <v>44128</v>
      </c>
      <c r="L485" s="43">
        <v>100.85209999999999</v>
      </c>
    </row>
    <row r="486" spans="11:12" x14ac:dyDescent="0.25">
      <c r="K486" s="67">
        <v>44135</v>
      </c>
      <c r="L486" s="43">
        <v>100.2898</v>
      </c>
    </row>
    <row r="487" spans="11:12" x14ac:dyDescent="0.25">
      <c r="K487" s="67">
        <v>44142</v>
      </c>
      <c r="L487" s="43">
        <v>100.3133</v>
      </c>
    </row>
    <row r="488" spans="11:12" x14ac:dyDescent="0.25">
      <c r="K488" s="67">
        <v>44149</v>
      </c>
      <c r="L488" s="43">
        <v>100.6866</v>
      </c>
    </row>
    <row r="489" spans="11:12" x14ac:dyDescent="0.25">
      <c r="K489" s="67">
        <v>44156</v>
      </c>
      <c r="L489" s="43">
        <v>100.994</v>
      </c>
    </row>
    <row r="490" spans="11:12" x14ac:dyDescent="0.25">
      <c r="K490" s="67">
        <v>44163</v>
      </c>
      <c r="L490" s="43">
        <v>101.0428</v>
      </c>
    </row>
    <row r="491" spans="11:12" x14ac:dyDescent="0.25">
      <c r="K491" s="67">
        <v>44170</v>
      </c>
      <c r="L491" s="43">
        <v>101.46639999999999</v>
      </c>
    </row>
    <row r="492" spans="11:12" x14ac:dyDescent="0.25">
      <c r="K492" s="67">
        <v>44177</v>
      </c>
      <c r="L492" s="43">
        <v>101.2051</v>
      </c>
    </row>
    <row r="493" spans="11:12" x14ac:dyDescent="0.25">
      <c r="K493" s="67">
        <v>44184</v>
      </c>
      <c r="L493" s="43">
        <v>100.7022</v>
      </c>
    </row>
    <row r="494" spans="11:12" x14ac:dyDescent="0.25">
      <c r="K494" s="67">
        <v>44191</v>
      </c>
      <c r="L494" s="43">
        <v>96.814300000000003</v>
      </c>
    </row>
    <row r="495" spans="11:12" x14ac:dyDescent="0.25">
      <c r="K495" s="67">
        <v>44198</v>
      </c>
      <c r="L495" s="43">
        <v>93.938800000000001</v>
      </c>
    </row>
    <row r="496" spans="11:12" x14ac:dyDescent="0.25">
      <c r="K496" s="67">
        <v>44205</v>
      </c>
      <c r="L496" s="43">
        <v>95.235399999999998</v>
      </c>
    </row>
    <row r="497" spans="11:12" x14ac:dyDescent="0.25">
      <c r="K497" s="67">
        <v>44212</v>
      </c>
      <c r="L497" s="43">
        <v>97.774600000000007</v>
      </c>
    </row>
    <row r="498" spans="11:12" x14ac:dyDescent="0.25">
      <c r="K498" s="67">
        <v>44219</v>
      </c>
      <c r="L498" s="43">
        <v>98.991500000000002</v>
      </c>
    </row>
    <row r="499" spans="11:12" x14ac:dyDescent="0.25">
      <c r="K499" s="67">
        <v>44226</v>
      </c>
      <c r="L499" s="43">
        <v>99.704899999999995</v>
      </c>
    </row>
    <row r="500" spans="11:12" x14ac:dyDescent="0.25">
      <c r="K500" s="67">
        <v>44233</v>
      </c>
      <c r="L500" s="43">
        <v>100.2367</v>
      </c>
    </row>
    <row r="501" spans="11:12" x14ac:dyDescent="0.25">
      <c r="K501" s="67">
        <v>44240</v>
      </c>
      <c r="L501" s="43">
        <v>100.9105</v>
      </c>
    </row>
    <row r="502" spans="11:12" x14ac:dyDescent="0.25">
      <c r="K502" s="67">
        <v>44247</v>
      </c>
      <c r="L502" s="43">
        <v>100.9764</v>
      </c>
    </row>
    <row r="503" spans="11:12" x14ac:dyDescent="0.25">
      <c r="K503" s="67">
        <v>44254</v>
      </c>
      <c r="L503" s="43">
        <v>101.39409999999999</v>
      </c>
    </row>
    <row r="504" spans="11:12" x14ac:dyDescent="0.25">
      <c r="K504" s="67">
        <v>44261</v>
      </c>
      <c r="L504" s="43">
        <v>101.9361</v>
      </c>
    </row>
    <row r="505" spans="11:12" x14ac:dyDescent="0.25">
      <c r="K505" s="67">
        <v>44268</v>
      </c>
      <c r="L505" s="43">
        <v>102.03740000000001</v>
      </c>
    </row>
    <row r="506" spans="11:12" x14ac:dyDescent="0.25">
      <c r="K506" s="67">
        <v>44275</v>
      </c>
      <c r="L506" s="43">
        <v>102.09650000000001</v>
      </c>
    </row>
    <row r="507" spans="11:12" x14ac:dyDescent="0.25">
      <c r="K507" s="67">
        <v>44282</v>
      </c>
      <c r="L507" s="43">
        <v>102.2722</v>
      </c>
    </row>
    <row r="508" spans="11:12" x14ac:dyDescent="0.25">
      <c r="K508" s="67">
        <v>44289</v>
      </c>
      <c r="L508" s="43">
        <v>101.03789999999999</v>
      </c>
    </row>
    <row r="509" spans="11:12" x14ac:dyDescent="0.25">
      <c r="K509" s="67">
        <v>44296</v>
      </c>
      <c r="L509" s="43">
        <v>100.77760000000001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98.839100000000002</v>
      </c>
    </row>
    <row r="603" spans="11:12" x14ac:dyDescent="0.25">
      <c r="K603" s="67">
        <v>43918</v>
      </c>
      <c r="L603" s="43">
        <v>97.678700000000006</v>
      </c>
    </row>
    <row r="604" spans="11:12" x14ac:dyDescent="0.25">
      <c r="K604" s="67">
        <v>43925</v>
      </c>
      <c r="L604" s="43">
        <v>98.137600000000006</v>
      </c>
    </row>
    <row r="605" spans="11:12" x14ac:dyDescent="0.25">
      <c r="K605" s="67">
        <v>43932</v>
      </c>
      <c r="L605" s="43">
        <v>98.135099999999994</v>
      </c>
    </row>
    <row r="606" spans="11:12" x14ac:dyDescent="0.25">
      <c r="K606" s="67">
        <v>43939</v>
      </c>
      <c r="L606" s="43">
        <v>98.701499999999996</v>
      </c>
    </row>
    <row r="607" spans="11:12" x14ac:dyDescent="0.25">
      <c r="K607" s="67">
        <v>43946</v>
      </c>
      <c r="L607" s="43">
        <v>98.991799999999998</v>
      </c>
    </row>
    <row r="608" spans="11:12" x14ac:dyDescent="0.25">
      <c r="K608" s="67">
        <v>43953</v>
      </c>
      <c r="L608" s="43">
        <v>99.448800000000006</v>
      </c>
    </row>
    <row r="609" spans="11:12" x14ac:dyDescent="0.25">
      <c r="K609" s="67">
        <v>43960</v>
      </c>
      <c r="L609" s="43">
        <v>99.578299999999999</v>
      </c>
    </row>
    <row r="610" spans="11:12" x14ac:dyDescent="0.25">
      <c r="K610" s="67">
        <v>43967</v>
      </c>
      <c r="L610" s="43">
        <v>97.716099999999997</v>
      </c>
    </row>
    <row r="611" spans="11:12" x14ac:dyDescent="0.25">
      <c r="K611" s="67">
        <v>43974</v>
      </c>
      <c r="L611" s="43">
        <v>96.769199999999998</v>
      </c>
    </row>
    <row r="612" spans="11:12" x14ac:dyDescent="0.25">
      <c r="K612" s="67">
        <v>43981</v>
      </c>
      <c r="L612" s="43">
        <v>97.315700000000007</v>
      </c>
    </row>
    <row r="613" spans="11:12" x14ac:dyDescent="0.25">
      <c r="K613" s="67">
        <v>43988</v>
      </c>
      <c r="L613" s="43">
        <v>98.664699999999996</v>
      </c>
    </row>
    <row r="614" spans="11:12" x14ac:dyDescent="0.25">
      <c r="K614" s="67">
        <v>43995</v>
      </c>
      <c r="L614" s="43">
        <v>98.679299999999998</v>
      </c>
    </row>
    <row r="615" spans="11:12" x14ac:dyDescent="0.25">
      <c r="K615" s="67">
        <v>44002</v>
      </c>
      <c r="L615" s="43">
        <v>99.324600000000004</v>
      </c>
    </row>
    <row r="616" spans="11:12" x14ac:dyDescent="0.25">
      <c r="K616" s="67">
        <v>44009</v>
      </c>
      <c r="L616" s="43">
        <v>100.34010000000001</v>
      </c>
    </row>
    <row r="617" spans="11:12" x14ac:dyDescent="0.25">
      <c r="K617" s="67">
        <v>44016</v>
      </c>
      <c r="L617" s="43">
        <v>101.4538</v>
      </c>
    </row>
    <row r="618" spans="11:12" x14ac:dyDescent="0.25">
      <c r="K618" s="67">
        <v>44023</v>
      </c>
      <c r="L618" s="43">
        <v>100.1921</v>
      </c>
    </row>
    <row r="619" spans="11:12" x14ac:dyDescent="0.25">
      <c r="K619" s="67">
        <v>44030</v>
      </c>
      <c r="L619" s="43">
        <v>98.849000000000004</v>
      </c>
    </row>
    <row r="620" spans="11:12" x14ac:dyDescent="0.25">
      <c r="K620" s="67">
        <v>44037</v>
      </c>
      <c r="L620" s="43">
        <v>98.854299999999995</v>
      </c>
    </row>
    <row r="621" spans="11:12" x14ac:dyDescent="0.25">
      <c r="K621" s="67">
        <v>44044</v>
      </c>
      <c r="L621" s="43">
        <v>100.0324</v>
      </c>
    </row>
    <row r="622" spans="11:12" x14ac:dyDescent="0.25">
      <c r="K622" s="67">
        <v>44051</v>
      </c>
      <c r="L622" s="43">
        <v>100.91459999999999</v>
      </c>
    </row>
    <row r="623" spans="11:12" x14ac:dyDescent="0.25">
      <c r="K623" s="67">
        <v>44058</v>
      </c>
      <c r="L623" s="43">
        <v>99.88</v>
      </c>
    </row>
    <row r="624" spans="11:12" x14ac:dyDescent="0.25">
      <c r="K624" s="67">
        <v>44065</v>
      </c>
      <c r="L624" s="43">
        <v>99.548400000000001</v>
      </c>
    </row>
    <row r="625" spans="11:12" x14ac:dyDescent="0.25">
      <c r="K625" s="67">
        <v>44072</v>
      </c>
      <c r="L625" s="43">
        <v>100.0973</v>
      </c>
    </row>
    <row r="626" spans="11:12" x14ac:dyDescent="0.25">
      <c r="K626" s="67">
        <v>44079</v>
      </c>
      <c r="L626" s="43">
        <v>101.358</v>
      </c>
    </row>
    <row r="627" spans="11:12" x14ac:dyDescent="0.25">
      <c r="K627" s="67">
        <v>44086</v>
      </c>
      <c r="L627" s="43">
        <v>102.52509999999999</v>
      </c>
    </row>
    <row r="628" spans="11:12" x14ac:dyDescent="0.25">
      <c r="K628" s="67">
        <v>44093</v>
      </c>
      <c r="L628" s="43">
        <v>102.08159999999999</v>
      </c>
    </row>
    <row r="629" spans="11:12" x14ac:dyDescent="0.25">
      <c r="K629" s="67">
        <v>44100</v>
      </c>
      <c r="L629" s="43">
        <v>101.503</v>
      </c>
    </row>
    <row r="630" spans="11:12" x14ac:dyDescent="0.25">
      <c r="K630" s="67">
        <v>44107</v>
      </c>
      <c r="L630" s="43">
        <v>100.7351</v>
      </c>
    </row>
    <row r="631" spans="11:12" x14ac:dyDescent="0.25">
      <c r="K631" s="67">
        <v>44114</v>
      </c>
      <c r="L631" s="43">
        <v>100.2877</v>
      </c>
    </row>
    <row r="632" spans="11:12" x14ac:dyDescent="0.25">
      <c r="K632" s="67">
        <v>44121</v>
      </c>
      <c r="L632" s="43">
        <v>100.48220000000001</v>
      </c>
    </row>
    <row r="633" spans="11:12" x14ac:dyDescent="0.25">
      <c r="K633" s="67">
        <v>44128</v>
      </c>
      <c r="L633" s="43">
        <v>100.79519999999999</v>
      </c>
    </row>
    <row r="634" spans="11:12" x14ac:dyDescent="0.25">
      <c r="K634" s="67">
        <v>44135</v>
      </c>
      <c r="L634" s="43">
        <v>100.3434</v>
      </c>
    </row>
    <row r="635" spans="11:12" x14ac:dyDescent="0.25">
      <c r="K635" s="67">
        <v>44142</v>
      </c>
      <c r="L635" s="43">
        <v>101.63890000000001</v>
      </c>
    </row>
    <row r="636" spans="11:12" x14ac:dyDescent="0.25">
      <c r="K636" s="67">
        <v>44149</v>
      </c>
      <c r="L636" s="43">
        <v>101.6848</v>
      </c>
    </row>
    <row r="637" spans="11:12" x14ac:dyDescent="0.25">
      <c r="K637" s="67">
        <v>44156</v>
      </c>
      <c r="L637" s="43">
        <v>101.39619999999999</v>
      </c>
    </row>
    <row r="638" spans="11:12" x14ac:dyDescent="0.25">
      <c r="K638" s="67">
        <v>44163</v>
      </c>
      <c r="L638" s="43">
        <v>101.6463</v>
      </c>
    </row>
    <row r="639" spans="11:12" x14ac:dyDescent="0.25">
      <c r="K639" s="67">
        <v>44170</v>
      </c>
      <c r="L639" s="43">
        <v>102.5814</v>
      </c>
    </row>
    <row r="640" spans="11:12" x14ac:dyDescent="0.25">
      <c r="K640" s="67">
        <v>44177</v>
      </c>
      <c r="L640" s="43">
        <v>103.3927</v>
      </c>
    </row>
    <row r="641" spans="11:12" x14ac:dyDescent="0.25">
      <c r="K641" s="67">
        <v>44184</v>
      </c>
      <c r="L641" s="43">
        <v>103.0752</v>
      </c>
    </row>
    <row r="642" spans="11:12" x14ac:dyDescent="0.25">
      <c r="K642" s="67">
        <v>44191</v>
      </c>
      <c r="L642" s="43">
        <v>99.098100000000002</v>
      </c>
    </row>
    <row r="643" spans="11:12" x14ac:dyDescent="0.25">
      <c r="K643" s="67">
        <v>44198</v>
      </c>
      <c r="L643" s="43">
        <v>94.918800000000005</v>
      </c>
    </row>
    <row r="644" spans="11:12" x14ac:dyDescent="0.25">
      <c r="K644" s="67">
        <v>44205</v>
      </c>
      <c r="L644" s="43">
        <v>95.788700000000006</v>
      </c>
    </row>
    <row r="645" spans="11:12" x14ac:dyDescent="0.25">
      <c r="K645" s="67">
        <v>44212</v>
      </c>
      <c r="L645" s="43">
        <v>98.338200000000001</v>
      </c>
    </row>
    <row r="646" spans="11:12" x14ac:dyDescent="0.25">
      <c r="K646" s="67">
        <v>44219</v>
      </c>
      <c r="L646" s="43">
        <v>100.3302</v>
      </c>
    </row>
    <row r="647" spans="11:12" x14ac:dyDescent="0.25">
      <c r="K647" s="67">
        <v>44226</v>
      </c>
      <c r="L647" s="43">
        <v>101.35939999999999</v>
      </c>
    </row>
    <row r="648" spans="11:12" x14ac:dyDescent="0.25">
      <c r="K648" s="67">
        <v>44233</v>
      </c>
      <c r="L648" s="43">
        <v>104.18129999999999</v>
      </c>
    </row>
    <row r="649" spans="11:12" x14ac:dyDescent="0.25">
      <c r="K649" s="67">
        <v>44240</v>
      </c>
      <c r="L649" s="43">
        <v>104.52379999999999</v>
      </c>
    </row>
    <row r="650" spans="11:12" x14ac:dyDescent="0.25">
      <c r="K650" s="67">
        <v>44247</v>
      </c>
      <c r="L650" s="43">
        <v>104.6512</v>
      </c>
    </row>
    <row r="651" spans="11:12" x14ac:dyDescent="0.25">
      <c r="K651" s="67">
        <v>44254</v>
      </c>
      <c r="L651" s="43">
        <v>105.03700000000001</v>
      </c>
    </row>
    <row r="652" spans="11:12" x14ac:dyDescent="0.25">
      <c r="K652" s="67">
        <v>44261</v>
      </c>
      <c r="L652" s="43">
        <v>104.807</v>
      </c>
    </row>
    <row r="653" spans="11:12" x14ac:dyDescent="0.25">
      <c r="K653" s="67">
        <v>44268</v>
      </c>
      <c r="L653" s="43">
        <v>103.77249999999999</v>
      </c>
    </row>
    <row r="654" spans="11:12" x14ac:dyDescent="0.25">
      <c r="K654" s="67">
        <v>44275</v>
      </c>
      <c r="L654" s="43">
        <v>104.25060000000001</v>
      </c>
    </row>
    <row r="655" spans="11:12" x14ac:dyDescent="0.25">
      <c r="K655" s="67">
        <v>44282</v>
      </c>
      <c r="L655" s="43">
        <v>104.44289999999999</v>
      </c>
    </row>
    <row r="656" spans="11:12" x14ac:dyDescent="0.25">
      <c r="K656" s="67">
        <v>44289</v>
      </c>
      <c r="L656" s="43">
        <v>103.16549999999999</v>
      </c>
    </row>
    <row r="657" spans="11:12" x14ac:dyDescent="0.25">
      <c r="K657" s="67">
        <v>44296</v>
      </c>
      <c r="L657" s="43">
        <v>103.10899999999999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2021-04-27T03:26:24Z</dcterms:modified>
</cp:coreProperties>
</file>