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3 JIA Publication\Output tables\Final\"/>
    </mc:Choice>
  </mc:AlternateContent>
  <xr:revisionPtr revIDLastSave="0" documentId="13_ncr:1_{023446F0-9978-4039-A97A-31D88B65886E}" xr6:coauthVersionLast="47" xr6:coauthVersionMax="47" xr10:uidLastSave="{00000000-0000-0000-0000-000000000000}"/>
  <bookViews>
    <workbookView xWindow="28680" yWindow="-120" windowWidth="29040" windowHeight="15840" tabRatio="810" xr2:uid="{00000000-000D-0000-FFFF-FFFF00000000}"/>
  </bookViews>
  <sheets>
    <sheet name="Contents" sheetId="1" r:id="rId1"/>
    <sheet name="Table 4.1" sheetId="6" r:id="rId2"/>
    <sheet name="Table 4.2" sheetId="21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1" l="1"/>
  <c r="A2" i="6"/>
  <c r="A4" i="21"/>
  <c r="A4" i="6"/>
</calcChain>
</file>

<file path=xl/sharedStrings.xml><?xml version="1.0" encoding="utf-8"?>
<sst xmlns="http://schemas.openxmlformats.org/spreadsheetml/2006/main" count="282" uniqueCount="134">
  <si>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</si>
  <si>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</si>
  <si>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</si>
  <si>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</si>
  <si>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</si>
  <si>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</si>
  <si>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</si>
  <si>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</si>
  <si>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</si>
  <si>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</si>
  <si>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</si>
  <si>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</si>
  <si>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</si>
  <si>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</si>
  <si>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</si>
  <si>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</si>
  <si>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</si>
  <si>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</si>
  <si>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</si>
  <si>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</si>
  <si>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</si>
  <si>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</si>
  <si>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</si>
  <si>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</si>
  <si>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</si>
  <si>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</si>
  <si>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</si>
  <si>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</si>
  <si>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</si>
  <si>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</si>
  <si>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</si>
  <si>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</si>
  <si>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</si>
  <si>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</si>
  <si>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</si>
  <si>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</si>
  <si>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</si>
  <si>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</si>
  <si>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</si>
  <si>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</si>
  <si>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</si>
  <si>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</si>
  <si>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</si>
  <si>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</si>
  <si>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</si>
  <si>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2 concurrent jobs</t>
  </si>
  <si>
    <t>PERSONS</t>
  </si>
  <si>
    <t>Number of multiple job-holders
('000)</t>
  </si>
  <si>
    <t>Females</t>
  </si>
  <si>
    <t>Males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</si>
  <si>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</si>
  <si>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</si>
  <si>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</si>
  <si>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</si>
  <si>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</si>
  <si>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</si>
  <si>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</si>
  <si>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</si>
  <si>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</si>
  <si>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</si>
  <si>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</si>
  <si>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</si>
  <si>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</si>
  <si>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</si>
  <si>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</si>
  <si>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</si>
  <si>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</si>
  <si>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</si>
  <si>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</si>
  <si>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</si>
  <si>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</si>
  <si>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</si>
  <si>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</si>
  <si>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</si>
  <si>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</si>
  <si>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</si>
  <si>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</si>
  <si>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</si>
  <si>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</si>
  <si>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</si>
  <si>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</si>
  <si>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</si>
  <si>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</si>
  <si>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</si>
  <si>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</si>
  <si>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</si>
  <si>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</si>
  <si>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3 concurrent jobs</t>
  </si>
  <si>
    <t>4 or more concurrent jobs</t>
  </si>
  <si>
    <t>Industry of first concurrent job</t>
  </si>
  <si>
    <t>MULTIPLE JOB-HOLDERS (a) ('000)</t>
  </si>
  <si>
    <t>MEDIAN EMPLOYMENT INCOME FOR MULTIPLE JOB-HOLDERS (b) ($)</t>
  </si>
  <si>
    <t>Second concurrent job in Agriculture, forestry and fishing</t>
  </si>
  <si>
    <t>Second concurrent job in Mining</t>
  </si>
  <si>
    <t>Second concurrent job in Manufacturing</t>
  </si>
  <si>
    <t>Second concurrent job in Electricity, gas, water and waste services</t>
  </si>
  <si>
    <t>Second concurrent job in Construction</t>
  </si>
  <si>
    <t>Second concurrent job in Wholesale trade</t>
  </si>
  <si>
    <t>Second concurrent job in Retail trade</t>
  </si>
  <si>
    <t>Second concurrent job in Accommodation and food services</t>
  </si>
  <si>
    <t>Second concurrent job in Transport, postal and warehousing</t>
  </si>
  <si>
    <t>Second concurrent job in Information media and telecommunications</t>
  </si>
  <si>
    <t>Second concurrent job in Financial and insurance services</t>
  </si>
  <si>
    <t>Second concurrent job in Rental, hiring and real estate services</t>
  </si>
  <si>
    <t>Second concurrent job in Professional, scientific and technical services</t>
  </si>
  <si>
    <t>Second concurrent job in Administrative and support services</t>
  </si>
  <si>
    <t>Second concurrent job in Public administration and safety</t>
  </si>
  <si>
    <t>Second concurrent job in Education and training</t>
  </si>
  <si>
    <t>Second concurrent job in Health care and social assistance</t>
  </si>
  <si>
    <t>Second concurrent job in Arts and recreation services</t>
  </si>
  <si>
    <t>Second concurrent job in Other services</t>
  </si>
  <si>
    <t>Employee income in first job 
($)</t>
  </si>
  <si>
    <t>Employee income in second job
($)</t>
  </si>
  <si>
    <t>Persons (a)</t>
  </si>
  <si>
    <t>State and Greater capital city statistical areas</t>
  </si>
  <si>
    <t xml:space="preserve">Total (a) </t>
  </si>
  <si>
    <t>2016-17</t>
  </si>
  <si>
    <t>2017-18</t>
  </si>
  <si>
    <t>2018-19</t>
  </si>
  <si>
    <t>(a) An employee who held two or more concurrent employee jobs at any point during the year</t>
  </si>
  <si>
    <t>(b) Includes employment income from all jobs held during the year, not just concurrent jobs</t>
  </si>
  <si>
    <t>(a) Totals are higher than the sum of their components due to missing information in the underlying data</t>
  </si>
  <si>
    <t>Maximum concurrent jobs</t>
  </si>
  <si>
    <t xml:space="preserve">Total multiple job holders (c) </t>
  </si>
  <si>
    <t>(c) Totals are higher than the sum of their components due to missing information in the underlying data</t>
  </si>
  <si>
    <t>2019-20</t>
  </si>
  <si>
    <t>Released at 11.30am (Canberra time) 6 December 2023</t>
  </si>
  <si>
    <t>Number of multiple job holders and median employment income, by sex, maximum concurrent jobs, Greater Capital City Statistical Areas, age group and industry of first concurrent job, 2016-17 to 2020-21</t>
  </si>
  <si>
    <t>Jobs in Australia: Table 4. Multiple jobs holders and employment income, by sex, age, concurrent job characteristics and geography, 2016-17 to 2020-21</t>
  </si>
  <si>
    <t>Number of multiple job holders, median employee income in first job, median employee income in second job, by sex and industry, 2020-21</t>
  </si>
  <si>
    <t>© Commonwealth of Australia 2023</t>
  </si>
  <si>
    <t>2020-21</t>
  </si>
  <si>
    <t>(d) The industry of first concurrent job  for 2017-18 and 2018-19 has been corrected since first publication</t>
  </si>
  <si>
    <t>(e) There are some small revisions to data for 2016-17 to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</si>
</sst>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0.0"/>
  </numFmts>
  <fonts count="3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4" applyNumberFormat="0" applyAlignment="0" applyProtection="0"/>
    <xf numFmtId="0" fontId="18" fillId="28" borderId="5" applyNumberFormat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5" fillId="30" borderId="4" applyNumberFormat="0" applyAlignment="0" applyProtection="0"/>
    <xf numFmtId="0" fontId="26" fillId="0" borderId="9" applyNumberFormat="0" applyFill="0" applyAlignment="0" applyProtection="0"/>
    <xf numFmtId="0" fontId="27" fillId="31" borderId="0" applyNumberFormat="0" applyBorder="0" applyAlignment="0" applyProtection="0"/>
    <xf numFmtId="0" fontId="1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28" fillId="0" borderId="0"/>
    <xf numFmtId="0" fontId="29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13" fillId="0" borderId="0"/>
    <xf numFmtId="0" fontId="14" fillId="0" borderId="0"/>
    <xf numFmtId="0" fontId="5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14" fillId="32" borderId="10" applyNumberFormat="0" applyFont="0" applyAlignment="0" applyProtection="0"/>
    <xf numFmtId="0" fontId="30" fillId="27" borderId="11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0" xfId="47" applyFont="1"/>
    <xf numFmtId="0" fontId="6" fillId="0" borderId="0" xfId="47" applyFont="1" applyAlignment="1">
      <alignment horizontal="left"/>
    </xf>
    <xf numFmtId="0" fontId="6" fillId="0" borderId="0" xfId="47" applyFont="1"/>
    <xf numFmtId="0" fontId="1" fillId="0" borderId="0" xfId="47"/>
    <xf numFmtId="0" fontId="3" fillId="0" borderId="0" xfId="47" applyFont="1"/>
    <xf numFmtId="0" fontId="4" fillId="0" borderId="0" xfId="41" applyAlignment="1" applyProtection="1"/>
    <xf numFmtId="0" fontId="9" fillId="0" borderId="0" xfId="41" applyFont="1" applyAlignment="1" applyProtection="1">
      <alignment horizontal="right"/>
    </xf>
    <xf numFmtId="0" fontId="9" fillId="0" borderId="0" xfId="41" applyFont="1" applyAlignment="1" applyProtection="1"/>
    <xf numFmtId="0" fontId="7" fillId="0" borderId="0" xfId="47" applyFont="1" applyAlignment="1">
      <alignment horizontal="left"/>
    </xf>
    <xf numFmtId="0" fontId="1" fillId="0" borderId="1" xfId="47" applyBorder="1" applyAlignment="1" applyProtection="1">
      <alignment wrapText="1"/>
      <protection locked="0"/>
    </xf>
    <xf numFmtId="0" fontId="1" fillId="0" borderId="1" xfId="47" applyBorder="1" applyAlignment="1">
      <alignment wrapText="1"/>
    </xf>
    <xf numFmtId="0" fontId="6" fillId="0" borderId="0" xfId="41" applyFont="1" applyAlignment="1" applyProtection="1"/>
    <xf numFmtId="0" fontId="1" fillId="0" borderId="0" xfId="41" applyFont="1" applyFill="1" applyAlignment="1" applyProtection="1">
      <alignment horizontal="left"/>
    </xf>
    <xf numFmtId="0" fontId="3" fillId="0" borderId="0" xfId="41" applyFont="1" applyFill="1" applyAlignment="1" applyProtection="1">
      <alignment horizontal="left"/>
    </xf>
    <xf numFmtId="0" fontId="29" fillId="0" borderId="0" xfId="0" applyFont="1"/>
    <xf numFmtId="0" fontId="36" fillId="0" borderId="0" xfId="50" applyFont="1" applyAlignment="1" applyProtection="1">
      <alignment horizontal="left"/>
      <protection locked="0"/>
    </xf>
    <xf numFmtId="0" fontId="1" fillId="0" borderId="0" xfId="41" applyFont="1" applyFill="1" applyAlignment="1" applyProtection="1">
      <alignment horizontal="left" wrapText="1"/>
    </xf>
    <xf numFmtId="0" fontId="36" fillId="0" borderId="0" xfId="5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33" borderId="0" xfId="0" applyFill="1"/>
    <xf numFmtId="0" fontId="1" fillId="0" borderId="0" xfId="50" applyFont="1" applyAlignment="1">
      <alignment horizontal="left"/>
    </xf>
    <xf numFmtId="0" fontId="29" fillId="0" borderId="0" xfId="0" applyFont="1" applyAlignment="1">
      <alignment horizontal="right"/>
    </xf>
    <xf numFmtId="0" fontId="29" fillId="0" borderId="2" xfId="0" applyFont="1" applyBorder="1" applyAlignment="1">
      <alignment horizontal="right"/>
    </xf>
    <xf numFmtId="0" fontId="2" fillId="0" borderId="0" xfId="47" applyFont="1" applyAlignment="1">
      <alignment vertical="center"/>
    </xf>
    <xf numFmtId="0" fontId="8" fillId="0" borderId="0" xfId="50" applyFont="1"/>
    <xf numFmtId="0" fontId="33" fillId="0" borderId="0" xfId="0" applyFont="1"/>
    <xf numFmtId="0" fontId="37" fillId="0" borderId="0" xfId="50" applyFont="1" applyAlignment="1">
      <alignment horizontal="left"/>
    </xf>
    <xf numFmtId="166" fontId="29" fillId="0" borderId="2" xfId="0" applyNumberFormat="1" applyFont="1" applyBorder="1" applyAlignment="1">
      <alignment horizontal="right"/>
    </xf>
    <xf numFmtId="3" fontId="29" fillId="0" borderId="0" xfId="0" applyNumberFormat="1" applyFont="1" applyAlignment="1">
      <alignment horizontal="right"/>
    </xf>
    <xf numFmtId="3" fontId="29" fillId="0" borderId="2" xfId="0" applyNumberFormat="1" applyFont="1" applyBorder="1" applyAlignment="1">
      <alignment horizontal="right"/>
    </xf>
    <xf numFmtId="166" fontId="1" fillId="0" borderId="0" xfId="50" applyNumberFormat="1" applyFont="1" applyAlignment="1">
      <alignment horizontal="right"/>
    </xf>
    <xf numFmtId="3" fontId="1" fillId="0" borderId="0" xfId="50" applyNumberFormat="1" applyFont="1" applyAlignment="1">
      <alignment horizontal="right"/>
    </xf>
    <xf numFmtId="0" fontId="1" fillId="0" borderId="0" xfId="50" applyFont="1" applyAlignment="1">
      <alignment horizontal="left" indent="1"/>
    </xf>
    <xf numFmtId="0" fontId="35" fillId="33" borderId="0" xfId="47" applyFont="1" applyFill="1" applyAlignment="1">
      <alignment horizontal="left" vertical="center"/>
    </xf>
    <xf numFmtId="0" fontId="35" fillId="33" borderId="0" xfId="47" applyFont="1" applyFill="1" applyAlignment="1">
      <alignment vertical="center"/>
    </xf>
    <xf numFmtId="0" fontId="3" fillId="0" borderId="0" xfId="41" applyFont="1" applyFill="1" applyBorder="1" applyAlignment="1" applyProtection="1">
      <alignment horizontal="left"/>
    </xf>
    <xf numFmtId="0" fontId="1" fillId="0" borderId="0" xfId="41" applyFont="1" applyFill="1" applyBorder="1" applyAlignment="1" applyProtection="1">
      <alignment horizontal="left"/>
    </xf>
    <xf numFmtId="0" fontId="7" fillId="0" borderId="0" xfId="50"/>
    <xf numFmtId="0" fontId="7" fillId="0" borderId="0" xfId="56" applyFont="1"/>
    <xf numFmtId="0" fontId="9" fillId="0" borderId="0" xfId="41" applyFont="1" applyBorder="1" applyAlignment="1" applyProtection="1"/>
    <xf numFmtId="0" fontId="8" fillId="0" borderId="0" xfId="54" applyFont="1" applyAlignment="1">
      <alignment horizontal="left"/>
    </xf>
    <xf numFmtId="0" fontId="1" fillId="0" borderId="0" xfId="54" applyFont="1" applyAlignment="1">
      <alignment horizontal="left" indent="2"/>
    </xf>
    <xf numFmtId="166" fontId="29" fillId="0" borderId="0" xfId="0" applyNumberFormat="1" applyFont="1" applyAlignment="1">
      <alignment horizontal="right"/>
    </xf>
    <xf numFmtId="0" fontId="8" fillId="0" borderId="0" xfId="50" applyFont="1" applyAlignment="1">
      <alignment horizontal="left"/>
    </xf>
    <xf numFmtId="0" fontId="1" fillId="0" borderId="0" xfId="57" applyFont="1" applyAlignment="1">
      <alignment horizontal="left" indent="1"/>
    </xf>
    <xf numFmtId="0" fontId="8" fillId="0" borderId="0" xfId="57" applyFont="1" applyAlignment="1">
      <alignment horizontal="left" indent="1"/>
    </xf>
    <xf numFmtId="0" fontId="29" fillId="0" borderId="0" xfId="57" applyFont="1" applyAlignment="1">
      <alignment horizontal="right"/>
    </xf>
    <xf numFmtId="0" fontId="29" fillId="0" borderId="0" xfId="57" applyFont="1" applyAlignment="1">
      <alignment horizontal="left"/>
    </xf>
    <xf numFmtId="0" fontId="8" fillId="0" borderId="0" xfId="57" applyFont="1" applyAlignment="1">
      <alignment horizontal="left"/>
    </xf>
    <xf numFmtId="0" fontId="36" fillId="0" borderId="0" xfId="53" applyFont="1" applyAlignment="1" applyProtection="1">
      <alignment horizontal="left" indent="1"/>
      <protection locked="0"/>
    </xf>
    <xf numFmtId="0" fontId="1" fillId="0" borderId="0" xfId="56" applyFont="1"/>
    <xf numFmtId="0" fontId="36" fillId="0" borderId="0" xfId="50" applyFont="1" applyAlignment="1" applyProtection="1">
      <alignment horizontal="left" indent="1"/>
      <protection locked="0"/>
    </xf>
    <xf numFmtId="0" fontId="37" fillId="0" borderId="0" xfId="47" applyFont="1" applyAlignment="1" applyProtection="1">
      <alignment horizontal="left"/>
      <protection locked="0"/>
    </xf>
    <xf numFmtId="0" fontId="1" fillId="0" borderId="0" xfId="50" applyFont="1" applyAlignment="1">
      <alignment vertical="center"/>
    </xf>
    <xf numFmtId="0" fontId="1" fillId="0" borderId="0" xfId="50" applyFont="1" applyAlignment="1">
      <alignment horizontal="right" vertical="center" wrapText="1"/>
    </xf>
    <xf numFmtId="0" fontId="37" fillId="0" borderId="0" xfId="50" applyFont="1"/>
    <xf numFmtId="0" fontId="37" fillId="0" borderId="0" xfId="50" applyFont="1" applyAlignment="1">
      <alignment wrapText="1"/>
    </xf>
    <xf numFmtId="0" fontId="36" fillId="0" borderId="0" xfId="0" applyFont="1" applyAlignment="1">
      <alignment vertical="center"/>
    </xf>
    <xf numFmtId="0" fontId="35" fillId="33" borderId="0" xfId="47" applyFont="1" applyFill="1" applyAlignment="1">
      <alignment horizontal="left" vertical="center"/>
    </xf>
    <xf numFmtId="0" fontId="11" fillId="0" borderId="0" xfId="47" applyFont="1" applyAlignment="1">
      <alignment vertical="center" wrapText="1"/>
    </xf>
    <xf numFmtId="0" fontId="9" fillId="0" borderId="0" xfId="41" applyFont="1" applyAlignment="1" applyProtection="1"/>
    <xf numFmtId="0" fontId="29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37" fillId="0" borderId="0" xfId="50" applyFont="1" applyAlignment="1">
      <alignment horizontal="center" vertical="top" wrapText="1"/>
    </xf>
    <xf numFmtId="0" fontId="37" fillId="0" borderId="0" xfId="50" applyFont="1" applyAlignment="1">
      <alignment horizontal="center" vertical="top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49" name="Picture 1">
          <a:extLst>
            <a:ext uri="{FF2B5EF4-FFF2-40B4-BE49-F238E27FC236}">
              <a16:creationId xmlns:a16="http://schemas.microsoft.com/office/drawing/2014/main" id="{9FEA81D8-FA5E-4EAD-9886-94C8480D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2073" name="Picture 1">
          <a:extLst>
            <a:ext uri="{FF2B5EF4-FFF2-40B4-BE49-F238E27FC236}">
              <a16:creationId xmlns:a16="http://schemas.microsoft.com/office/drawing/2014/main" id="{9E1B42A7-DAFC-45CB-8B31-C84856EEB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190500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097FD-C653-40F2-B0EE-35DA87084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0"/>
  <sheetViews>
    <sheetView showGridLines="0" tabSelected="1" workbookViewId="0">
      <pane ySplit="3" topLeftCell="A4" activePane="bottomLeft" state="frozen"/>
      <selection activeCell="G8" sqref="G8"/>
      <selection pane="bottomLeft" sqref="A1:C1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59" t="s">
        <v>2</v>
      </c>
      <c r="B1" s="59"/>
      <c r="C1" s="59"/>
    </row>
    <row r="2" spans="1:3" ht="19.5" customHeight="1" x14ac:dyDescent="0.25">
      <c r="A2" s="3" t="s">
        <v>128</v>
      </c>
    </row>
    <row r="3" spans="1:3" ht="12.75" customHeight="1" x14ac:dyDescent="0.25">
      <c r="A3" s="24" t="s">
        <v>126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B7" s="7">
        <v>4.0999999999999996</v>
      </c>
      <c r="C7" s="17" t="s">
        <v>127</v>
      </c>
    </row>
    <row r="8" spans="1:3" ht="12.75" customHeight="1" x14ac:dyDescent="0.25">
      <c r="B8" s="7">
        <v>4.2</v>
      </c>
      <c r="C8" s="17" t="s">
        <v>129</v>
      </c>
    </row>
    <row r="9" spans="1:3" ht="12.75" customHeight="1" x14ac:dyDescent="0.25">
      <c r="B9" s="7"/>
      <c r="C9" s="17"/>
    </row>
    <row r="10" spans="1:3" ht="12.75" customHeight="1" x14ac:dyDescent="0.25">
      <c r="B10" s="10"/>
      <c r="C10" s="11"/>
    </row>
    <row r="11" spans="1:3" ht="12.75" customHeight="1" x14ac:dyDescent="0.25">
      <c r="B11" s="8"/>
      <c r="C11" s="8"/>
    </row>
    <row r="12" spans="1:3" ht="12.75" customHeight="1" x14ac:dyDescent="0.25">
      <c r="B12" s="12" t="s">
        <v>3</v>
      </c>
      <c r="C12" s="6"/>
    </row>
    <row r="13" spans="1:3" ht="12.75" customHeight="1" x14ac:dyDescent="0.25">
      <c r="B13" s="2"/>
      <c r="C13" s="8"/>
    </row>
    <row r="14" spans="1:3" ht="12" customHeight="1" x14ac:dyDescent="0.25">
      <c r="B14" s="9"/>
      <c r="C14" s="8"/>
    </row>
    <row r="15" spans="1:3" ht="12.75" customHeight="1" x14ac:dyDescent="0.25">
      <c r="B15" s="9"/>
      <c r="C15" s="8"/>
    </row>
    <row r="16" spans="1:3" ht="12.75" customHeight="1" x14ac:dyDescent="0.25">
      <c r="B16" s="3" t="s">
        <v>4</v>
      </c>
      <c r="C16" s="8"/>
    </row>
    <row r="17" spans="2:3" ht="12.75" customHeight="1" x14ac:dyDescent="0.25">
      <c r="B17" s="4"/>
      <c r="C17" s="4"/>
    </row>
    <row r="18" spans="2:3" ht="12.75" customHeight="1" x14ac:dyDescent="0.25">
      <c r="B18" s="60" t="s">
        <v>5</v>
      </c>
      <c r="C18" s="60"/>
    </row>
    <row r="19" spans="2:3" ht="12.75" customHeight="1" x14ac:dyDescent="0.25">
      <c r="B19" s="4"/>
      <c r="C19" s="4"/>
    </row>
    <row r="20" spans="2:3" ht="12.75" customHeight="1" x14ac:dyDescent="0.25">
      <c r="B20" s="4"/>
      <c r="C20" s="4"/>
    </row>
    <row r="21" spans="2:3" ht="12.75" customHeight="1" x14ac:dyDescent="0.25">
      <c r="B21" s="61" t="s">
        <v>130</v>
      </c>
      <c r="C21" s="61"/>
    </row>
    <row r="22" spans="2:3" ht="12.75" customHeight="1" x14ac:dyDescent="0.25">
      <c r="B22" s="4"/>
      <c r="C22" s="4"/>
    </row>
    <row r="23" spans="2:3" ht="12.75" customHeight="1" x14ac:dyDescent="0.25">
      <c r="B23" s="5"/>
      <c r="C23" s="4"/>
    </row>
    <row r="24" spans="2:3" ht="12.75" customHeight="1" x14ac:dyDescent="0.25"/>
    <row r="25" spans="2:3" ht="12.75" customHeight="1" x14ac:dyDescent="0.25"/>
    <row r="26" spans="2:3" ht="12.75" customHeight="1" x14ac:dyDescent="0.25"/>
    <row r="27" spans="2:3" ht="12.75" customHeight="1" x14ac:dyDescent="0.25"/>
    <row r="28" spans="2:3" ht="12.75" customHeight="1" x14ac:dyDescent="0.25"/>
    <row r="29" spans="2:3" ht="12.75" customHeight="1" x14ac:dyDescent="0.25"/>
    <row r="30" spans="2:3" ht="12.75" customHeight="1" x14ac:dyDescent="0.25"/>
  </sheetData>
  <mergeCells count="3">
    <mergeCell ref="A1:C1"/>
    <mergeCell ref="B18:C18"/>
    <mergeCell ref="B21:C21"/>
  </mergeCells>
  <hyperlinks>
    <hyperlink ref="B7" location="'Table 4.1'!A1" display="'Table 4.1'!A1" xr:uid="{00000000-0004-0000-0000-000000000000}"/>
    <hyperlink ref="B12:C12" r:id="rId1" display="More information available from the ABS web site" xr:uid="{00000000-0004-0000-0000-000001000000}"/>
    <hyperlink ref="B21:C21" r:id="rId2" display="© Commonwealth of Australia 2023" xr:uid="{00000000-0004-0000-0000-000002000000}"/>
    <hyperlink ref="B8" location="'Table 4.2'!A1" display="'Table 4.2'!A1" xr:uid="{00000000-0004-0000-0000-000003000000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81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9.5703125" customWidth="1"/>
    <col min="2" max="2" width="30.5703125" customWidth="1"/>
    <col min="3" max="13" width="9.140625" customWidth="1"/>
  </cols>
  <sheetData>
    <row r="1" spans="1:44" ht="60" customHeight="1" x14ac:dyDescent="0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4" ht="19.5" customHeight="1" x14ac:dyDescent="0.25">
      <c r="A2" s="3" t="str">
        <f>Contents!A2</f>
        <v>Jobs in Australia: Table 4. Multiple jobs holders and employment income, by sex, age, concurrent job characteristics and geography, 2016-17 to 2020-21</v>
      </c>
    </row>
    <row r="3" spans="1:44" ht="14.25" customHeight="1" x14ac:dyDescent="0.25">
      <c r="A3" s="24" t="s">
        <v>126</v>
      </c>
    </row>
    <row r="4" spans="1:44" ht="19.5" customHeight="1" x14ac:dyDescent="0.25">
      <c r="A4" s="36" t="str">
        <f>_xlfn.CONCAT("Table ", Contents!B7, " ", Contents!C7)</f>
        <v>Table 4.1 Number of multiple job holders and median employment income, by sex, maximum concurrent jobs, Greater Capital City Statistical Areas, age group and industry of first concurrent job, 2016-17 to 2020-21</v>
      </c>
      <c r="B4" s="36"/>
    </row>
    <row r="5" spans="1:44" ht="21.75" customHeight="1" x14ac:dyDescent="0.25">
      <c r="A5" s="37"/>
    </row>
    <row r="6" spans="1:44" ht="12.75" customHeight="1" x14ac:dyDescent="0.25">
      <c r="A6" s="15"/>
      <c r="B6" s="15"/>
      <c r="C6" s="62" t="s">
        <v>90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91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2" t="s">
        <v>6</v>
      </c>
      <c r="D7" s="62"/>
      <c r="E7" s="62"/>
      <c r="F7" s="62"/>
      <c r="G7" s="63"/>
      <c r="H7" s="64" t="s">
        <v>7</v>
      </c>
      <c r="I7" s="62"/>
      <c r="J7" s="62"/>
      <c r="K7" s="62"/>
      <c r="L7" s="63"/>
      <c r="M7" s="64" t="s">
        <v>46</v>
      </c>
      <c r="N7" s="62"/>
      <c r="O7" s="62"/>
      <c r="P7" s="62"/>
      <c r="Q7" s="63"/>
      <c r="R7" s="64" t="s">
        <v>6</v>
      </c>
      <c r="S7" s="62"/>
      <c r="T7" s="62"/>
      <c r="U7" s="62"/>
      <c r="V7" s="63"/>
      <c r="W7" s="64" t="s">
        <v>7</v>
      </c>
      <c r="X7" s="62"/>
      <c r="Y7" s="62"/>
      <c r="Z7" s="62"/>
      <c r="AA7" s="63"/>
      <c r="AB7" s="64" t="s">
        <v>46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15"/>
      <c r="B8" s="15"/>
      <c r="C8" s="22" t="s">
        <v>116</v>
      </c>
      <c r="D8" s="22" t="s">
        <v>117</v>
      </c>
      <c r="E8" s="22" t="s">
        <v>118</v>
      </c>
      <c r="F8" s="22" t="s">
        <v>125</v>
      </c>
      <c r="G8" s="23" t="s">
        <v>131</v>
      </c>
      <c r="H8" s="22" t="s">
        <v>116</v>
      </c>
      <c r="I8" s="22" t="s">
        <v>117</v>
      </c>
      <c r="J8" s="22" t="s">
        <v>118</v>
      </c>
      <c r="K8" s="22" t="s">
        <v>125</v>
      </c>
      <c r="L8" s="23" t="s">
        <v>131</v>
      </c>
      <c r="M8" s="22" t="s">
        <v>116</v>
      </c>
      <c r="N8" s="22" t="s">
        <v>117</v>
      </c>
      <c r="O8" s="22" t="s">
        <v>118</v>
      </c>
      <c r="P8" s="22" t="s">
        <v>125</v>
      </c>
      <c r="Q8" s="23" t="s">
        <v>131</v>
      </c>
      <c r="R8" s="22" t="s">
        <v>116</v>
      </c>
      <c r="S8" s="22" t="s">
        <v>117</v>
      </c>
      <c r="T8" s="22" t="s">
        <v>118</v>
      </c>
      <c r="U8" s="22" t="s">
        <v>125</v>
      </c>
      <c r="V8" s="23" t="s">
        <v>131</v>
      </c>
      <c r="W8" s="22" t="s">
        <v>116</v>
      </c>
      <c r="X8" s="22" t="s">
        <v>117</v>
      </c>
      <c r="Y8" s="22" t="s">
        <v>118</v>
      </c>
      <c r="Z8" s="22" t="s">
        <v>125</v>
      </c>
      <c r="AA8" s="23" t="s">
        <v>131</v>
      </c>
      <c r="AB8" s="22" t="s">
        <v>116</v>
      </c>
      <c r="AC8" s="22" t="s">
        <v>117</v>
      </c>
      <c r="AD8" s="22" t="s">
        <v>118</v>
      </c>
      <c r="AE8" s="22" t="s">
        <v>125</v>
      </c>
      <c r="AF8" s="23" t="s">
        <v>131</v>
      </c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</row>
    <row r="9" spans="1:44" ht="12.75" customHeight="1" x14ac:dyDescent="0.25">
      <c r="A9" s="41" t="s">
        <v>122</v>
      </c>
      <c r="B9" s="15"/>
      <c r="C9" s="22"/>
      <c r="D9" s="22"/>
      <c r="E9" s="22"/>
      <c r="F9" s="22"/>
      <c r="G9" s="23"/>
      <c r="H9" s="22"/>
      <c r="I9" s="22"/>
      <c r="J9" s="22"/>
      <c r="K9" s="22"/>
      <c r="L9" s="23"/>
      <c r="M9" s="22"/>
      <c r="N9" s="22"/>
      <c r="O9" s="22"/>
      <c r="P9" s="22"/>
      <c r="Q9" s="23"/>
      <c r="R9" s="22"/>
      <c r="S9" s="22"/>
      <c r="T9" s="22"/>
      <c r="U9" s="22"/>
      <c r="V9" s="23"/>
      <c r="W9" s="22"/>
      <c r="X9" s="22"/>
      <c r="Y9" s="22"/>
      <c r="Z9" s="22"/>
      <c r="AA9" s="23"/>
      <c r="AB9" s="22"/>
      <c r="AC9" s="22"/>
      <c r="AD9" s="22"/>
      <c r="AE9" s="22"/>
      <c r="AF9" s="23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</row>
    <row r="10" spans="1:44" ht="12.75" customHeight="1" x14ac:dyDescent="0.25">
      <c r="A10" s="42" t="s">
        <v>45</v>
      </c>
      <c r="B10" s="15"/>
      <c r="C10" s="43">
        <v>702.17200000000003</v>
      </c>
      <c r="D10" s="43">
        <v>713.60900000000004</v>
      </c>
      <c r="E10" s="43">
        <v>786.38499999999999</v>
      </c>
      <c r="F10" s="43">
        <v>817.38099999999997</v>
      </c>
      <c r="G10" s="28">
        <v>832.89300000000003</v>
      </c>
      <c r="H10" s="43">
        <v>827.26099999999997</v>
      </c>
      <c r="I10" s="43">
        <v>826.899</v>
      </c>
      <c r="J10" s="43">
        <v>916.553</v>
      </c>
      <c r="K10" s="43">
        <v>927.94100000000003</v>
      </c>
      <c r="L10" s="28">
        <v>961.74199999999996</v>
      </c>
      <c r="M10" s="43">
        <v>1529.434</v>
      </c>
      <c r="N10" s="43">
        <v>1540.511</v>
      </c>
      <c r="O10" s="43">
        <v>1702.934</v>
      </c>
      <c r="P10" s="43">
        <v>1745.3230000000001</v>
      </c>
      <c r="Q10" s="28">
        <v>1795.5640000000001</v>
      </c>
      <c r="R10" s="29">
        <v>47411</v>
      </c>
      <c r="S10" s="29">
        <v>50219</v>
      </c>
      <c r="T10" s="29">
        <v>52677</v>
      </c>
      <c r="U10" s="29">
        <v>54527</v>
      </c>
      <c r="V10" s="30">
        <v>56825</v>
      </c>
      <c r="W10" s="29">
        <v>37288</v>
      </c>
      <c r="X10" s="29">
        <v>38639</v>
      </c>
      <c r="Y10" s="29">
        <v>40564</v>
      </c>
      <c r="Z10" s="29">
        <v>42530</v>
      </c>
      <c r="AA10" s="30">
        <v>45279.5</v>
      </c>
      <c r="AB10" s="29">
        <v>41386</v>
      </c>
      <c r="AC10" s="29">
        <v>43359</v>
      </c>
      <c r="AD10" s="29">
        <v>45500</v>
      </c>
      <c r="AE10" s="29">
        <v>47484</v>
      </c>
      <c r="AF10" s="30">
        <v>50078</v>
      </c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2.75" customHeight="1" x14ac:dyDescent="0.25">
      <c r="A11" s="42" t="s">
        <v>87</v>
      </c>
      <c r="B11" s="15"/>
      <c r="C11" s="43">
        <v>190.596</v>
      </c>
      <c r="D11" s="43">
        <v>192.39599999999999</v>
      </c>
      <c r="E11" s="43">
        <v>209.58199999999999</v>
      </c>
      <c r="F11" s="43">
        <v>204.661</v>
      </c>
      <c r="G11" s="28">
        <v>227.203</v>
      </c>
      <c r="H11" s="43">
        <v>218.51</v>
      </c>
      <c r="I11" s="43">
        <v>218.76</v>
      </c>
      <c r="J11" s="43">
        <v>248.22399999999999</v>
      </c>
      <c r="K11" s="43">
        <v>233.739</v>
      </c>
      <c r="L11" s="28">
        <v>264.39600000000002</v>
      </c>
      <c r="M11" s="43">
        <v>409.10199999999998</v>
      </c>
      <c r="N11" s="43">
        <v>411.15300000000002</v>
      </c>
      <c r="O11" s="43">
        <v>457.80399999999997</v>
      </c>
      <c r="P11" s="43">
        <v>438.399</v>
      </c>
      <c r="Q11" s="28">
        <v>491.68299999999999</v>
      </c>
      <c r="R11" s="29">
        <v>43715</v>
      </c>
      <c r="S11" s="29">
        <v>46159</v>
      </c>
      <c r="T11" s="29">
        <v>47647</v>
      </c>
      <c r="U11" s="29">
        <v>48568</v>
      </c>
      <c r="V11" s="30">
        <v>52345</v>
      </c>
      <c r="W11" s="29">
        <v>34997</v>
      </c>
      <c r="X11" s="29">
        <v>36398</v>
      </c>
      <c r="Y11" s="29">
        <v>37812</v>
      </c>
      <c r="Z11" s="29">
        <v>39047</v>
      </c>
      <c r="AA11" s="30">
        <v>43112</v>
      </c>
      <c r="AB11" s="29">
        <v>38602</v>
      </c>
      <c r="AC11" s="29">
        <v>40382.5</v>
      </c>
      <c r="AD11" s="29">
        <v>41734</v>
      </c>
      <c r="AE11" s="29">
        <v>42900</v>
      </c>
      <c r="AF11" s="30">
        <v>46923</v>
      </c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</row>
    <row r="12" spans="1:44" ht="12.75" customHeight="1" x14ac:dyDescent="0.25">
      <c r="A12" s="42" t="s">
        <v>88</v>
      </c>
      <c r="B12" s="15"/>
      <c r="C12" s="43">
        <v>82.221000000000004</v>
      </c>
      <c r="D12" s="43">
        <v>85.150999999999996</v>
      </c>
      <c r="E12" s="43">
        <v>94.507999999999996</v>
      </c>
      <c r="F12" s="43">
        <v>91.102999999999994</v>
      </c>
      <c r="G12" s="28">
        <v>109.452</v>
      </c>
      <c r="H12" s="43">
        <v>84.513000000000005</v>
      </c>
      <c r="I12" s="43">
        <v>85.906000000000006</v>
      </c>
      <c r="J12" s="43">
        <v>101.541</v>
      </c>
      <c r="K12" s="43">
        <v>92.549000000000007</v>
      </c>
      <c r="L12" s="28">
        <v>111.616</v>
      </c>
      <c r="M12" s="43">
        <v>166.73500000000001</v>
      </c>
      <c r="N12" s="43">
        <v>171.05500000000001</v>
      </c>
      <c r="O12" s="43">
        <v>196.054</v>
      </c>
      <c r="P12" s="43">
        <v>183.64599999999999</v>
      </c>
      <c r="Q12" s="28">
        <v>221.08</v>
      </c>
      <c r="R12" s="29">
        <v>43318</v>
      </c>
      <c r="S12" s="29">
        <v>46105</v>
      </c>
      <c r="T12" s="29">
        <v>46443.5</v>
      </c>
      <c r="U12" s="29">
        <v>47317.5</v>
      </c>
      <c r="V12" s="30">
        <v>52000</v>
      </c>
      <c r="W12" s="29">
        <v>33931</v>
      </c>
      <c r="X12" s="29">
        <v>35639</v>
      </c>
      <c r="Y12" s="29">
        <v>36826.5</v>
      </c>
      <c r="Z12" s="29">
        <v>38047.5</v>
      </c>
      <c r="AA12" s="30">
        <v>43404</v>
      </c>
      <c r="AB12" s="29">
        <v>38022</v>
      </c>
      <c r="AC12" s="29">
        <v>40186</v>
      </c>
      <c r="AD12" s="29">
        <v>40861.5</v>
      </c>
      <c r="AE12" s="29">
        <v>42029</v>
      </c>
      <c r="AF12" s="30">
        <v>47218</v>
      </c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</row>
    <row r="13" spans="1:44" ht="12.75" customHeight="1" x14ac:dyDescent="0.25">
      <c r="A13" s="44" t="s">
        <v>114</v>
      </c>
      <c r="B13" s="15"/>
      <c r="C13" s="43"/>
      <c r="D13" s="43"/>
      <c r="E13" s="43"/>
      <c r="F13" s="43"/>
      <c r="G13" s="28"/>
      <c r="H13" s="43"/>
      <c r="I13" s="43"/>
      <c r="J13" s="43"/>
      <c r="K13" s="43"/>
      <c r="L13" s="28"/>
      <c r="M13" s="43"/>
      <c r="N13" s="43"/>
      <c r="O13" s="43"/>
      <c r="P13" s="43"/>
      <c r="Q13" s="28"/>
      <c r="R13" s="29"/>
      <c r="S13" s="29"/>
      <c r="T13" s="29"/>
      <c r="U13" s="29"/>
      <c r="V13" s="30"/>
      <c r="W13" s="29"/>
      <c r="X13" s="29"/>
      <c r="Y13" s="29"/>
      <c r="Z13" s="29"/>
      <c r="AA13" s="30"/>
      <c r="AB13" s="29"/>
      <c r="AC13" s="29"/>
      <c r="AD13" s="29"/>
      <c r="AE13" s="29"/>
      <c r="AF13" s="30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</row>
    <row r="14" spans="1:44" ht="12.75" customHeight="1" x14ac:dyDescent="0.25">
      <c r="A14" s="45" t="s">
        <v>50</v>
      </c>
      <c r="B14" s="46"/>
      <c r="C14" s="43">
        <v>304.09300000000002</v>
      </c>
      <c r="D14" s="43">
        <v>305.738</v>
      </c>
      <c r="E14" s="43">
        <v>334.24099999999999</v>
      </c>
      <c r="F14" s="43">
        <v>333.31900000000002</v>
      </c>
      <c r="G14" s="28">
        <v>358.31</v>
      </c>
      <c r="H14" s="43">
        <v>357.62400000000002</v>
      </c>
      <c r="I14" s="43">
        <v>355.44799999999998</v>
      </c>
      <c r="J14" s="43">
        <v>397.43400000000003</v>
      </c>
      <c r="K14" s="43">
        <v>378.45699999999999</v>
      </c>
      <c r="L14" s="28">
        <v>412.887</v>
      </c>
      <c r="M14" s="43">
        <v>661.72</v>
      </c>
      <c r="N14" s="43">
        <v>661.17899999999997</v>
      </c>
      <c r="O14" s="43">
        <v>731.67499999999995</v>
      </c>
      <c r="P14" s="43">
        <v>711.77599999999995</v>
      </c>
      <c r="Q14" s="28">
        <v>771.48599999999999</v>
      </c>
      <c r="R14" s="29">
        <v>45236</v>
      </c>
      <c r="S14" s="29">
        <v>48000</v>
      </c>
      <c r="T14" s="29">
        <v>50157</v>
      </c>
      <c r="U14" s="29">
        <v>51633</v>
      </c>
      <c r="V14" s="30">
        <v>55558</v>
      </c>
      <c r="W14" s="29">
        <v>37162</v>
      </c>
      <c r="X14" s="29">
        <v>38456</v>
      </c>
      <c r="Y14" s="29">
        <v>40614</v>
      </c>
      <c r="Z14" s="29">
        <v>41977</v>
      </c>
      <c r="AA14" s="30">
        <v>45956</v>
      </c>
      <c r="AB14" s="29">
        <v>40525</v>
      </c>
      <c r="AC14" s="29">
        <v>42387</v>
      </c>
      <c r="AD14" s="29">
        <v>44534</v>
      </c>
      <c r="AE14" s="29">
        <v>46014</v>
      </c>
      <c r="AF14" s="30">
        <v>49995</v>
      </c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1:44" ht="12.75" customHeight="1" x14ac:dyDescent="0.25">
      <c r="A15" s="47" t="s">
        <v>51</v>
      </c>
      <c r="B15" s="48" t="s">
        <v>52</v>
      </c>
      <c r="C15" s="43">
        <v>201.459</v>
      </c>
      <c r="D15" s="43">
        <v>202.23500000000001</v>
      </c>
      <c r="E15" s="43">
        <v>224.559</v>
      </c>
      <c r="F15" s="43">
        <v>223.23500000000001</v>
      </c>
      <c r="G15" s="28">
        <v>237.63399999999999</v>
      </c>
      <c r="H15" s="43">
        <v>234.58199999999999</v>
      </c>
      <c r="I15" s="43">
        <v>234.16399999999999</v>
      </c>
      <c r="J15" s="43">
        <v>263.41699999999997</v>
      </c>
      <c r="K15" s="43">
        <v>250.529</v>
      </c>
      <c r="L15" s="28">
        <v>267.411</v>
      </c>
      <c r="M15" s="43">
        <v>436.04199999999997</v>
      </c>
      <c r="N15" s="43">
        <v>436.40100000000001</v>
      </c>
      <c r="O15" s="43">
        <v>487.97800000000001</v>
      </c>
      <c r="P15" s="43">
        <v>473.76499999999999</v>
      </c>
      <c r="Q15" s="28">
        <v>505.173</v>
      </c>
      <c r="R15" s="29">
        <v>45546.5</v>
      </c>
      <c r="S15" s="29">
        <v>48041</v>
      </c>
      <c r="T15" s="29">
        <v>50632</v>
      </c>
      <c r="U15" s="29">
        <v>52170</v>
      </c>
      <c r="V15" s="30">
        <v>56842</v>
      </c>
      <c r="W15" s="29">
        <v>38523</v>
      </c>
      <c r="X15" s="29">
        <v>39725</v>
      </c>
      <c r="Y15" s="29">
        <v>42109</v>
      </c>
      <c r="Z15" s="29">
        <v>43500</v>
      </c>
      <c r="AA15" s="30">
        <v>47853</v>
      </c>
      <c r="AB15" s="29">
        <v>41533</v>
      </c>
      <c r="AC15" s="29">
        <v>43262</v>
      </c>
      <c r="AD15" s="29">
        <v>45692</v>
      </c>
      <c r="AE15" s="29">
        <v>47184</v>
      </c>
      <c r="AF15" s="30">
        <v>51794</v>
      </c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</row>
    <row r="16" spans="1:44" ht="12.75" customHeight="1" x14ac:dyDescent="0.25">
      <c r="A16" s="47" t="s">
        <v>53</v>
      </c>
      <c r="B16" s="48" t="s">
        <v>54</v>
      </c>
      <c r="C16" s="43">
        <v>102.59</v>
      </c>
      <c r="D16" s="43">
        <v>103.47799999999999</v>
      </c>
      <c r="E16" s="43">
        <v>109.65</v>
      </c>
      <c r="F16" s="43">
        <v>110.048</v>
      </c>
      <c r="G16" s="28">
        <v>120.64400000000001</v>
      </c>
      <c r="H16" s="43">
        <v>122.995</v>
      </c>
      <c r="I16" s="43">
        <v>121.256</v>
      </c>
      <c r="J16" s="43">
        <v>133.98699999999999</v>
      </c>
      <c r="K16" s="43">
        <v>127.902</v>
      </c>
      <c r="L16" s="28">
        <v>145.45099999999999</v>
      </c>
      <c r="M16" s="43">
        <v>225.58500000000001</v>
      </c>
      <c r="N16" s="43">
        <v>224.73099999999999</v>
      </c>
      <c r="O16" s="43">
        <v>243.64500000000001</v>
      </c>
      <c r="P16" s="43">
        <v>237.94900000000001</v>
      </c>
      <c r="Q16" s="28">
        <v>266.25700000000001</v>
      </c>
      <c r="R16" s="29">
        <v>44692</v>
      </c>
      <c r="S16" s="29">
        <v>47934</v>
      </c>
      <c r="T16" s="29">
        <v>49292</v>
      </c>
      <c r="U16" s="29">
        <v>50701.5</v>
      </c>
      <c r="V16" s="30">
        <v>53179</v>
      </c>
      <c r="W16" s="29">
        <v>34966</v>
      </c>
      <c r="X16" s="29">
        <v>36350</v>
      </c>
      <c r="Y16" s="29">
        <v>38120</v>
      </c>
      <c r="Z16" s="29">
        <v>39498</v>
      </c>
      <c r="AA16" s="30">
        <v>42923</v>
      </c>
      <c r="AB16" s="29">
        <v>38785.5</v>
      </c>
      <c r="AC16" s="29">
        <v>40900</v>
      </c>
      <c r="AD16" s="29">
        <v>42478</v>
      </c>
      <c r="AE16" s="29">
        <v>43994</v>
      </c>
      <c r="AF16" s="30">
        <v>46906</v>
      </c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</row>
    <row r="17" spans="1:44" ht="12.75" customHeight="1" x14ac:dyDescent="0.25">
      <c r="A17" s="45" t="s">
        <v>55</v>
      </c>
      <c r="B17" s="46"/>
      <c r="C17" s="43">
        <v>244.31299999999999</v>
      </c>
      <c r="D17" s="43">
        <v>252.60599999999999</v>
      </c>
      <c r="E17" s="43">
        <v>283.26299999999998</v>
      </c>
      <c r="F17" s="43">
        <v>289.10000000000002</v>
      </c>
      <c r="G17" s="28">
        <v>287.75599999999997</v>
      </c>
      <c r="H17" s="43">
        <v>299.27</v>
      </c>
      <c r="I17" s="43">
        <v>305.32900000000001</v>
      </c>
      <c r="J17" s="43">
        <v>346.52300000000002</v>
      </c>
      <c r="K17" s="43">
        <v>343.59899999999999</v>
      </c>
      <c r="L17" s="28">
        <v>348.77699999999999</v>
      </c>
      <c r="M17" s="43">
        <v>543.58299999999997</v>
      </c>
      <c r="N17" s="43">
        <v>557.93399999999997</v>
      </c>
      <c r="O17" s="43">
        <v>629.78399999999999</v>
      </c>
      <c r="P17" s="43">
        <v>632.70500000000004</v>
      </c>
      <c r="Q17" s="28">
        <v>636.71199999999999</v>
      </c>
      <c r="R17" s="29">
        <v>45112</v>
      </c>
      <c r="S17" s="29">
        <v>47629.5</v>
      </c>
      <c r="T17" s="29">
        <v>49508</v>
      </c>
      <c r="U17" s="29">
        <v>51499</v>
      </c>
      <c r="V17" s="30">
        <v>53731</v>
      </c>
      <c r="W17" s="29">
        <v>36014</v>
      </c>
      <c r="X17" s="29">
        <v>37780</v>
      </c>
      <c r="Y17" s="29">
        <v>39175</v>
      </c>
      <c r="Z17" s="29">
        <v>41227</v>
      </c>
      <c r="AA17" s="30">
        <v>44061</v>
      </c>
      <c r="AB17" s="29">
        <v>39653</v>
      </c>
      <c r="AC17" s="29">
        <v>41747</v>
      </c>
      <c r="AD17" s="29">
        <v>43300</v>
      </c>
      <c r="AE17" s="29">
        <v>45316.5</v>
      </c>
      <c r="AF17" s="30">
        <v>47991</v>
      </c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</row>
    <row r="18" spans="1:44" ht="12.75" customHeight="1" x14ac:dyDescent="0.25">
      <c r="A18" s="47" t="s">
        <v>56</v>
      </c>
      <c r="B18" s="48" t="s">
        <v>57</v>
      </c>
      <c r="C18" s="43">
        <v>188.21199999999999</v>
      </c>
      <c r="D18" s="43">
        <v>195.858</v>
      </c>
      <c r="E18" s="43">
        <v>220.922</v>
      </c>
      <c r="F18" s="43">
        <v>223.768</v>
      </c>
      <c r="G18" s="28">
        <v>222.017</v>
      </c>
      <c r="H18" s="43">
        <v>225.18299999999999</v>
      </c>
      <c r="I18" s="43">
        <v>231.73699999999999</v>
      </c>
      <c r="J18" s="43">
        <v>262.95299999999997</v>
      </c>
      <c r="K18" s="43">
        <v>260.14299999999997</v>
      </c>
      <c r="L18" s="28">
        <v>262.27100000000002</v>
      </c>
      <c r="M18" s="43">
        <v>413.39299999999997</v>
      </c>
      <c r="N18" s="43">
        <v>427.59100000000001</v>
      </c>
      <c r="O18" s="43">
        <v>483.87099999999998</v>
      </c>
      <c r="P18" s="43">
        <v>483.916</v>
      </c>
      <c r="Q18" s="28">
        <v>484.40699999999998</v>
      </c>
      <c r="R18" s="29">
        <v>45727.5</v>
      </c>
      <c r="S18" s="29">
        <v>48071</v>
      </c>
      <c r="T18" s="29">
        <v>50000</v>
      </c>
      <c r="U18" s="29">
        <v>52110</v>
      </c>
      <c r="V18" s="30">
        <v>54389</v>
      </c>
      <c r="W18" s="29">
        <v>37023</v>
      </c>
      <c r="X18" s="29">
        <v>38664</v>
      </c>
      <c r="Y18" s="29">
        <v>39999.5</v>
      </c>
      <c r="Z18" s="29">
        <v>42012</v>
      </c>
      <c r="AA18" s="30">
        <v>44839</v>
      </c>
      <c r="AB18" s="29">
        <v>40572</v>
      </c>
      <c r="AC18" s="29">
        <v>42571.5</v>
      </c>
      <c r="AD18" s="29">
        <v>44107</v>
      </c>
      <c r="AE18" s="29">
        <v>46119</v>
      </c>
      <c r="AF18" s="30">
        <v>48825</v>
      </c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</row>
    <row r="19" spans="1:44" ht="12.75" customHeight="1" x14ac:dyDescent="0.25">
      <c r="A19" s="47" t="s">
        <v>58</v>
      </c>
      <c r="B19" s="48" t="s">
        <v>59</v>
      </c>
      <c r="C19" s="43">
        <v>55.899000000000001</v>
      </c>
      <c r="D19" s="43">
        <v>56.682000000000002</v>
      </c>
      <c r="E19" s="43">
        <v>62.292999999999999</v>
      </c>
      <c r="F19" s="43">
        <v>65.278000000000006</v>
      </c>
      <c r="G19" s="28">
        <v>65.733000000000004</v>
      </c>
      <c r="H19" s="43">
        <v>73.965999999999994</v>
      </c>
      <c r="I19" s="43">
        <v>73.515000000000001</v>
      </c>
      <c r="J19" s="43">
        <v>83.501000000000005</v>
      </c>
      <c r="K19" s="43">
        <v>83.397000000000006</v>
      </c>
      <c r="L19" s="28">
        <v>86.498999999999995</v>
      </c>
      <c r="M19" s="43">
        <v>129.86500000000001</v>
      </c>
      <c r="N19" s="43">
        <v>130.197</v>
      </c>
      <c r="O19" s="43">
        <v>145.79599999999999</v>
      </c>
      <c r="P19" s="43">
        <v>148.66999999999999</v>
      </c>
      <c r="Q19" s="28">
        <v>152.28299999999999</v>
      </c>
      <c r="R19" s="29">
        <v>43294</v>
      </c>
      <c r="S19" s="29">
        <v>46142</v>
      </c>
      <c r="T19" s="29">
        <v>47954</v>
      </c>
      <c r="U19" s="29">
        <v>49599</v>
      </c>
      <c r="V19" s="30">
        <v>51764</v>
      </c>
      <c r="W19" s="29">
        <v>33328</v>
      </c>
      <c r="X19" s="29">
        <v>35388</v>
      </c>
      <c r="Y19" s="29">
        <v>36998</v>
      </c>
      <c r="Z19" s="29">
        <v>39025.5</v>
      </c>
      <c r="AA19" s="30">
        <v>41933</v>
      </c>
      <c r="AB19" s="29">
        <v>37011.5</v>
      </c>
      <c r="AC19" s="29">
        <v>39365</v>
      </c>
      <c r="AD19" s="29">
        <v>40903</v>
      </c>
      <c r="AE19" s="29">
        <v>43029.5</v>
      </c>
      <c r="AF19" s="30">
        <v>45753.5</v>
      </c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</row>
    <row r="20" spans="1:44" ht="12.75" customHeight="1" x14ac:dyDescent="0.25">
      <c r="A20" s="45" t="s">
        <v>60</v>
      </c>
      <c r="B20" s="46"/>
      <c r="C20" s="43">
        <v>199.684</v>
      </c>
      <c r="D20" s="43">
        <v>201.77099999999999</v>
      </c>
      <c r="E20" s="43">
        <v>221.28100000000001</v>
      </c>
      <c r="F20" s="43">
        <v>226.928</v>
      </c>
      <c r="G20" s="28">
        <v>240.25200000000001</v>
      </c>
      <c r="H20" s="43">
        <v>221.32</v>
      </c>
      <c r="I20" s="43">
        <v>218.947</v>
      </c>
      <c r="J20" s="43">
        <v>243.96</v>
      </c>
      <c r="K20" s="43">
        <v>247.13200000000001</v>
      </c>
      <c r="L20" s="28">
        <v>266.62700000000001</v>
      </c>
      <c r="M20" s="43">
        <v>421.005</v>
      </c>
      <c r="N20" s="43">
        <v>420.72</v>
      </c>
      <c r="O20" s="43">
        <v>465.238</v>
      </c>
      <c r="P20" s="43">
        <v>474.06299999999999</v>
      </c>
      <c r="Q20" s="28">
        <v>507.173</v>
      </c>
      <c r="R20" s="29">
        <v>47120</v>
      </c>
      <c r="S20" s="29">
        <v>49310</v>
      </c>
      <c r="T20" s="29">
        <v>51625</v>
      </c>
      <c r="U20" s="29">
        <v>52679</v>
      </c>
      <c r="V20" s="30">
        <v>53457</v>
      </c>
      <c r="W20" s="29">
        <v>36273</v>
      </c>
      <c r="X20" s="29">
        <v>37262.5</v>
      </c>
      <c r="Y20" s="29">
        <v>38923</v>
      </c>
      <c r="Z20" s="29">
        <v>40609</v>
      </c>
      <c r="AA20" s="30">
        <v>43433.5</v>
      </c>
      <c r="AB20" s="29">
        <v>40726</v>
      </c>
      <c r="AC20" s="29">
        <v>42278</v>
      </c>
      <c r="AD20" s="29">
        <v>44168</v>
      </c>
      <c r="AE20" s="29">
        <v>45619</v>
      </c>
      <c r="AF20" s="30">
        <v>47674</v>
      </c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</row>
    <row r="21" spans="1:44" ht="12.75" customHeight="1" x14ac:dyDescent="0.25">
      <c r="A21" s="47" t="s">
        <v>61</v>
      </c>
      <c r="B21" s="48" t="s">
        <v>62</v>
      </c>
      <c r="C21" s="43">
        <v>96.322000000000003</v>
      </c>
      <c r="D21" s="43">
        <v>97.567999999999998</v>
      </c>
      <c r="E21" s="43">
        <v>107.756</v>
      </c>
      <c r="F21" s="43">
        <v>109.726</v>
      </c>
      <c r="G21" s="28">
        <v>117.32899999999999</v>
      </c>
      <c r="H21" s="43">
        <v>106.96</v>
      </c>
      <c r="I21" s="43">
        <v>107.172</v>
      </c>
      <c r="J21" s="43">
        <v>119.31100000000001</v>
      </c>
      <c r="K21" s="43">
        <v>119.944</v>
      </c>
      <c r="L21" s="28">
        <v>127.741</v>
      </c>
      <c r="M21" s="43">
        <v>203.28399999999999</v>
      </c>
      <c r="N21" s="43">
        <v>204.73599999999999</v>
      </c>
      <c r="O21" s="43">
        <v>227.06800000000001</v>
      </c>
      <c r="P21" s="43">
        <v>229.66900000000001</v>
      </c>
      <c r="Q21" s="28">
        <v>245.15</v>
      </c>
      <c r="R21" s="29">
        <v>47075</v>
      </c>
      <c r="S21" s="29">
        <v>48985</v>
      </c>
      <c r="T21" s="29">
        <v>51631</v>
      </c>
      <c r="U21" s="29">
        <v>52846</v>
      </c>
      <c r="V21" s="30">
        <v>53376.5</v>
      </c>
      <c r="W21" s="29">
        <v>37520</v>
      </c>
      <c r="X21" s="29">
        <v>38665</v>
      </c>
      <c r="Y21" s="29">
        <v>40580</v>
      </c>
      <c r="Z21" s="29">
        <v>42167</v>
      </c>
      <c r="AA21" s="30">
        <v>44806</v>
      </c>
      <c r="AB21" s="29">
        <v>41670</v>
      </c>
      <c r="AC21" s="29">
        <v>43131</v>
      </c>
      <c r="AD21" s="29">
        <v>45324</v>
      </c>
      <c r="AE21" s="29">
        <v>46767</v>
      </c>
      <c r="AF21" s="30">
        <v>48576</v>
      </c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</row>
    <row r="22" spans="1:44" ht="12.75" customHeight="1" x14ac:dyDescent="0.25">
      <c r="A22" s="47" t="s">
        <v>63</v>
      </c>
      <c r="B22" s="48" t="s">
        <v>64</v>
      </c>
      <c r="C22" s="43">
        <v>103.32899999999999</v>
      </c>
      <c r="D22" s="43">
        <v>104.179</v>
      </c>
      <c r="E22" s="43">
        <v>113.51</v>
      </c>
      <c r="F22" s="43">
        <v>117.19199999999999</v>
      </c>
      <c r="G22" s="28">
        <v>122.919</v>
      </c>
      <c r="H22" s="43">
        <v>114.339</v>
      </c>
      <c r="I22" s="43">
        <v>111.752</v>
      </c>
      <c r="J22" s="43">
        <v>124.62</v>
      </c>
      <c r="K22" s="43">
        <v>127.169</v>
      </c>
      <c r="L22" s="28">
        <v>138.87700000000001</v>
      </c>
      <c r="M22" s="43">
        <v>217.673</v>
      </c>
      <c r="N22" s="43">
        <v>215.934</v>
      </c>
      <c r="O22" s="43">
        <v>238.13200000000001</v>
      </c>
      <c r="P22" s="43">
        <v>244.363</v>
      </c>
      <c r="Q22" s="28">
        <v>261.99799999999999</v>
      </c>
      <c r="R22" s="29">
        <v>47179</v>
      </c>
      <c r="S22" s="29">
        <v>49640</v>
      </c>
      <c r="T22" s="29">
        <v>51619</v>
      </c>
      <c r="U22" s="29">
        <v>52521</v>
      </c>
      <c r="V22" s="30">
        <v>53537</v>
      </c>
      <c r="W22" s="29">
        <v>35168</v>
      </c>
      <c r="X22" s="29">
        <v>36126</v>
      </c>
      <c r="Y22" s="29">
        <v>37447</v>
      </c>
      <c r="Z22" s="29">
        <v>39256</v>
      </c>
      <c r="AA22" s="30">
        <v>42344</v>
      </c>
      <c r="AB22" s="29">
        <v>39906</v>
      </c>
      <c r="AC22" s="29">
        <v>41457</v>
      </c>
      <c r="AD22" s="29">
        <v>43123</v>
      </c>
      <c r="AE22" s="29">
        <v>44629</v>
      </c>
      <c r="AF22" s="30">
        <v>46857</v>
      </c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</row>
    <row r="23" spans="1:44" ht="12.75" customHeight="1" x14ac:dyDescent="0.25">
      <c r="A23" s="45" t="s">
        <v>65</v>
      </c>
      <c r="B23" s="46"/>
      <c r="C23" s="43">
        <v>60.564999999999998</v>
      </c>
      <c r="D23" s="43">
        <v>63.652000000000001</v>
      </c>
      <c r="E23" s="43">
        <v>67.039000000000001</v>
      </c>
      <c r="F23" s="43">
        <v>70.760999999999996</v>
      </c>
      <c r="G23" s="28">
        <v>75.322000000000003</v>
      </c>
      <c r="H23" s="43">
        <v>73.072000000000003</v>
      </c>
      <c r="I23" s="43">
        <v>76.067999999999998</v>
      </c>
      <c r="J23" s="43">
        <v>81.037000000000006</v>
      </c>
      <c r="K23" s="43">
        <v>83.513000000000005</v>
      </c>
      <c r="L23" s="28">
        <v>89.09</v>
      </c>
      <c r="M23" s="43">
        <v>133.63800000000001</v>
      </c>
      <c r="N23" s="43">
        <v>139.72399999999999</v>
      </c>
      <c r="O23" s="43">
        <v>148.078</v>
      </c>
      <c r="P23" s="43">
        <v>154.273</v>
      </c>
      <c r="Q23" s="28">
        <v>164.48</v>
      </c>
      <c r="R23" s="29">
        <v>44772</v>
      </c>
      <c r="S23" s="29">
        <v>48444</v>
      </c>
      <c r="T23" s="29">
        <v>49521</v>
      </c>
      <c r="U23" s="29">
        <v>50486</v>
      </c>
      <c r="V23" s="30">
        <v>53437.5</v>
      </c>
      <c r="W23" s="29">
        <v>36879</v>
      </c>
      <c r="X23" s="29">
        <v>38698</v>
      </c>
      <c r="Y23" s="29">
        <v>39695</v>
      </c>
      <c r="Z23" s="29">
        <v>41391</v>
      </c>
      <c r="AA23" s="30">
        <v>44203</v>
      </c>
      <c r="AB23" s="29">
        <v>40204</v>
      </c>
      <c r="AC23" s="29">
        <v>42648</v>
      </c>
      <c r="AD23" s="29">
        <v>43720.5</v>
      </c>
      <c r="AE23" s="29">
        <v>45132</v>
      </c>
      <c r="AF23" s="30">
        <v>48069</v>
      </c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</row>
    <row r="24" spans="1:44" ht="12.75" customHeight="1" x14ac:dyDescent="0.25">
      <c r="A24" s="47" t="s">
        <v>66</v>
      </c>
      <c r="B24" s="48" t="s">
        <v>67</v>
      </c>
      <c r="C24" s="43">
        <v>46.183</v>
      </c>
      <c r="D24" s="43">
        <v>48.89</v>
      </c>
      <c r="E24" s="43">
        <v>52.13</v>
      </c>
      <c r="F24" s="43">
        <v>55.381999999999998</v>
      </c>
      <c r="G24" s="28">
        <v>58.774999999999999</v>
      </c>
      <c r="H24" s="43">
        <v>56.965000000000003</v>
      </c>
      <c r="I24" s="43">
        <v>59.526000000000003</v>
      </c>
      <c r="J24" s="43">
        <v>63.718000000000004</v>
      </c>
      <c r="K24" s="43">
        <v>66.037999999999997</v>
      </c>
      <c r="L24" s="28">
        <v>70.373000000000005</v>
      </c>
      <c r="M24" s="43">
        <v>103.152</v>
      </c>
      <c r="N24" s="43">
        <v>108.414</v>
      </c>
      <c r="O24" s="43">
        <v>115.842</v>
      </c>
      <c r="P24" s="43">
        <v>121.422</v>
      </c>
      <c r="Q24" s="28">
        <v>129.19399999999999</v>
      </c>
      <c r="R24" s="29">
        <v>45824</v>
      </c>
      <c r="S24" s="29">
        <v>49703.5</v>
      </c>
      <c r="T24" s="29">
        <v>50507</v>
      </c>
      <c r="U24" s="29">
        <v>51618.5</v>
      </c>
      <c r="V24" s="30">
        <v>54313</v>
      </c>
      <c r="W24" s="29">
        <v>38067</v>
      </c>
      <c r="X24" s="29">
        <v>40070</v>
      </c>
      <c r="Y24" s="29">
        <v>41066.5</v>
      </c>
      <c r="Z24" s="29">
        <v>42903.5</v>
      </c>
      <c r="AA24" s="30">
        <v>45591</v>
      </c>
      <c r="AB24" s="29">
        <v>41310</v>
      </c>
      <c r="AC24" s="29">
        <v>43976</v>
      </c>
      <c r="AD24" s="29">
        <v>44992</v>
      </c>
      <c r="AE24" s="29">
        <v>46458</v>
      </c>
      <c r="AF24" s="30">
        <v>49314</v>
      </c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</row>
    <row r="25" spans="1:44" ht="12.75" customHeight="1" x14ac:dyDescent="0.25">
      <c r="A25" s="47" t="s">
        <v>68</v>
      </c>
      <c r="B25" s="48" t="s">
        <v>69</v>
      </c>
      <c r="C25" s="43">
        <v>14.374000000000001</v>
      </c>
      <c r="D25" s="43">
        <v>14.766</v>
      </c>
      <c r="E25" s="43">
        <v>14.913</v>
      </c>
      <c r="F25" s="43">
        <v>15.374000000000001</v>
      </c>
      <c r="G25" s="28">
        <v>16.55</v>
      </c>
      <c r="H25" s="43">
        <v>16.102</v>
      </c>
      <c r="I25" s="43">
        <v>16.545000000000002</v>
      </c>
      <c r="J25" s="43">
        <v>17.318999999999999</v>
      </c>
      <c r="K25" s="43">
        <v>17.472000000000001</v>
      </c>
      <c r="L25" s="28">
        <v>18.715</v>
      </c>
      <c r="M25" s="43">
        <v>30.477</v>
      </c>
      <c r="N25" s="43">
        <v>31.305</v>
      </c>
      <c r="O25" s="43">
        <v>32.231000000000002</v>
      </c>
      <c r="P25" s="43">
        <v>32.845999999999997</v>
      </c>
      <c r="Q25" s="28">
        <v>35.281999999999996</v>
      </c>
      <c r="R25" s="29">
        <v>41707</v>
      </c>
      <c r="S25" s="29">
        <v>44740</v>
      </c>
      <c r="T25" s="29">
        <v>46176</v>
      </c>
      <c r="U25" s="29">
        <v>46765</v>
      </c>
      <c r="V25" s="30">
        <v>50527</v>
      </c>
      <c r="W25" s="29">
        <v>33252</v>
      </c>
      <c r="X25" s="29">
        <v>34519</v>
      </c>
      <c r="Y25" s="29">
        <v>35510</v>
      </c>
      <c r="Z25" s="29">
        <v>36636.5</v>
      </c>
      <c r="AA25" s="30">
        <v>39665</v>
      </c>
      <c r="AB25" s="29">
        <v>36817</v>
      </c>
      <c r="AC25" s="29">
        <v>38692.5</v>
      </c>
      <c r="AD25" s="29">
        <v>39595</v>
      </c>
      <c r="AE25" s="29">
        <v>40666</v>
      </c>
      <c r="AF25" s="30">
        <v>43964</v>
      </c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</row>
    <row r="26" spans="1:44" ht="12.75" customHeight="1" x14ac:dyDescent="0.25">
      <c r="A26" s="45" t="s">
        <v>70</v>
      </c>
      <c r="B26" s="46"/>
      <c r="C26" s="43">
        <v>111.84</v>
      </c>
      <c r="D26" s="43">
        <v>113.34399999999999</v>
      </c>
      <c r="E26" s="43">
        <v>125.52500000000001</v>
      </c>
      <c r="F26" s="43">
        <v>130.613</v>
      </c>
      <c r="G26" s="28">
        <v>142.69900000000001</v>
      </c>
      <c r="H26" s="43">
        <v>116.91500000000001</v>
      </c>
      <c r="I26" s="43">
        <v>115.206</v>
      </c>
      <c r="J26" s="43">
        <v>129.946</v>
      </c>
      <c r="K26" s="43">
        <v>131.17400000000001</v>
      </c>
      <c r="L26" s="28">
        <v>147.18</v>
      </c>
      <c r="M26" s="43">
        <v>228.75399999999999</v>
      </c>
      <c r="N26" s="43">
        <v>228.55500000000001</v>
      </c>
      <c r="O26" s="43">
        <v>255.47</v>
      </c>
      <c r="P26" s="43">
        <v>261.78199999999998</v>
      </c>
      <c r="Q26" s="28">
        <v>290.02600000000001</v>
      </c>
      <c r="R26" s="29">
        <v>51163</v>
      </c>
      <c r="S26" s="29">
        <v>54797</v>
      </c>
      <c r="T26" s="29">
        <v>57804</v>
      </c>
      <c r="U26" s="29">
        <v>59936.5</v>
      </c>
      <c r="V26" s="30">
        <v>63804</v>
      </c>
      <c r="W26" s="29">
        <v>35406.5</v>
      </c>
      <c r="X26" s="29">
        <v>36252</v>
      </c>
      <c r="Y26" s="29">
        <v>38239</v>
      </c>
      <c r="Z26" s="29">
        <v>40111</v>
      </c>
      <c r="AA26" s="30">
        <v>43466</v>
      </c>
      <c r="AB26" s="29">
        <v>41752</v>
      </c>
      <c r="AC26" s="29">
        <v>43831</v>
      </c>
      <c r="AD26" s="29">
        <v>46030</v>
      </c>
      <c r="AE26" s="29">
        <v>48135</v>
      </c>
      <c r="AF26" s="30">
        <v>51628</v>
      </c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</row>
    <row r="27" spans="1:44" ht="12.75" customHeight="1" x14ac:dyDescent="0.25">
      <c r="A27" s="47" t="s">
        <v>71</v>
      </c>
      <c r="B27" s="48" t="s">
        <v>72</v>
      </c>
      <c r="C27" s="43">
        <v>89.058999999999997</v>
      </c>
      <c r="D27" s="43">
        <v>90.578999999999994</v>
      </c>
      <c r="E27" s="43">
        <v>100.749</v>
      </c>
      <c r="F27" s="43">
        <v>104.31699999999999</v>
      </c>
      <c r="G27" s="28">
        <v>115.044</v>
      </c>
      <c r="H27" s="43">
        <v>91.528000000000006</v>
      </c>
      <c r="I27" s="43">
        <v>90.507000000000005</v>
      </c>
      <c r="J27" s="43">
        <v>102.554</v>
      </c>
      <c r="K27" s="43">
        <v>103.244</v>
      </c>
      <c r="L27" s="28">
        <v>116.441</v>
      </c>
      <c r="M27" s="43">
        <v>180.589</v>
      </c>
      <c r="N27" s="43">
        <v>181.095</v>
      </c>
      <c r="O27" s="43">
        <v>203.30500000000001</v>
      </c>
      <c r="P27" s="43">
        <v>207.56</v>
      </c>
      <c r="Q27" s="28">
        <v>231.58500000000001</v>
      </c>
      <c r="R27" s="29">
        <v>51416.5</v>
      </c>
      <c r="S27" s="29">
        <v>55277</v>
      </c>
      <c r="T27" s="29">
        <v>58347</v>
      </c>
      <c r="U27" s="29">
        <v>60761</v>
      </c>
      <c r="V27" s="30">
        <v>64553.5</v>
      </c>
      <c r="W27" s="29">
        <v>36121.5</v>
      </c>
      <c r="X27" s="29">
        <v>37032</v>
      </c>
      <c r="Y27" s="29">
        <v>38984</v>
      </c>
      <c r="Z27" s="29">
        <v>40999</v>
      </c>
      <c r="AA27" s="30">
        <v>44209</v>
      </c>
      <c r="AB27" s="29">
        <v>42468</v>
      </c>
      <c r="AC27" s="29">
        <v>44745</v>
      </c>
      <c r="AD27" s="29">
        <v>46938.5</v>
      </c>
      <c r="AE27" s="29">
        <v>49172</v>
      </c>
      <c r="AF27" s="30">
        <v>52524</v>
      </c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</row>
    <row r="28" spans="1:44" ht="12.75" customHeight="1" x14ac:dyDescent="0.25">
      <c r="A28" s="47" t="s">
        <v>73</v>
      </c>
      <c r="B28" s="48" t="s">
        <v>74</v>
      </c>
      <c r="C28" s="43">
        <v>22.783000000000001</v>
      </c>
      <c r="D28" s="43">
        <v>22.763999999999999</v>
      </c>
      <c r="E28" s="43">
        <v>24.777000000000001</v>
      </c>
      <c r="F28" s="43">
        <v>26.29</v>
      </c>
      <c r="G28" s="28">
        <v>27.655000000000001</v>
      </c>
      <c r="H28" s="43">
        <v>25.388999999999999</v>
      </c>
      <c r="I28" s="43">
        <v>24.696999999999999</v>
      </c>
      <c r="J28" s="43">
        <v>27.393999999999998</v>
      </c>
      <c r="K28" s="43">
        <v>27.928999999999998</v>
      </c>
      <c r="L28" s="28">
        <v>30.731999999999999</v>
      </c>
      <c r="M28" s="43">
        <v>48.165999999999997</v>
      </c>
      <c r="N28" s="43">
        <v>47.46</v>
      </c>
      <c r="O28" s="43">
        <v>52.167999999999999</v>
      </c>
      <c r="P28" s="43">
        <v>54.216000000000001</v>
      </c>
      <c r="Q28" s="28">
        <v>58.43</v>
      </c>
      <c r="R28" s="29">
        <v>50268</v>
      </c>
      <c r="S28" s="29">
        <v>52761</v>
      </c>
      <c r="T28" s="29">
        <v>55370</v>
      </c>
      <c r="U28" s="29">
        <v>56546</v>
      </c>
      <c r="V28" s="30">
        <v>60885</v>
      </c>
      <c r="W28" s="29">
        <v>33095.5</v>
      </c>
      <c r="X28" s="29">
        <v>33700</v>
      </c>
      <c r="Y28" s="29">
        <v>35724</v>
      </c>
      <c r="Z28" s="29">
        <v>37296</v>
      </c>
      <c r="AA28" s="30">
        <v>41132</v>
      </c>
      <c r="AB28" s="29">
        <v>39394</v>
      </c>
      <c r="AC28" s="29">
        <v>40638</v>
      </c>
      <c r="AD28" s="29">
        <v>42695</v>
      </c>
      <c r="AE28" s="29">
        <v>44402</v>
      </c>
      <c r="AF28" s="30">
        <v>48269</v>
      </c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</row>
    <row r="29" spans="1:44" ht="12.75" customHeight="1" x14ac:dyDescent="0.25">
      <c r="A29" s="45" t="s">
        <v>75</v>
      </c>
      <c r="B29" s="46"/>
      <c r="C29" s="43">
        <v>20.933</v>
      </c>
      <c r="D29" s="43">
        <v>21.635999999999999</v>
      </c>
      <c r="E29" s="43">
        <v>22.858000000000001</v>
      </c>
      <c r="F29" s="43">
        <v>23.396000000000001</v>
      </c>
      <c r="G29" s="28">
        <v>26.193999999999999</v>
      </c>
      <c r="H29" s="43">
        <v>25.486999999999998</v>
      </c>
      <c r="I29" s="43">
        <v>25.824999999999999</v>
      </c>
      <c r="J29" s="43">
        <v>27.527999999999999</v>
      </c>
      <c r="K29" s="43">
        <v>27.96</v>
      </c>
      <c r="L29" s="28">
        <v>31.021000000000001</v>
      </c>
      <c r="M29" s="43">
        <v>46.415999999999997</v>
      </c>
      <c r="N29" s="43">
        <v>47.457999999999998</v>
      </c>
      <c r="O29" s="43">
        <v>50.38</v>
      </c>
      <c r="P29" s="43">
        <v>51.356999999999999</v>
      </c>
      <c r="Q29" s="28">
        <v>57.232999999999997</v>
      </c>
      <c r="R29" s="29">
        <v>42592</v>
      </c>
      <c r="S29" s="29">
        <v>44164.5</v>
      </c>
      <c r="T29" s="29">
        <v>46103</v>
      </c>
      <c r="U29" s="29">
        <v>47176.5</v>
      </c>
      <c r="V29" s="30">
        <v>49444</v>
      </c>
      <c r="W29" s="29">
        <v>34476</v>
      </c>
      <c r="X29" s="29">
        <v>35820.5</v>
      </c>
      <c r="Y29" s="29">
        <v>37070</v>
      </c>
      <c r="Z29" s="29">
        <v>39154</v>
      </c>
      <c r="AA29" s="30">
        <v>41717.5</v>
      </c>
      <c r="AB29" s="29">
        <v>37700.5</v>
      </c>
      <c r="AC29" s="29">
        <v>39114</v>
      </c>
      <c r="AD29" s="29">
        <v>40890.5</v>
      </c>
      <c r="AE29" s="29">
        <v>42535</v>
      </c>
      <c r="AF29" s="30">
        <v>45025.5</v>
      </c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</row>
    <row r="30" spans="1:44" ht="12.75" customHeight="1" x14ac:dyDescent="0.25">
      <c r="A30" s="47" t="s">
        <v>76</v>
      </c>
      <c r="B30" s="48" t="s">
        <v>77</v>
      </c>
      <c r="C30" s="43">
        <v>9.1630000000000003</v>
      </c>
      <c r="D30" s="43">
        <v>9.7880000000000003</v>
      </c>
      <c r="E30" s="43">
        <v>10.679</v>
      </c>
      <c r="F30" s="43">
        <v>11.058</v>
      </c>
      <c r="G30" s="28">
        <v>12.677</v>
      </c>
      <c r="H30" s="43">
        <v>11.648</v>
      </c>
      <c r="I30" s="43">
        <v>12.039</v>
      </c>
      <c r="J30" s="43">
        <v>12.724</v>
      </c>
      <c r="K30" s="43">
        <v>13.04</v>
      </c>
      <c r="L30" s="28">
        <v>14.717000000000001</v>
      </c>
      <c r="M30" s="43">
        <v>20.812000000000001</v>
      </c>
      <c r="N30" s="43">
        <v>21.831</v>
      </c>
      <c r="O30" s="43">
        <v>23.407</v>
      </c>
      <c r="P30" s="43">
        <v>24.097999999999999</v>
      </c>
      <c r="Q30" s="28">
        <v>27.404</v>
      </c>
      <c r="R30" s="29">
        <v>42121</v>
      </c>
      <c r="S30" s="29">
        <v>43987</v>
      </c>
      <c r="T30" s="29">
        <v>46008</v>
      </c>
      <c r="U30" s="29">
        <v>46046.5</v>
      </c>
      <c r="V30" s="30">
        <v>49015.5</v>
      </c>
      <c r="W30" s="29">
        <v>36768</v>
      </c>
      <c r="X30" s="29">
        <v>37637.5</v>
      </c>
      <c r="Y30" s="29">
        <v>38968</v>
      </c>
      <c r="Z30" s="29">
        <v>41138</v>
      </c>
      <c r="AA30" s="30">
        <v>43282.5</v>
      </c>
      <c r="AB30" s="29">
        <v>38921</v>
      </c>
      <c r="AC30" s="29">
        <v>40416</v>
      </c>
      <c r="AD30" s="29">
        <v>42134</v>
      </c>
      <c r="AE30" s="29">
        <v>43301</v>
      </c>
      <c r="AF30" s="30">
        <v>45963.5</v>
      </c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</row>
    <row r="31" spans="1:44" ht="12.75" customHeight="1" x14ac:dyDescent="0.25">
      <c r="A31" s="47" t="s">
        <v>78</v>
      </c>
      <c r="B31" s="48" t="s">
        <v>79</v>
      </c>
      <c r="C31" s="43">
        <v>11.772</v>
      </c>
      <c r="D31" s="43">
        <v>11.846</v>
      </c>
      <c r="E31" s="43">
        <v>12.176</v>
      </c>
      <c r="F31" s="43">
        <v>12.337</v>
      </c>
      <c r="G31" s="28">
        <v>13.513999999999999</v>
      </c>
      <c r="H31" s="43">
        <v>13.839</v>
      </c>
      <c r="I31" s="43">
        <v>13.782999999999999</v>
      </c>
      <c r="J31" s="43">
        <v>14.795999999999999</v>
      </c>
      <c r="K31" s="43">
        <v>14.922000000000001</v>
      </c>
      <c r="L31" s="28">
        <v>16.302</v>
      </c>
      <c r="M31" s="43">
        <v>25.608000000000001</v>
      </c>
      <c r="N31" s="43">
        <v>25.626999999999999</v>
      </c>
      <c r="O31" s="43">
        <v>26.974</v>
      </c>
      <c r="P31" s="43">
        <v>27.26</v>
      </c>
      <c r="Q31" s="28">
        <v>29.832000000000001</v>
      </c>
      <c r="R31" s="29">
        <v>42862</v>
      </c>
      <c r="S31" s="29">
        <v>44321</v>
      </c>
      <c r="T31" s="29">
        <v>46129</v>
      </c>
      <c r="U31" s="29">
        <v>48103.5</v>
      </c>
      <c r="V31" s="30">
        <v>49726</v>
      </c>
      <c r="W31" s="29">
        <v>32929.5</v>
      </c>
      <c r="X31" s="29">
        <v>34395.5</v>
      </c>
      <c r="Y31" s="29">
        <v>35598.5</v>
      </c>
      <c r="Z31" s="29">
        <v>37661.5</v>
      </c>
      <c r="AA31" s="30">
        <v>40553</v>
      </c>
      <c r="AB31" s="29">
        <v>36785</v>
      </c>
      <c r="AC31" s="29">
        <v>38186</v>
      </c>
      <c r="AD31" s="29">
        <v>39830</v>
      </c>
      <c r="AE31" s="29">
        <v>41966.5</v>
      </c>
      <c r="AF31" s="30">
        <v>44374</v>
      </c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</row>
    <row r="32" spans="1:44" ht="12.75" customHeight="1" x14ac:dyDescent="0.25">
      <c r="A32" s="45" t="s">
        <v>80</v>
      </c>
      <c r="B32" s="46"/>
      <c r="C32" s="43">
        <v>12.907999999999999</v>
      </c>
      <c r="D32" s="43">
        <v>12.85</v>
      </c>
      <c r="E32" s="43">
        <v>13.638999999999999</v>
      </c>
      <c r="F32" s="43">
        <v>13.93</v>
      </c>
      <c r="G32" s="28">
        <v>15.01</v>
      </c>
      <c r="H32" s="43">
        <v>13.548999999999999</v>
      </c>
      <c r="I32" s="43">
        <v>13.243</v>
      </c>
      <c r="J32" s="43">
        <v>14.331</v>
      </c>
      <c r="K32" s="43">
        <v>14.24</v>
      </c>
      <c r="L32" s="28">
        <v>15.122</v>
      </c>
      <c r="M32" s="43">
        <v>26.459</v>
      </c>
      <c r="N32" s="43">
        <v>26.094000000000001</v>
      </c>
      <c r="O32" s="43">
        <v>27.975000000000001</v>
      </c>
      <c r="P32" s="43">
        <v>28.175000000000001</v>
      </c>
      <c r="Q32" s="28">
        <v>30.140999999999998</v>
      </c>
      <c r="R32" s="29">
        <v>50995</v>
      </c>
      <c r="S32" s="29">
        <v>54084</v>
      </c>
      <c r="T32" s="29">
        <v>54675</v>
      </c>
      <c r="U32" s="29">
        <v>56888</v>
      </c>
      <c r="V32" s="30">
        <v>60291</v>
      </c>
      <c r="W32" s="29">
        <v>41298.5</v>
      </c>
      <c r="X32" s="29">
        <v>43279</v>
      </c>
      <c r="Y32" s="29">
        <v>46086.5</v>
      </c>
      <c r="Z32" s="29">
        <v>48784</v>
      </c>
      <c r="AA32" s="30">
        <v>51486</v>
      </c>
      <c r="AB32" s="29">
        <v>45464</v>
      </c>
      <c r="AC32" s="29">
        <v>47905</v>
      </c>
      <c r="AD32" s="29">
        <v>49804.5</v>
      </c>
      <c r="AE32" s="29">
        <v>52521</v>
      </c>
      <c r="AF32" s="30">
        <v>55669</v>
      </c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</row>
    <row r="33" spans="1:44" ht="12.75" customHeight="1" x14ac:dyDescent="0.25">
      <c r="A33" s="47" t="s">
        <v>81</v>
      </c>
      <c r="B33" s="48" t="s">
        <v>82</v>
      </c>
      <c r="C33" s="43">
        <v>8.8840000000000003</v>
      </c>
      <c r="D33" s="43">
        <v>8.7609999999999992</v>
      </c>
      <c r="E33" s="43">
        <v>9.5299999999999994</v>
      </c>
      <c r="F33" s="43">
        <v>9.6809999999999992</v>
      </c>
      <c r="G33" s="28">
        <v>10.522</v>
      </c>
      <c r="H33" s="43">
        <v>9.0310000000000006</v>
      </c>
      <c r="I33" s="43">
        <v>8.923</v>
      </c>
      <c r="J33" s="43">
        <v>9.67</v>
      </c>
      <c r="K33" s="43">
        <v>9.4510000000000005</v>
      </c>
      <c r="L33" s="28">
        <v>10.276999999999999</v>
      </c>
      <c r="M33" s="43">
        <v>17.919</v>
      </c>
      <c r="N33" s="43">
        <v>17.689</v>
      </c>
      <c r="O33" s="43">
        <v>19.199000000000002</v>
      </c>
      <c r="P33" s="43">
        <v>19.132999999999999</v>
      </c>
      <c r="Q33" s="28">
        <v>20.815000000000001</v>
      </c>
      <c r="R33" s="29">
        <v>55382</v>
      </c>
      <c r="S33" s="29">
        <v>57890</v>
      </c>
      <c r="T33" s="29">
        <v>57790</v>
      </c>
      <c r="U33" s="29">
        <v>58541.5</v>
      </c>
      <c r="V33" s="30">
        <v>61797</v>
      </c>
      <c r="W33" s="29">
        <v>42121</v>
      </c>
      <c r="X33" s="29">
        <v>43881</v>
      </c>
      <c r="Y33" s="29">
        <v>46751</v>
      </c>
      <c r="Z33" s="29">
        <v>48866</v>
      </c>
      <c r="AA33" s="30">
        <v>51486</v>
      </c>
      <c r="AB33" s="29">
        <v>47852</v>
      </c>
      <c r="AC33" s="29">
        <v>50091</v>
      </c>
      <c r="AD33" s="29">
        <v>51581</v>
      </c>
      <c r="AE33" s="29">
        <v>53537</v>
      </c>
      <c r="AF33" s="30">
        <v>56606.5</v>
      </c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</row>
    <row r="34" spans="1:44" ht="12.75" customHeight="1" x14ac:dyDescent="0.25">
      <c r="A34" s="47" t="s">
        <v>83</v>
      </c>
      <c r="B34" s="48" t="s">
        <v>84</v>
      </c>
      <c r="C34" s="43">
        <v>4.0190000000000001</v>
      </c>
      <c r="D34" s="43">
        <v>4.0750000000000002</v>
      </c>
      <c r="E34" s="43">
        <v>4.0960000000000001</v>
      </c>
      <c r="F34" s="43">
        <v>4.242</v>
      </c>
      <c r="G34" s="28">
        <v>4.4400000000000004</v>
      </c>
      <c r="H34" s="43">
        <v>4.508</v>
      </c>
      <c r="I34" s="43">
        <v>4.3099999999999996</v>
      </c>
      <c r="J34" s="43">
        <v>4.6609999999999996</v>
      </c>
      <c r="K34" s="43">
        <v>4.7839999999999998</v>
      </c>
      <c r="L34" s="28">
        <v>4.8019999999999996</v>
      </c>
      <c r="M34" s="43">
        <v>8.5239999999999991</v>
      </c>
      <c r="N34" s="43">
        <v>8.3800000000000008</v>
      </c>
      <c r="O34" s="43">
        <v>8.7550000000000008</v>
      </c>
      <c r="P34" s="43">
        <v>9.0229999999999997</v>
      </c>
      <c r="Q34" s="28">
        <v>9.2490000000000006</v>
      </c>
      <c r="R34" s="29">
        <v>42473</v>
      </c>
      <c r="S34" s="29">
        <v>46215</v>
      </c>
      <c r="T34" s="29">
        <v>48236.5</v>
      </c>
      <c r="U34" s="29">
        <v>52732</v>
      </c>
      <c r="V34" s="30">
        <v>56248</v>
      </c>
      <c r="W34" s="29">
        <v>39323</v>
      </c>
      <c r="X34" s="29">
        <v>41845</v>
      </c>
      <c r="Y34" s="29">
        <v>44741</v>
      </c>
      <c r="Z34" s="29">
        <v>48509</v>
      </c>
      <c r="AA34" s="30">
        <v>51663</v>
      </c>
      <c r="AB34" s="29">
        <v>40600</v>
      </c>
      <c r="AC34" s="29">
        <v>43780</v>
      </c>
      <c r="AD34" s="29">
        <v>46247</v>
      </c>
      <c r="AE34" s="29">
        <v>50401</v>
      </c>
      <c r="AF34" s="30">
        <v>53992</v>
      </c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</row>
    <row r="35" spans="1:44" ht="12.75" customHeight="1" x14ac:dyDescent="0.25">
      <c r="A35" s="45" t="s">
        <v>85</v>
      </c>
      <c r="B35" s="46"/>
      <c r="C35" s="43">
        <v>18.547000000000001</v>
      </c>
      <c r="D35" s="43">
        <v>19.123999999999999</v>
      </c>
      <c r="E35" s="43">
        <v>21.256</v>
      </c>
      <c r="F35" s="43">
        <v>23.98</v>
      </c>
      <c r="G35" s="28">
        <v>23.545000000000002</v>
      </c>
      <c r="H35" s="43">
        <v>20.925000000000001</v>
      </c>
      <c r="I35" s="43">
        <v>21.047000000000001</v>
      </c>
      <c r="J35" s="43">
        <v>24.305</v>
      </c>
      <c r="K35" s="43">
        <v>27.187000000000001</v>
      </c>
      <c r="L35" s="28">
        <v>26.53</v>
      </c>
      <c r="M35" s="43">
        <v>39.468000000000004</v>
      </c>
      <c r="N35" s="43">
        <v>40.173000000000002</v>
      </c>
      <c r="O35" s="43">
        <v>45.561999999999998</v>
      </c>
      <c r="P35" s="43">
        <v>51.167999999999999</v>
      </c>
      <c r="Q35" s="28">
        <v>50.101999999999997</v>
      </c>
      <c r="R35" s="29">
        <v>51112</v>
      </c>
      <c r="S35" s="29">
        <v>54536.5</v>
      </c>
      <c r="T35" s="29">
        <v>56289</v>
      </c>
      <c r="U35" s="29">
        <v>61111</v>
      </c>
      <c r="V35" s="30">
        <v>61868</v>
      </c>
      <c r="W35" s="29">
        <v>42251.5</v>
      </c>
      <c r="X35" s="29">
        <v>42824</v>
      </c>
      <c r="Y35" s="29">
        <v>45918</v>
      </c>
      <c r="Z35" s="29">
        <v>52818</v>
      </c>
      <c r="AA35" s="30">
        <v>53515</v>
      </c>
      <c r="AB35" s="29">
        <v>45989</v>
      </c>
      <c r="AC35" s="29">
        <v>48003.5</v>
      </c>
      <c r="AD35" s="29">
        <v>50387.5</v>
      </c>
      <c r="AE35" s="29">
        <v>56543.5</v>
      </c>
      <c r="AF35" s="30">
        <v>57199</v>
      </c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</row>
    <row r="36" spans="1:44" ht="12.75" customHeight="1" x14ac:dyDescent="0.25">
      <c r="A36" s="47" t="s">
        <v>86</v>
      </c>
      <c r="B36" s="48" t="s">
        <v>85</v>
      </c>
      <c r="C36" s="43">
        <v>18.542999999999999</v>
      </c>
      <c r="D36" s="43">
        <v>19.126999999999999</v>
      </c>
      <c r="E36" s="43">
        <v>21.256</v>
      </c>
      <c r="F36" s="43">
        <v>23.977</v>
      </c>
      <c r="G36" s="28">
        <v>23.548999999999999</v>
      </c>
      <c r="H36" s="43">
        <v>20.92</v>
      </c>
      <c r="I36" s="43">
        <v>21.05</v>
      </c>
      <c r="J36" s="43">
        <v>24.303999999999998</v>
      </c>
      <c r="K36" s="43">
        <v>27.184000000000001</v>
      </c>
      <c r="L36" s="28">
        <v>26.527999999999999</v>
      </c>
      <c r="M36" s="43">
        <v>39.460999999999999</v>
      </c>
      <c r="N36" s="43">
        <v>40.170999999999999</v>
      </c>
      <c r="O36" s="43">
        <v>45.558</v>
      </c>
      <c r="P36" s="43">
        <v>51.162999999999997</v>
      </c>
      <c r="Q36" s="28">
        <v>50.101999999999997</v>
      </c>
      <c r="R36" s="29">
        <v>51114</v>
      </c>
      <c r="S36" s="29">
        <v>54539</v>
      </c>
      <c r="T36" s="29">
        <v>56289</v>
      </c>
      <c r="U36" s="29">
        <v>61109</v>
      </c>
      <c r="V36" s="30">
        <v>61868</v>
      </c>
      <c r="W36" s="29">
        <v>42261</v>
      </c>
      <c r="X36" s="29">
        <v>42822</v>
      </c>
      <c r="Y36" s="29">
        <v>45917</v>
      </c>
      <c r="Z36" s="29">
        <v>52816.5</v>
      </c>
      <c r="AA36" s="30">
        <v>53515</v>
      </c>
      <c r="AB36" s="29">
        <v>45993</v>
      </c>
      <c r="AC36" s="29">
        <v>48003.5</v>
      </c>
      <c r="AD36" s="29">
        <v>50387.5</v>
      </c>
      <c r="AE36" s="29">
        <v>56541</v>
      </c>
      <c r="AF36" s="30">
        <v>57198</v>
      </c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</row>
    <row r="37" spans="1:44" ht="12.75" customHeight="1" x14ac:dyDescent="0.25">
      <c r="A37" s="44" t="s">
        <v>8</v>
      </c>
      <c r="B37" s="49"/>
      <c r="C37" s="43"/>
      <c r="D37" s="43"/>
      <c r="E37" s="43"/>
      <c r="F37" s="43"/>
      <c r="G37" s="28"/>
      <c r="H37" s="43"/>
      <c r="I37" s="43"/>
      <c r="J37" s="43"/>
      <c r="K37" s="43"/>
      <c r="L37" s="28"/>
      <c r="M37" s="43"/>
      <c r="N37" s="43"/>
      <c r="O37" s="43"/>
      <c r="P37" s="43"/>
      <c r="Q37" s="28"/>
      <c r="R37" s="29"/>
      <c r="S37" s="29"/>
      <c r="T37" s="29"/>
      <c r="U37" s="29"/>
      <c r="V37" s="30"/>
      <c r="W37" s="29"/>
      <c r="X37" s="29"/>
      <c r="Y37" s="29"/>
      <c r="Z37" s="29"/>
      <c r="AA37" s="30"/>
      <c r="AB37" s="29"/>
      <c r="AC37" s="29"/>
      <c r="AD37" s="29"/>
      <c r="AE37" s="29"/>
      <c r="AF37" s="30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</row>
    <row r="38" spans="1:44" ht="12.75" customHeight="1" x14ac:dyDescent="0.25">
      <c r="A38" s="33" t="s">
        <v>9</v>
      </c>
      <c r="B38" s="46"/>
      <c r="C38" s="43">
        <v>0.438</v>
      </c>
      <c r="D38" s="43">
        <v>0.47899999999999998</v>
      </c>
      <c r="E38" s="43">
        <v>0.53600000000000003</v>
      </c>
      <c r="F38" s="43">
        <v>0.45</v>
      </c>
      <c r="G38" s="28">
        <v>0.73099999999999998</v>
      </c>
      <c r="H38" s="43">
        <v>0.61399999999999999</v>
      </c>
      <c r="I38" s="43">
        <v>0.65800000000000003</v>
      </c>
      <c r="J38" s="43">
        <v>0.752</v>
      </c>
      <c r="K38" s="43">
        <v>0.61899999999999999</v>
      </c>
      <c r="L38" s="28">
        <v>1.1120000000000001</v>
      </c>
      <c r="M38" s="43">
        <v>1.0489999999999999</v>
      </c>
      <c r="N38" s="43">
        <v>1.1399999999999999</v>
      </c>
      <c r="O38" s="43">
        <v>1.2889999999999999</v>
      </c>
      <c r="P38" s="43">
        <v>1.0680000000000001</v>
      </c>
      <c r="Q38" s="28">
        <v>1.8979999999999999</v>
      </c>
      <c r="R38" s="29">
        <v>3214</v>
      </c>
      <c r="S38" s="29">
        <v>3297</v>
      </c>
      <c r="T38" s="29">
        <v>3056.5</v>
      </c>
      <c r="U38" s="29">
        <v>2919</v>
      </c>
      <c r="V38" s="30">
        <v>3026</v>
      </c>
      <c r="W38" s="29">
        <v>2881</v>
      </c>
      <c r="X38" s="29">
        <v>3073</v>
      </c>
      <c r="Y38" s="29">
        <v>2645</v>
      </c>
      <c r="Z38" s="29">
        <v>2936</v>
      </c>
      <c r="AA38" s="30">
        <v>2855.5</v>
      </c>
      <c r="AB38" s="29">
        <v>3046.5</v>
      </c>
      <c r="AC38" s="29">
        <v>3136</v>
      </c>
      <c r="AD38" s="29">
        <v>2758</v>
      </c>
      <c r="AE38" s="29">
        <v>2927.5</v>
      </c>
      <c r="AF38" s="30">
        <v>2901</v>
      </c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</row>
    <row r="39" spans="1:44" ht="12.75" customHeight="1" x14ac:dyDescent="0.25">
      <c r="A39" s="50" t="s">
        <v>10</v>
      </c>
      <c r="B39" s="51"/>
      <c r="C39" s="43">
        <v>19.666</v>
      </c>
      <c r="D39" s="43">
        <v>20.314</v>
      </c>
      <c r="E39" s="43">
        <v>22.05</v>
      </c>
      <c r="F39" s="43">
        <v>20.693000000000001</v>
      </c>
      <c r="G39" s="28">
        <v>27.613</v>
      </c>
      <c r="H39" s="43">
        <v>26.702000000000002</v>
      </c>
      <c r="I39" s="43">
        <v>26.661000000000001</v>
      </c>
      <c r="J39" s="43">
        <v>29.234000000000002</v>
      </c>
      <c r="K39" s="43">
        <v>26.553999999999998</v>
      </c>
      <c r="L39" s="28">
        <v>34.718000000000004</v>
      </c>
      <c r="M39" s="43">
        <v>46.37</v>
      </c>
      <c r="N39" s="43">
        <v>46.978999999999999</v>
      </c>
      <c r="O39" s="43">
        <v>51.286000000000001</v>
      </c>
      <c r="P39" s="43">
        <v>47.249000000000002</v>
      </c>
      <c r="Q39" s="28">
        <v>63.197000000000003</v>
      </c>
      <c r="R39" s="29">
        <v>6913</v>
      </c>
      <c r="S39" s="29">
        <v>7339</v>
      </c>
      <c r="T39" s="29">
        <v>7174</v>
      </c>
      <c r="U39" s="29">
        <v>7456</v>
      </c>
      <c r="V39" s="30">
        <v>7870</v>
      </c>
      <c r="W39" s="29">
        <v>6005</v>
      </c>
      <c r="X39" s="29">
        <v>6290</v>
      </c>
      <c r="Y39" s="29">
        <v>6240</v>
      </c>
      <c r="Z39" s="29">
        <v>6441.5</v>
      </c>
      <c r="AA39" s="30">
        <v>6791</v>
      </c>
      <c r="AB39" s="29">
        <v>6355.5</v>
      </c>
      <c r="AC39" s="29">
        <v>6663</v>
      </c>
      <c r="AD39" s="29">
        <v>6577</v>
      </c>
      <c r="AE39" s="29">
        <v>6847</v>
      </c>
      <c r="AF39" s="30">
        <v>7155</v>
      </c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</row>
    <row r="40" spans="1:44" ht="12.75" customHeight="1" x14ac:dyDescent="0.25">
      <c r="A40" s="50" t="s">
        <v>11</v>
      </c>
      <c r="B40" s="51"/>
      <c r="C40" s="43">
        <v>90.231999999999999</v>
      </c>
      <c r="D40" s="43">
        <v>92.051000000000002</v>
      </c>
      <c r="E40" s="43">
        <v>98.123999999999995</v>
      </c>
      <c r="F40" s="43">
        <v>93.656999999999996</v>
      </c>
      <c r="G40" s="28">
        <v>103.652</v>
      </c>
      <c r="H40" s="43">
        <v>111.875</v>
      </c>
      <c r="I40" s="43">
        <v>112.661</v>
      </c>
      <c r="J40" s="43">
        <v>121.922</v>
      </c>
      <c r="K40" s="43">
        <v>114.91</v>
      </c>
      <c r="L40" s="28">
        <v>128.089</v>
      </c>
      <c r="M40" s="43">
        <v>202.11199999999999</v>
      </c>
      <c r="N40" s="43">
        <v>204.71600000000001</v>
      </c>
      <c r="O40" s="43">
        <v>220.05</v>
      </c>
      <c r="P40" s="43">
        <v>208.56800000000001</v>
      </c>
      <c r="Q40" s="28">
        <v>231.822</v>
      </c>
      <c r="R40" s="29">
        <v>17349</v>
      </c>
      <c r="S40" s="29">
        <v>18428</v>
      </c>
      <c r="T40" s="29">
        <v>18824</v>
      </c>
      <c r="U40" s="29">
        <v>20514</v>
      </c>
      <c r="V40" s="30">
        <v>22461</v>
      </c>
      <c r="W40" s="29">
        <v>15806</v>
      </c>
      <c r="X40" s="29">
        <v>16541</v>
      </c>
      <c r="Y40" s="29">
        <v>17235.5</v>
      </c>
      <c r="Z40" s="29">
        <v>18922</v>
      </c>
      <c r="AA40" s="30">
        <v>20618</v>
      </c>
      <c r="AB40" s="29">
        <v>16426</v>
      </c>
      <c r="AC40" s="29">
        <v>17323</v>
      </c>
      <c r="AD40" s="29">
        <v>17882</v>
      </c>
      <c r="AE40" s="29">
        <v>19590</v>
      </c>
      <c r="AF40" s="30">
        <v>21393</v>
      </c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</row>
    <row r="41" spans="1:44" ht="12.75" customHeight="1" x14ac:dyDescent="0.25">
      <c r="A41" s="50" t="s">
        <v>12</v>
      </c>
      <c r="B41" s="51"/>
      <c r="C41" s="43">
        <v>146.10599999999999</v>
      </c>
      <c r="D41" s="43">
        <v>149.005</v>
      </c>
      <c r="E41" s="43">
        <v>159.66999999999999</v>
      </c>
      <c r="F41" s="43">
        <v>156.81</v>
      </c>
      <c r="G41" s="28">
        <v>161.875</v>
      </c>
      <c r="H41" s="43">
        <v>168.947</v>
      </c>
      <c r="I41" s="43">
        <v>170.97499999999999</v>
      </c>
      <c r="J41" s="43">
        <v>187.29300000000001</v>
      </c>
      <c r="K41" s="43">
        <v>184.447</v>
      </c>
      <c r="L41" s="28">
        <v>195.52799999999999</v>
      </c>
      <c r="M41" s="43">
        <v>315.053</v>
      </c>
      <c r="N41" s="43">
        <v>319.98</v>
      </c>
      <c r="O41" s="43">
        <v>346.95400000000001</v>
      </c>
      <c r="P41" s="43">
        <v>341.25900000000001</v>
      </c>
      <c r="Q41" s="28">
        <v>357.42500000000001</v>
      </c>
      <c r="R41" s="29">
        <v>29391</v>
      </c>
      <c r="S41" s="29">
        <v>31253</v>
      </c>
      <c r="T41" s="29">
        <v>31902</v>
      </c>
      <c r="U41" s="29">
        <v>32782</v>
      </c>
      <c r="V41" s="30">
        <v>37867</v>
      </c>
      <c r="W41" s="29">
        <v>27784</v>
      </c>
      <c r="X41" s="29">
        <v>29020.5</v>
      </c>
      <c r="Y41" s="29">
        <v>30105.5</v>
      </c>
      <c r="Z41" s="29">
        <v>31241</v>
      </c>
      <c r="AA41" s="30">
        <v>35733</v>
      </c>
      <c r="AB41" s="29">
        <v>28469</v>
      </c>
      <c r="AC41" s="29">
        <v>29986</v>
      </c>
      <c r="AD41" s="29">
        <v>30869</v>
      </c>
      <c r="AE41" s="29">
        <v>31883</v>
      </c>
      <c r="AF41" s="30">
        <v>36626.5</v>
      </c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</row>
    <row r="42" spans="1:44" ht="12.75" customHeight="1" x14ac:dyDescent="0.25">
      <c r="A42" s="50" t="s">
        <v>13</v>
      </c>
      <c r="B42" s="51"/>
      <c r="C42" s="43">
        <v>164.45699999999999</v>
      </c>
      <c r="D42" s="43">
        <v>167.429</v>
      </c>
      <c r="E42" s="43">
        <v>185.255</v>
      </c>
      <c r="F42" s="43">
        <v>190.03800000000001</v>
      </c>
      <c r="G42" s="28">
        <v>195.50399999999999</v>
      </c>
      <c r="H42" s="43">
        <v>172.01599999999999</v>
      </c>
      <c r="I42" s="43">
        <v>175.184</v>
      </c>
      <c r="J42" s="43">
        <v>196.77799999999999</v>
      </c>
      <c r="K42" s="43">
        <v>198.80600000000001</v>
      </c>
      <c r="L42" s="28">
        <v>207.93199999999999</v>
      </c>
      <c r="M42" s="43">
        <v>336.47399999999999</v>
      </c>
      <c r="N42" s="43">
        <v>342.61099999999999</v>
      </c>
      <c r="O42" s="43">
        <v>382.029</v>
      </c>
      <c r="P42" s="43">
        <v>388.83499999999998</v>
      </c>
      <c r="Q42" s="28">
        <v>403.44</v>
      </c>
      <c r="R42" s="29">
        <v>43071</v>
      </c>
      <c r="S42" s="29">
        <v>45397</v>
      </c>
      <c r="T42" s="29">
        <v>46559</v>
      </c>
      <c r="U42" s="29">
        <v>46808</v>
      </c>
      <c r="V42" s="30">
        <v>52242</v>
      </c>
      <c r="W42" s="29">
        <v>38576</v>
      </c>
      <c r="X42" s="29">
        <v>39710</v>
      </c>
      <c r="Y42" s="29">
        <v>41214</v>
      </c>
      <c r="Z42" s="29">
        <v>41928</v>
      </c>
      <c r="AA42" s="30">
        <v>47455</v>
      </c>
      <c r="AB42" s="29">
        <v>40686</v>
      </c>
      <c r="AC42" s="29">
        <v>42334</v>
      </c>
      <c r="AD42" s="29">
        <v>43650</v>
      </c>
      <c r="AE42" s="29">
        <v>44198</v>
      </c>
      <c r="AF42" s="30">
        <v>49729</v>
      </c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</row>
    <row r="43" spans="1:44" ht="12.75" customHeight="1" x14ac:dyDescent="0.25">
      <c r="A43" s="50" t="s">
        <v>14</v>
      </c>
      <c r="B43" s="51"/>
      <c r="C43" s="43">
        <v>127.623</v>
      </c>
      <c r="D43" s="43">
        <v>129.73599999999999</v>
      </c>
      <c r="E43" s="43">
        <v>143.405</v>
      </c>
      <c r="F43" s="43">
        <v>149.41499999999999</v>
      </c>
      <c r="G43" s="28">
        <v>158.57</v>
      </c>
      <c r="H43" s="43">
        <v>126.464</v>
      </c>
      <c r="I43" s="43">
        <v>129.66</v>
      </c>
      <c r="J43" s="43">
        <v>147.262</v>
      </c>
      <c r="K43" s="43">
        <v>149.93799999999999</v>
      </c>
      <c r="L43" s="28">
        <v>162.85</v>
      </c>
      <c r="M43" s="43">
        <v>254.089</v>
      </c>
      <c r="N43" s="43">
        <v>259.40199999999999</v>
      </c>
      <c r="O43" s="43">
        <v>290.66699999999997</v>
      </c>
      <c r="P43" s="43">
        <v>299.35300000000001</v>
      </c>
      <c r="Q43" s="28">
        <v>321.42599999999999</v>
      </c>
      <c r="R43" s="29">
        <v>57368</v>
      </c>
      <c r="S43" s="29">
        <v>60527.5</v>
      </c>
      <c r="T43" s="29">
        <v>62839</v>
      </c>
      <c r="U43" s="29">
        <v>63062</v>
      </c>
      <c r="V43" s="30">
        <v>65402</v>
      </c>
      <c r="W43" s="29">
        <v>44075</v>
      </c>
      <c r="X43" s="29">
        <v>45743</v>
      </c>
      <c r="Y43" s="29">
        <v>47608</v>
      </c>
      <c r="Z43" s="29">
        <v>48292</v>
      </c>
      <c r="AA43" s="30">
        <v>51873</v>
      </c>
      <c r="AB43" s="29">
        <v>50714.5</v>
      </c>
      <c r="AC43" s="29">
        <v>52889</v>
      </c>
      <c r="AD43" s="29">
        <v>54871.5</v>
      </c>
      <c r="AE43" s="29">
        <v>55364</v>
      </c>
      <c r="AF43" s="30">
        <v>58393</v>
      </c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</row>
    <row r="44" spans="1:44" ht="12.75" customHeight="1" x14ac:dyDescent="0.25">
      <c r="A44" s="50" t="s">
        <v>15</v>
      </c>
      <c r="B44" s="51"/>
      <c r="C44" s="43">
        <v>94.912000000000006</v>
      </c>
      <c r="D44" s="43">
        <v>99.165999999999997</v>
      </c>
      <c r="E44" s="43">
        <v>112.446</v>
      </c>
      <c r="F44" s="43">
        <v>119.011</v>
      </c>
      <c r="G44" s="28">
        <v>125.458</v>
      </c>
      <c r="H44" s="43">
        <v>99.225999999999999</v>
      </c>
      <c r="I44" s="43">
        <v>102.709</v>
      </c>
      <c r="J44" s="43">
        <v>117.64400000000001</v>
      </c>
      <c r="K44" s="43">
        <v>121.521</v>
      </c>
      <c r="L44" s="28">
        <v>132.43299999999999</v>
      </c>
      <c r="M44" s="43">
        <v>194.13300000000001</v>
      </c>
      <c r="N44" s="43">
        <v>201.87200000000001</v>
      </c>
      <c r="O44" s="43">
        <v>230.09700000000001</v>
      </c>
      <c r="P44" s="43">
        <v>240.529</v>
      </c>
      <c r="Q44" s="28">
        <v>257.88900000000001</v>
      </c>
      <c r="R44" s="29">
        <v>65762.5</v>
      </c>
      <c r="S44" s="29">
        <v>68794</v>
      </c>
      <c r="T44" s="29">
        <v>73087</v>
      </c>
      <c r="U44" s="29">
        <v>74162</v>
      </c>
      <c r="V44" s="30">
        <v>76175</v>
      </c>
      <c r="W44" s="29">
        <v>46048</v>
      </c>
      <c r="X44" s="29">
        <v>47753</v>
      </c>
      <c r="Y44" s="29">
        <v>50511</v>
      </c>
      <c r="Z44" s="29">
        <v>52543</v>
      </c>
      <c r="AA44" s="30">
        <v>55047</v>
      </c>
      <c r="AB44" s="29">
        <v>55238</v>
      </c>
      <c r="AC44" s="29">
        <v>57727.5</v>
      </c>
      <c r="AD44" s="29">
        <v>60879.5</v>
      </c>
      <c r="AE44" s="29">
        <v>62620</v>
      </c>
      <c r="AF44" s="30">
        <v>64863</v>
      </c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</row>
    <row r="45" spans="1:44" ht="12.75" customHeight="1" x14ac:dyDescent="0.25">
      <c r="A45" s="50" t="s">
        <v>16</v>
      </c>
      <c r="B45" s="51"/>
      <c r="C45" s="43">
        <v>79.123999999999995</v>
      </c>
      <c r="D45" s="43">
        <v>79.132000000000005</v>
      </c>
      <c r="E45" s="43">
        <v>87.736999999999995</v>
      </c>
      <c r="F45" s="43">
        <v>91.893000000000001</v>
      </c>
      <c r="G45" s="28">
        <v>97.563999999999993</v>
      </c>
      <c r="H45" s="43">
        <v>96.436000000000007</v>
      </c>
      <c r="I45" s="43">
        <v>94.480999999999995</v>
      </c>
      <c r="J45" s="43">
        <v>104.331</v>
      </c>
      <c r="K45" s="43">
        <v>104.11</v>
      </c>
      <c r="L45" s="28">
        <v>112.286</v>
      </c>
      <c r="M45" s="43">
        <v>175.553</v>
      </c>
      <c r="N45" s="43">
        <v>173.61799999999999</v>
      </c>
      <c r="O45" s="43">
        <v>192.06899999999999</v>
      </c>
      <c r="P45" s="43">
        <v>196.00299999999999</v>
      </c>
      <c r="Q45" s="28">
        <v>209.84800000000001</v>
      </c>
      <c r="R45" s="29">
        <v>69467</v>
      </c>
      <c r="S45" s="29">
        <v>72988</v>
      </c>
      <c r="T45" s="29">
        <v>76642</v>
      </c>
      <c r="U45" s="29">
        <v>78580</v>
      </c>
      <c r="V45" s="30">
        <v>80578</v>
      </c>
      <c r="W45" s="29">
        <v>47614</v>
      </c>
      <c r="X45" s="29">
        <v>50174.5</v>
      </c>
      <c r="Y45" s="29">
        <v>52735</v>
      </c>
      <c r="Z45" s="29">
        <v>55610</v>
      </c>
      <c r="AA45" s="30">
        <v>57881</v>
      </c>
      <c r="AB45" s="29">
        <v>56804.5</v>
      </c>
      <c r="AC45" s="29">
        <v>59940</v>
      </c>
      <c r="AD45" s="29">
        <v>62782.5</v>
      </c>
      <c r="AE45" s="29">
        <v>65548.5</v>
      </c>
      <c r="AF45" s="30">
        <v>67727</v>
      </c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</row>
    <row r="46" spans="1:44" ht="12.75" customHeight="1" x14ac:dyDescent="0.25">
      <c r="A46" s="50" t="s">
        <v>17</v>
      </c>
      <c r="B46" s="51"/>
      <c r="C46" s="43">
        <v>73.662999999999997</v>
      </c>
      <c r="D46" s="43">
        <v>75.986999999999995</v>
      </c>
      <c r="E46" s="43">
        <v>82.808000000000007</v>
      </c>
      <c r="F46" s="43">
        <v>84.968000000000004</v>
      </c>
      <c r="G46" s="28">
        <v>86.447000000000003</v>
      </c>
      <c r="H46" s="43">
        <v>101.46299999999999</v>
      </c>
      <c r="I46" s="43">
        <v>99.894000000000005</v>
      </c>
      <c r="J46" s="43">
        <v>109.974</v>
      </c>
      <c r="K46" s="43">
        <v>107.45399999999999</v>
      </c>
      <c r="L46" s="28">
        <v>108.80500000000001</v>
      </c>
      <c r="M46" s="43">
        <v>175.125</v>
      </c>
      <c r="N46" s="43">
        <v>175.88399999999999</v>
      </c>
      <c r="O46" s="43">
        <v>192.78399999999999</v>
      </c>
      <c r="P46" s="43">
        <v>192.42500000000001</v>
      </c>
      <c r="Q46" s="28">
        <v>195.25200000000001</v>
      </c>
      <c r="R46" s="29">
        <v>70556.5</v>
      </c>
      <c r="S46" s="29">
        <v>75050</v>
      </c>
      <c r="T46" s="29">
        <v>78131</v>
      </c>
      <c r="U46" s="29">
        <v>79678</v>
      </c>
      <c r="V46" s="30">
        <v>81320</v>
      </c>
      <c r="W46" s="29">
        <v>49609</v>
      </c>
      <c r="X46" s="29">
        <v>51910</v>
      </c>
      <c r="Y46" s="29">
        <v>53873.5</v>
      </c>
      <c r="Z46" s="29">
        <v>56928</v>
      </c>
      <c r="AA46" s="30">
        <v>59456.5</v>
      </c>
      <c r="AB46" s="29">
        <v>57640</v>
      </c>
      <c r="AC46" s="29">
        <v>61097</v>
      </c>
      <c r="AD46" s="29">
        <v>63301</v>
      </c>
      <c r="AE46" s="29">
        <v>66117</v>
      </c>
      <c r="AF46" s="30">
        <v>68420</v>
      </c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</row>
    <row r="47" spans="1:44" ht="12.75" customHeight="1" x14ac:dyDescent="0.25">
      <c r="A47" s="50" t="s">
        <v>18</v>
      </c>
      <c r="B47" s="51"/>
      <c r="C47" s="43">
        <v>62.889000000000003</v>
      </c>
      <c r="D47" s="43">
        <v>62.273000000000003</v>
      </c>
      <c r="E47" s="43">
        <v>68.471000000000004</v>
      </c>
      <c r="F47" s="43">
        <v>72.099999999999994</v>
      </c>
      <c r="G47" s="28">
        <v>75.849999999999994</v>
      </c>
      <c r="H47" s="43">
        <v>88.864999999999995</v>
      </c>
      <c r="I47" s="43">
        <v>85.317999999999998</v>
      </c>
      <c r="J47" s="43">
        <v>95.337999999999994</v>
      </c>
      <c r="K47" s="43">
        <v>94.018000000000001</v>
      </c>
      <c r="L47" s="28">
        <v>99.628</v>
      </c>
      <c r="M47" s="43">
        <v>151.756</v>
      </c>
      <c r="N47" s="43">
        <v>147.59800000000001</v>
      </c>
      <c r="O47" s="43">
        <v>163.81399999999999</v>
      </c>
      <c r="P47" s="43">
        <v>166.12200000000001</v>
      </c>
      <c r="Q47" s="28">
        <v>175.483</v>
      </c>
      <c r="R47" s="29">
        <v>69565</v>
      </c>
      <c r="S47" s="29">
        <v>73629</v>
      </c>
      <c r="T47" s="29">
        <v>76695.5</v>
      </c>
      <c r="U47" s="29">
        <v>78219.5</v>
      </c>
      <c r="V47" s="30">
        <v>80387</v>
      </c>
      <c r="W47" s="29">
        <v>50780</v>
      </c>
      <c r="X47" s="29">
        <v>52546</v>
      </c>
      <c r="Y47" s="29">
        <v>54363</v>
      </c>
      <c r="Z47" s="29">
        <v>56906</v>
      </c>
      <c r="AA47" s="30">
        <v>59499</v>
      </c>
      <c r="AB47" s="29">
        <v>57804</v>
      </c>
      <c r="AC47" s="29">
        <v>60619</v>
      </c>
      <c r="AD47" s="29">
        <v>62810</v>
      </c>
      <c r="AE47" s="29">
        <v>65405</v>
      </c>
      <c r="AF47" s="30">
        <v>67673</v>
      </c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</row>
    <row r="48" spans="1:44" ht="12.75" customHeight="1" x14ac:dyDescent="0.25">
      <c r="A48" s="50" t="s">
        <v>19</v>
      </c>
      <c r="B48" s="51"/>
      <c r="C48" s="43">
        <v>53.331000000000003</v>
      </c>
      <c r="D48" s="43">
        <v>53.889000000000003</v>
      </c>
      <c r="E48" s="43">
        <v>59.529000000000003</v>
      </c>
      <c r="F48" s="43">
        <v>61.734999999999999</v>
      </c>
      <c r="G48" s="28">
        <v>62.072000000000003</v>
      </c>
      <c r="H48" s="43">
        <v>72.872</v>
      </c>
      <c r="I48" s="43">
        <v>70.542000000000002</v>
      </c>
      <c r="J48" s="43">
        <v>80.397999999999996</v>
      </c>
      <c r="K48" s="43">
        <v>77.739000000000004</v>
      </c>
      <c r="L48" s="28">
        <v>78.635999999999996</v>
      </c>
      <c r="M48" s="43">
        <v>126.20099999999999</v>
      </c>
      <c r="N48" s="43">
        <v>124.42700000000001</v>
      </c>
      <c r="O48" s="43">
        <v>139.92500000000001</v>
      </c>
      <c r="P48" s="43">
        <v>139.47399999999999</v>
      </c>
      <c r="Q48" s="28">
        <v>140.71199999999999</v>
      </c>
      <c r="R48" s="29">
        <v>66372.5</v>
      </c>
      <c r="S48" s="29">
        <v>69745</v>
      </c>
      <c r="T48" s="29">
        <v>72341</v>
      </c>
      <c r="U48" s="29">
        <v>74320</v>
      </c>
      <c r="V48" s="30">
        <v>75507</v>
      </c>
      <c r="W48" s="29">
        <v>50274.5</v>
      </c>
      <c r="X48" s="29">
        <v>51883</v>
      </c>
      <c r="Y48" s="29">
        <v>52950</v>
      </c>
      <c r="Z48" s="29">
        <v>55200.5</v>
      </c>
      <c r="AA48" s="30">
        <v>57674</v>
      </c>
      <c r="AB48" s="29">
        <v>56313.5</v>
      </c>
      <c r="AC48" s="29">
        <v>59028.5</v>
      </c>
      <c r="AD48" s="29">
        <v>60468</v>
      </c>
      <c r="AE48" s="29">
        <v>62977.5</v>
      </c>
      <c r="AF48" s="30">
        <v>64953.5</v>
      </c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</row>
    <row r="49" spans="1:44" ht="12.75" customHeight="1" x14ac:dyDescent="0.25">
      <c r="A49" s="50" t="s">
        <v>20</v>
      </c>
      <c r="B49" s="51"/>
      <c r="C49" s="43">
        <v>36.796999999999997</v>
      </c>
      <c r="D49" s="43">
        <v>36.534999999999997</v>
      </c>
      <c r="E49" s="43">
        <v>41.685000000000002</v>
      </c>
      <c r="F49" s="43">
        <v>43.250999999999998</v>
      </c>
      <c r="G49" s="28">
        <v>44.551000000000002</v>
      </c>
      <c r="H49" s="43">
        <v>42.301000000000002</v>
      </c>
      <c r="I49" s="43">
        <v>40.972000000000001</v>
      </c>
      <c r="J49" s="43">
        <v>48.978999999999999</v>
      </c>
      <c r="K49" s="43">
        <v>48.018999999999998</v>
      </c>
      <c r="L49" s="28">
        <v>50.1</v>
      </c>
      <c r="M49" s="43">
        <v>79.102999999999994</v>
      </c>
      <c r="N49" s="43">
        <v>77.504999999999995</v>
      </c>
      <c r="O49" s="43">
        <v>90.667000000000002</v>
      </c>
      <c r="P49" s="43">
        <v>91.272999999999996</v>
      </c>
      <c r="Q49" s="28">
        <v>94.650999999999996</v>
      </c>
      <c r="R49" s="29">
        <v>57191.5</v>
      </c>
      <c r="S49" s="29">
        <v>61291.5</v>
      </c>
      <c r="T49" s="29">
        <v>63433</v>
      </c>
      <c r="U49" s="29">
        <v>65782.5</v>
      </c>
      <c r="V49" s="30">
        <v>67988</v>
      </c>
      <c r="W49" s="29">
        <v>45409.5</v>
      </c>
      <c r="X49" s="29">
        <v>47405</v>
      </c>
      <c r="Y49" s="29">
        <v>47770</v>
      </c>
      <c r="Z49" s="29">
        <v>50380</v>
      </c>
      <c r="AA49" s="30">
        <v>53015</v>
      </c>
      <c r="AB49" s="29">
        <v>50437</v>
      </c>
      <c r="AC49" s="29">
        <v>53618</v>
      </c>
      <c r="AD49" s="29">
        <v>54547.5</v>
      </c>
      <c r="AE49" s="29">
        <v>57226.5</v>
      </c>
      <c r="AF49" s="30">
        <v>59538.5</v>
      </c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</row>
    <row r="50" spans="1:44" ht="12.75" customHeight="1" x14ac:dyDescent="0.25">
      <c r="A50" s="50" t="s">
        <v>21</v>
      </c>
      <c r="B50" s="51"/>
      <c r="C50" s="43">
        <v>16.774999999999999</v>
      </c>
      <c r="D50" s="43">
        <v>16.161000000000001</v>
      </c>
      <c r="E50" s="43">
        <v>19.026</v>
      </c>
      <c r="F50" s="43">
        <v>19.358000000000001</v>
      </c>
      <c r="G50" s="28">
        <v>20.030999999999999</v>
      </c>
      <c r="H50" s="43">
        <v>15.127000000000001</v>
      </c>
      <c r="I50" s="43">
        <v>14.654999999999999</v>
      </c>
      <c r="J50" s="43">
        <v>18.18</v>
      </c>
      <c r="K50" s="43">
        <v>17.957000000000001</v>
      </c>
      <c r="L50" s="28">
        <v>18.317</v>
      </c>
      <c r="M50" s="43">
        <v>31.898</v>
      </c>
      <c r="N50" s="43">
        <v>30.82</v>
      </c>
      <c r="O50" s="43">
        <v>37.204999999999998</v>
      </c>
      <c r="P50" s="43">
        <v>37.317</v>
      </c>
      <c r="Q50" s="28">
        <v>38.345999999999997</v>
      </c>
      <c r="R50" s="29">
        <v>44527</v>
      </c>
      <c r="S50" s="29">
        <v>49503</v>
      </c>
      <c r="T50" s="29">
        <v>50640.5</v>
      </c>
      <c r="U50" s="29">
        <v>53718</v>
      </c>
      <c r="V50" s="30">
        <v>57062</v>
      </c>
      <c r="W50" s="29">
        <v>33782</v>
      </c>
      <c r="X50" s="29">
        <v>37829.5</v>
      </c>
      <c r="Y50" s="29">
        <v>37164</v>
      </c>
      <c r="Z50" s="29">
        <v>41370</v>
      </c>
      <c r="AA50" s="30">
        <v>45072.5</v>
      </c>
      <c r="AB50" s="29">
        <v>39000</v>
      </c>
      <c r="AC50" s="29">
        <v>43645</v>
      </c>
      <c r="AD50" s="29">
        <v>43551</v>
      </c>
      <c r="AE50" s="29">
        <v>47129</v>
      </c>
      <c r="AF50" s="30">
        <v>51055</v>
      </c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</row>
    <row r="51" spans="1:44" ht="12.75" customHeight="1" x14ac:dyDescent="0.25">
      <c r="A51" s="50" t="s">
        <v>22</v>
      </c>
      <c r="B51" s="51"/>
      <c r="C51" s="43">
        <v>6.0960000000000001</v>
      </c>
      <c r="D51" s="43">
        <v>5.7880000000000003</v>
      </c>
      <c r="E51" s="43">
        <v>6.8609999999999998</v>
      </c>
      <c r="F51" s="43">
        <v>6.8390000000000004</v>
      </c>
      <c r="G51" s="28">
        <v>6.8369999999999997</v>
      </c>
      <c r="H51" s="43">
        <v>4.4729999999999999</v>
      </c>
      <c r="I51" s="43">
        <v>4.3319999999999999</v>
      </c>
      <c r="J51" s="43">
        <v>5.4130000000000003</v>
      </c>
      <c r="K51" s="43">
        <v>5.3250000000000002</v>
      </c>
      <c r="L51" s="28">
        <v>5.117</v>
      </c>
      <c r="M51" s="43">
        <v>10.565</v>
      </c>
      <c r="N51" s="43">
        <v>10.121</v>
      </c>
      <c r="O51" s="43">
        <v>12.275</v>
      </c>
      <c r="P51" s="43">
        <v>12.162000000000001</v>
      </c>
      <c r="Q51" s="28">
        <v>11.954000000000001</v>
      </c>
      <c r="R51" s="29">
        <v>27445</v>
      </c>
      <c r="S51" s="29">
        <v>33416</v>
      </c>
      <c r="T51" s="29">
        <v>30696.5</v>
      </c>
      <c r="U51" s="29">
        <v>36283</v>
      </c>
      <c r="V51" s="30">
        <v>40705</v>
      </c>
      <c r="W51" s="29">
        <v>17454</v>
      </c>
      <c r="X51" s="29">
        <v>20508</v>
      </c>
      <c r="Y51" s="29">
        <v>19331</v>
      </c>
      <c r="Z51" s="29">
        <v>25295</v>
      </c>
      <c r="AA51" s="30">
        <v>30046.5</v>
      </c>
      <c r="AB51" s="29">
        <v>22777.5</v>
      </c>
      <c r="AC51" s="29">
        <v>27599</v>
      </c>
      <c r="AD51" s="29">
        <v>25312</v>
      </c>
      <c r="AE51" s="29">
        <v>31112</v>
      </c>
      <c r="AF51" s="30">
        <v>35667</v>
      </c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</row>
    <row r="52" spans="1:44" ht="12.75" customHeight="1" x14ac:dyDescent="0.25">
      <c r="A52" s="50" t="s">
        <v>23</v>
      </c>
      <c r="B52" s="51"/>
      <c r="C52" s="43">
        <v>1.89</v>
      </c>
      <c r="D52" s="43">
        <v>1.702</v>
      </c>
      <c r="E52" s="43">
        <v>1.948</v>
      </c>
      <c r="F52" s="43">
        <v>2.016</v>
      </c>
      <c r="G52" s="28">
        <v>2.044</v>
      </c>
      <c r="H52" s="43">
        <v>1.4490000000000001</v>
      </c>
      <c r="I52" s="43">
        <v>1.367</v>
      </c>
      <c r="J52" s="43">
        <v>1.5549999999999999</v>
      </c>
      <c r="K52" s="43">
        <v>1.544</v>
      </c>
      <c r="L52" s="28">
        <v>1.3009999999999999</v>
      </c>
      <c r="M52" s="43">
        <v>3.3380000000000001</v>
      </c>
      <c r="N52" s="43">
        <v>3.0739999999999998</v>
      </c>
      <c r="O52" s="43">
        <v>3.5019999999999998</v>
      </c>
      <c r="P52" s="43">
        <v>3.5659999999999998</v>
      </c>
      <c r="Q52" s="28">
        <v>3.3420000000000001</v>
      </c>
      <c r="R52" s="29">
        <v>16500</v>
      </c>
      <c r="S52" s="29">
        <v>20133</v>
      </c>
      <c r="T52" s="29">
        <v>19863</v>
      </c>
      <c r="U52" s="29">
        <v>23740</v>
      </c>
      <c r="V52" s="30">
        <v>28636</v>
      </c>
      <c r="W52" s="29">
        <v>11617</v>
      </c>
      <c r="X52" s="29">
        <v>12287</v>
      </c>
      <c r="Y52" s="29">
        <v>11345</v>
      </c>
      <c r="Z52" s="29">
        <v>12488</v>
      </c>
      <c r="AA52" s="30">
        <v>17081</v>
      </c>
      <c r="AB52" s="29">
        <v>13651</v>
      </c>
      <c r="AC52" s="29">
        <v>15456</v>
      </c>
      <c r="AD52" s="29">
        <v>14980.5</v>
      </c>
      <c r="AE52" s="29">
        <v>17973</v>
      </c>
      <c r="AF52" s="30">
        <v>23720</v>
      </c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</row>
    <row r="53" spans="1:44" ht="12.75" customHeight="1" x14ac:dyDescent="0.25">
      <c r="A53" s="50" t="s">
        <v>24</v>
      </c>
      <c r="B53" s="51"/>
      <c r="C53" s="43">
        <v>0.63400000000000001</v>
      </c>
      <c r="D53" s="43">
        <v>0.64100000000000001</v>
      </c>
      <c r="E53" s="43">
        <v>0.627</v>
      </c>
      <c r="F53" s="43">
        <v>0.61199999999999999</v>
      </c>
      <c r="G53" s="28">
        <v>0.502</v>
      </c>
      <c r="H53" s="43">
        <v>0.71299999999999997</v>
      </c>
      <c r="I53" s="43">
        <v>0.66400000000000003</v>
      </c>
      <c r="J53" s="43">
        <v>0.65100000000000002</v>
      </c>
      <c r="K53" s="43">
        <v>0.61599999999999999</v>
      </c>
      <c r="L53" s="28">
        <v>0.44700000000000001</v>
      </c>
      <c r="M53" s="43">
        <v>1.3460000000000001</v>
      </c>
      <c r="N53" s="43">
        <v>1.3029999999999999</v>
      </c>
      <c r="O53" s="43">
        <v>1.2749999999999999</v>
      </c>
      <c r="P53" s="43">
        <v>1.2310000000000001</v>
      </c>
      <c r="Q53" s="28">
        <v>0.95199999999999996</v>
      </c>
      <c r="R53" s="29">
        <v>12016.5</v>
      </c>
      <c r="S53" s="29">
        <v>13639</v>
      </c>
      <c r="T53" s="29">
        <v>12899</v>
      </c>
      <c r="U53" s="29">
        <v>13424</v>
      </c>
      <c r="V53" s="30">
        <v>21077</v>
      </c>
      <c r="W53" s="29">
        <v>10908</v>
      </c>
      <c r="X53" s="29">
        <v>11086.5</v>
      </c>
      <c r="Y53" s="29">
        <v>11255</v>
      </c>
      <c r="Z53" s="29">
        <v>9741</v>
      </c>
      <c r="AA53" s="30">
        <v>12391.5</v>
      </c>
      <c r="AB53" s="29">
        <v>11298</v>
      </c>
      <c r="AC53" s="29">
        <v>12199</v>
      </c>
      <c r="AD53" s="29">
        <v>11875.5</v>
      </c>
      <c r="AE53" s="29">
        <v>11142.5</v>
      </c>
      <c r="AF53" s="30">
        <v>15709</v>
      </c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</row>
    <row r="54" spans="1:44" ht="12.75" customHeight="1" x14ac:dyDescent="0.25">
      <c r="A54" s="50" t="s">
        <v>25</v>
      </c>
      <c r="B54" s="51"/>
      <c r="C54" s="43">
        <v>0.36</v>
      </c>
      <c r="D54" s="43">
        <v>0.33100000000000002</v>
      </c>
      <c r="E54" s="43">
        <v>0.28799999999999998</v>
      </c>
      <c r="F54" s="43">
        <v>0.28699999999999998</v>
      </c>
      <c r="G54" s="28">
        <v>0.245</v>
      </c>
      <c r="H54" s="43">
        <v>0.746</v>
      </c>
      <c r="I54" s="43">
        <v>0.65900000000000003</v>
      </c>
      <c r="J54" s="43">
        <v>0.623</v>
      </c>
      <c r="K54" s="43">
        <v>0.64500000000000002</v>
      </c>
      <c r="L54" s="28">
        <v>0.44800000000000001</v>
      </c>
      <c r="M54" s="43">
        <v>1.107</v>
      </c>
      <c r="N54" s="43">
        <v>0.99299999999999999</v>
      </c>
      <c r="O54" s="43">
        <v>0.90600000000000003</v>
      </c>
      <c r="P54" s="43">
        <v>0.93100000000000005</v>
      </c>
      <c r="Q54" s="28">
        <v>0.69199999999999995</v>
      </c>
      <c r="R54" s="29">
        <v>14357</v>
      </c>
      <c r="S54" s="29">
        <v>14154.5</v>
      </c>
      <c r="T54" s="29">
        <v>15075</v>
      </c>
      <c r="U54" s="29">
        <v>14094</v>
      </c>
      <c r="V54" s="30">
        <v>14998</v>
      </c>
      <c r="W54" s="29">
        <v>14273</v>
      </c>
      <c r="X54" s="29">
        <v>14172</v>
      </c>
      <c r="Y54" s="29">
        <v>14759</v>
      </c>
      <c r="Z54" s="29">
        <v>13208</v>
      </c>
      <c r="AA54" s="30">
        <v>14428.5</v>
      </c>
      <c r="AB54" s="29">
        <v>14314</v>
      </c>
      <c r="AC54" s="29">
        <v>14154.5</v>
      </c>
      <c r="AD54" s="29">
        <v>14887.5</v>
      </c>
      <c r="AE54" s="29">
        <v>13414</v>
      </c>
      <c r="AF54" s="30">
        <v>14619.5</v>
      </c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</row>
    <row r="55" spans="1:44" ht="12.75" customHeight="1" x14ac:dyDescent="0.25">
      <c r="A55" s="44" t="s">
        <v>89</v>
      </c>
      <c r="B55" s="51"/>
      <c r="C55" s="43"/>
      <c r="D55" s="43"/>
      <c r="E55" s="43"/>
      <c r="F55" s="43"/>
      <c r="G55" s="28"/>
      <c r="H55" s="43"/>
      <c r="I55" s="43"/>
      <c r="J55" s="43"/>
      <c r="K55" s="43"/>
      <c r="L55" s="28"/>
      <c r="M55" s="43"/>
      <c r="N55" s="43"/>
      <c r="O55" s="43"/>
      <c r="P55" s="43"/>
      <c r="Q55" s="28"/>
      <c r="R55" s="29"/>
      <c r="S55" s="29"/>
      <c r="T55" s="29"/>
      <c r="U55" s="29"/>
      <c r="V55" s="30"/>
      <c r="W55" s="29"/>
      <c r="X55" s="29"/>
      <c r="Y55" s="29"/>
      <c r="Z55" s="29"/>
      <c r="AA55" s="30"/>
      <c r="AB55" s="29"/>
      <c r="AC55" s="29"/>
      <c r="AD55" s="29"/>
      <c r="AE55" s="29"/>
      <c r="AF55" s="30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</row>
    <row r="56" spans="1:44" ht="12.75" customHeight="1" x14ac:dyDescent="0.25">
      <c r="A56" s="33" t="s">
        <v>26</v>
      </c>
      <c r="B56" s="51"/>
      <c r="C56" s="43">
        <v>35.402999999999999</v>
      </c>
      <c r="D56" s="43">
        <v>32.956000000000003</v>
      </c>
      <c r="E56" s="43">
        <v>32.491999999999997</v>
      </c>
      <c r="F56" s="43">
        <v>33.533999999999999</v>
      </c>
      <c r="G56" s="28">
        <v>34.140999999999998</v>
      </c>
      <c r="H56" s="43">
        <v>19.527999999999999</v>
      </c>
      <c r="I56" s="43">
        <v>18.193999999999999</v>
      </c>
      <c r="J56" s="43">
        <v>18.888000000000002</v>
      </c>
      <c r="K56" s="43">
        <v>20.041</v>
      </c>
      <c r="L56" s="28">
        <v>19.338999999999999</v>
      </c>
      <c r="M56" s="43">
        <v>54.926000000000002</v>
      </c>
      <c r="N56" s="43">
        <v>51.149000000000001</v>
      </c>
      <c r="O56" s="43">
        <v>51.375</v>
      </c>
      <c r="P56" s="43">
        <v>53.581000000000003</v>
      </c>
      <c r="Q56" s="28">
        <v>53.552999999999997</v>
      </c>
      <c r="R56" s="29">
        <v>28736</v>
      </c>
      <c r="S56" s="29">
        <v>31499</v>
      </c>
      <c r="T56" s="29">
        <v>32336.5</v>
      </c>
      <c r="U56" s="29">
        <v>32396</v>
      </c>
      <c r="V56" s="30">
        <v>39979</v>
      </c>
      <c r="W56" s="29">
        <v>20290.5</v>
      </c>
      <c r="X56" s="29">
        <v>21627.5</v>
      </c>
      <c r="Y56" s="29">
        <v>22127</v>
      </c>
      <c r="Z56" s="29">
        <v>23659</v>
      </c>
      <c r="AA56" s="30">
        <v>32042.5</v>
      </c>
      <c r="AB56" s="29">
        <v>24950</v>
      </c>
      <c r="AC56" s="29">
        <v>27233</v>
      </c>
      <c r="AD56" s="29">
        <v>27666.5</v>
      </c>
      <c r="AE56" s="29">
        <v>28345.5</v>
      </c>
      <c r="AF56" s="30">
        <v>36429.5</v>
      </c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</row>
    <row r="57" spans="1:44" ht="12.75" customHeight="1" x14ac:dyDescent="0.25">
      <c r="A57" s="52" t="s">
        <v>27</v>
      </c>
      <c r="B57" s="51"/>
      <c r="C57" s="43">
        <v>12.521000000000001</v>
      </c>
      <c r="D57" s="43">
        <v>15.491</v>
      </c>
      <c r="E57" s="43">
        <v>18.931999999999999</v>
      </c>
      <c r="F57" s="43">
        <v>21.622</v>
      </c>
      <c r="G57" s="28">
        <v>20.492999999999999</v>
      </c>
      <c r="H57" s="43">
        <v>2.714</v>
      </c>
      <c r="I57" s="43">
        <v>3.2029999999999998</v>
      </c>
      <c r="J57" s="43">
        <v>4.4980000000000002</v>
      </c>
      <c r="K57" s="43">
        <v>5.1230000000000002</v>
      </c>
      <c r="L57" s="28">
        <v>5.4889999999999999</v>
      </c>
      <c r="M57" s="43">
        <v>15.231999999999999</v>
      </c>
      <c r="N57" s="43">
        <v>18.693999999999999</v>
      </c>
      <c r="O57" s="43">
        <v>23.43</v>
      </c>
      <c r="P57" s="43">
        <v>26.739000000000001</v>
      </c>
      <c r="Q57" s="28">
        <v>25.981999999999999</v>
      </c>
      <c r="R57" s="29">
        <v>102302.5</v>
      </c>
      <c r="S57" s="29">
        <v>110830.5</v>
      </c>
      <c r="T57" s="29">
        <v>113641</v>
      </c>
      <c r="U57" s="29">
        <v>118213</v>
      </c>
      <c r="V57" s="30">
        <v>121969</v>
      </c>
      <c r="W57" s="29">
        <v>65106.5</v>
      </c>
      <c r="X57" s="29">
        <v>72751.5</v>
      </c>
      <c r="Y57" s="29">
        <v>81743.5</v>
      </c>
      <c r="Z57" s="29">
        <v>86577</v>
      </c>
      <c r="AA57" s="30">
        <v>93350</v>
      </c>
      <c r="AB57" s="29">
        <v>95338.5</v>
      </c>
      <c r="AC57" s="29">
        <v>104054</v>
      </c>
      <c r="AD57" s="29">
        <v>107566</v>
      </c>
      <c r="AE57" s="29">
        <v>111969</v>
      </c>
      <c r="AF57" s="30">
        <v>115790</v>
      </c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</row>
    <row r="58" spans="1:44" ht="12.75" customHeight="1" x14ac:dyDescent="0.25">
      <c r="A58" s="52" t="s">
        <v>28</v>
      </c>
      <c r="B58" s="51"/>
      <c r="C58" s="43">
        <v>60.454999999999998</v>
      </c>
      <c r="D58" s="43">
        <v>63.402000000000001</v>
      </c>
      <c r="E58" s="43">
        <v>69.346999999999994</v>
      </c>
      <c r="F58" s="43">
        <v>69.147999999999996</v>
      </c>
      <c r="G58" s="28">
        <v>72.042000000000002</v>
      </c>
      <c r="H58" s="43">
        <v>31.748999999999999</v>
      </c>
      <c r="I58" s="43">
        <v>31.741</v>
      </c>
      <c r="J58" s="43">
        <v>35.207999999999998</v>
      </c>
      <c r="K58" s="43">
        <v>33.548999999999999</v>
      </c>
      <c r="L58" s="28">
        <v>35.749000000000002</v>
      </c>
      <c r="M58" s="43">
        <v>92.204999999999998</v>
      </c>
      <c r="N58" s="43">
        <v>95.141000000000005</v>
      </c>
      <c r="O58" s="43">
        <v>104.55500000000001</v>
      </c>
      <c r="P58" s="43">
        <v>102.699</v>
      </c>
      <c r="Q58" s="28">
        <v>107.82</v>
      </c>
      <c r="R58" s="29">
        <v>50885</v>
      </c>
      <c r="S58" s="29">
        <v>53742</v>
      </c>
      <c r="T58" s="29">
        <v>55334</v>
      </c>
      <c r="U58" s="29">
        <v>58114</v>
      </c>
      <c r="V58" s="30">
        <v>58750</v>
      </c>
      <c r="W58" s="29">
        <v>32841.5</v>
      </c>
      <c r="X58" s="29">
        <v>34909</v>
      </c>
      <c r="Y58" s="29">
        <v>37160</v>
      </c>
      <c r="Z58" s="29">
        <v>40198.5</v>
      </c>
      <c r="AA58" s="30">
        <v>42195.5</v>
      </c>
      <c r="AB58" s="29">
        <v>44238</v>
      </c>
      <c r="AC58" s="29">
        <v>46909</v>
      </c>
      <c r="AD58" s="29">
        <v>48509</v>
      </c>
      <c r="AE58" s="29">
        <v>51614.5</v>
      </c>
      <c r="AF58" s="30">
        <v>52598</v>
      </c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</row>
    <row r="59" spans="1:44" ht="12.75" customHeight="1" x14ac:dyDescent="0.25">
      <c r="A59" s="52" t="s">
        <v>29</v>
      </c>
      <c r="B59" s="51"/>
      <c r="C59" s="43">
        <v>6.8710000000000004</v>
      </c>
      <c r="D59" s="43">
        <v>7.5140000000000002</v>
      </c>
      <c r="E59" s="43">
        <v>9.2059999999999995</v>
      </c>
      <c r="F59" s="43">
        <v>8.6780000000000008</v>
      </c>
      <c r="G59" s="28">
        <v>9.1240000000000006</v>
      </c>
      <c r="H59" s="43">
        <v>2.7429999999999999</v>
      </c>
      <c r="I59" s="43">
        <v>2.605</v>
      </c>
      <c r="J59" s="43">
        <v>3.3570000000000002</v>
      </c>
      <c r="K59" s="43">
        <v>3.1419999999999999</v>
      </c>
      <c r="L59" s="28">
        <v>3.33</v>
      </c>
      <c r="M59" s="43">
        <v>9.6150000000000002</v>
      </c>
      <c r="N59" s="43">
        <v>10.115</v>
      </c>
      <c r="O59" s="43">
        <v>12.563000000000001</v>
      </c>
      <c r="P59" s="43">
        <v>11.818</v>
      </c>
      <c r="Q59" s="28">
        <v>12.456</v>
      </c>
      <c r="R59" s="29">
        <v>71368</v>
      </c>
      <c r="S59" s="29">
        <v>74386</v>
      </c>
      <c r="T59" s="29">
        <v>77714.5</v>
      </c>
      <c r="U59" s="29">
        <v>77606</v>
      </c>
      <c r="V59" s="30">
        <v>81684</v>
      </c>
      <c r="W59" s="29">
        <v>57057</v>
      </c>
      <c r="X59" s="29">
        <v>56946</v>
      </c>
      <c r="Y59" s="29">
        <v>59549.5</v>
      </c>
      <c r="Z59" s="29">
        <v>61245</v>
      </c>
      <c r="AA59" s="30">
        <v>63684</v>
      </c>
      <c r="AB59" s="29">
        <v>66671</v>
      </c>
      <c r="AC59" s="29">
        <v>69141</v>
      </c>
      <c r="AD59" s="29">
        <v>71753.5</v>
      </c>
      <c r="AE59" s="29">
        <v>72112</v>
      </c>
      <c r="AF59" s="30">
        <v>75965</v>
      </c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</row>
    <row r="60" spans="1:44" ht="12.75" customHeight="1" x14ac:dyDescent="0.25">
      <c r="A60" s="52" t="s">
        <v>30</v>
      </c>
      <c r="B60" s="46"/>
      <c r="C60" s="43">
        <v>111.36499999999999</v>
      </c>
      <c r="D60" s="43">
        <v>113.57</v>
      </c>
      <c r="E60" s="43">
        <v>123.779</v>
      </c>
      <c r="F60" s="43">
        <v>123.98099999999999</v>
      </c>
      <c r="G60" s="28">
        <v>130.34800000000001</v>
      </c>
      <c r="H60" s="43">
        <v>23.841000000000001</v>
      </c>
      <c r="I60" s="43">
        <v>24.131</v>
      </c>
      <c r="J60" s="43">
        <v>26.475000000000001</v>
      </c>
      <c r="K60" s="43">
        <v>26.475999999999999</v>
      </c>
      <c r="L60" s="28">
        <v>29.86</v>
      </c>
      <c r="M60" s="43">
        <v>135.209</v>
      </c>
      <c r="N60" s="43">
        <v>137.69900000000001</v>
      </c>
      <c r="O60" s="43">
        <v>150.25299999999999</v>
      </c>
      <c r="P60" s="43">
        <v>150.45699999999999</v>
      </c>
      <c r="Q60" s="28">
        <v>160.22300000000001</v>
      </c>
      <c r="R60" s="29">
        <v>58202.5</v>
      </c>
      <c r="S60" s="29">
        <v>60476</v>
      </c>
      <c r="T60" s="29">
        <v>63040.5</v>
      </c>
      <c r="U60" s="29">
        <v>65176</v>
      </c>
      <c r="V60" s="30">
        <v>66090</v>
      </c>
      <c r="W60" s="29">
        <v>40446</v>
      </c>
      <c r="X60" s="29">
        <v>41813.5</v>
      </c>
      <c r="Y60" s="29">
        <v>43472</v>
      </c>
      <c r="Z60" s="29">
        <v>46810</v>
      </c>
      <c r="AA60" s="30">
        <v>49319</v>
      </c>
      <c r="AB60" s="29">
        <v>53954</v>
      </c>
      <c r="AC60" s="29">
        <v>56082</v>
      </c>
      <c r="AD60" s="29">
        <v>58524</v>
      </c>
      <c r="AE60" s="29">
        <v>60958</v>
      </c>
      <c r="AF60" s="30">
        <v>62020.5</v>
      </c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</row>
    <row r="61" spans="1:44" ht="12.75" customHeight="1" x14ac:dyDescent="0.25">
      <c r="A61" s="52" t="s">
        <v>31</v>
      </c>
      <c r="B61" s="51"/>
      <c r="C61" s="43">
        <v>37.722999999999999</v>
      </c>
      <c r="D61" s="43">
        <v>37.878999999999998</v>
      </c>
      <c r="E61" s="43">
        <v>40.508000000000003</v>
      </c>
      <c r="F61" s="43">
        <v>40.731999999999999</v>
      </c>
      <c r="G61" s="28">
        <v>44.098999999999997</v>
      </c>
      <c r="H61" s="43">
        <v>27.385999999999999</v>
      </c>
      <c r="I61" s="43">
        <v>26.649000000000001</v>
      </c>
      <c r="J61" s="43">
        <v>30.202000000000002</v>
      </c>
      <c r="K61" s="43">
        <v>28.132000000000001</v>
      </c>
      <c r="L61" s="28">
        <v>29.350999999999999</v>
      </c>
      <c r="M61" s="43">
        <v>65.106999999999999</v>
      </c>
      <c r="N61" s="43">
        <v>64.525999999999996</v>
      </c>
      <c r="O61" s="43">
        <v>70.709000000000003</v>
      </c>
      <c r="P61" s="43">
        <v>68.867000000000004</v>
      </c>
      <c r="Q61" s="28">
        <v>73.460999999999999</v>
      </c>
      <c r="R61" s="29">
        <v>48516</v>
      </c>
      <c r="S61" s="29">
        <v>50545</v>
      </c>
      <c r="T61" s="29">
        <v>52258</v>
      </c>
      <c r="U61" s="29">
        <v>54171</v>
      </c>
      <c r="V61" s="30">
        <v>56013</v>
      </c>
      <c r="W61" s="29">
        <v>36924</v>
      </c>
      <c r="X61" s="29">
        <v>37921</v>
      </c>
      <c r="Y61" s="29">
        <v>40376</v>
      </c>
      <c r="Z61" s="29">
        <v>41900</v>
      </c>
      <c r="AA61" s="30">
        <v>44749</v>
      </c>
      <c r="AB61" s="29">
        <v>43295</v>
      </c>
      <c r="AC61" s="29">
        <v>44858</v>
      </c>
      <c r="AD61" s="29">
        <v>46969.5</v>
      </c>
      <c r="AE61" s="29">
        <v>48717</v>
      </c>
      <c r="AF61" s="30">
        <v>51166</v>
      </c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</row>
    <row r="62" spans="1:44" ht="12.75" customHeight="1" x14ac:dyDescent="0.25">
      <c r="A62" s="52" t="s">
        <v>32</v>
      </c>
      <c r="B62" s="51"/>
      <c r="C62" s="43">
        <v>82.894999999999996</v>
      </c>
      <c r="D62" s="43">
        <v>81.896000000000001</v>
      </c>
      <c r="E62" s="43">
        <v>89.841999999999999</v>
      </c>
      <c r="F62" s="43">
        <v>97.364000000000004</v>
      </c>
      <c r="G62" s="28">
        <v>102.23699999999999</v>
      </c>
      <c r="H62" s="43">
        <v>127.541</v>
      </c>
      <c r="I62" s="43">
        <v>126.339</v>
      </c>
      <c r="J62" s="43">
        <v>136.95599999999999</v>
      </c>
      <c r="K62" s="43">
        <v>138.18299999999999</v>
      </c>
      <c r="L62" s="28">
        <v>149.828</v>
      </c>
      <c r="M62" s="43">
        <v>210.43799999999999</v>
      </c>
      <c r="N62" s="43">
        <v>208.23400000000001</v>
      </c>
      <c r="O62" s="43">
        <v>226.79900000000001</v>
      </c>
      <c r="P62" s="43">
        <v>235.548</v>
      </c>
      <c r="Q62" s="28">
        <v>252.17500000000001</v>
      </c>
      <c r="R62" s="29">
        <v>31405</v>
      </c>
      <c r="S62" s="29">
        <v>32793</v>
      </c>
      <c r="T62" s="29">
        <v>34726</v>
      </c>
      <c r="U62" s="29">
        <v>36600</v>
      </c>
      <c r="V62" s="30">
        <v>39294</v>
      </c>
      <c r="W62" s="29">
        <v>24974</v>
      </c>
      <c r="X62" s="29">
        <v>25988</v>
      </c>
      <c r="Y62" s="29">
        <v>27394</v>
      </c>
      <c r="Z62" s="29">
        <v>29505.5</v>
      </c>
      <c r="AA62" s="30">
        <v>31719</v>
      </c>
      <c r="AB62" s="29">
        <v>27061.5</v>
      </c>
      <c r="AC62" s="29">
        <v>28216</v>
      </c>
      <c r="AD62" s="29">
        <v>29727.5</v>
      </c>
      <c r="AE62" s="29">
        <v>31951</v>
      </c>
      <c r="AF62" s="30">
        <v>34254</v>
      </c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</row>
    <row r="63" spans="1:44" ht="12.75" customHeight="1" x14ac:dyDescent="0.25">
      <c r="A63" s="52" t="s">
        <v>33</v>
      </c>
      <c r="B63" s="51"/>
      <c r="C63" s="43">
        <v>91.87</v>
      </c>
      <c r="D63" s="43">
        <v>91.924999999999997</v>
      </c>
      <c r="E63" s="43">
        <v>101.461</v>
      </c>
      <c r="F63" s="43">
        <v>105.393</v>
      </c>
      <c r="G63" s="28">
        <v>113.95</v>
      </c>
      <c r="H63" s="43">
        <v>121.033</v>
      </c>
      <c r="I63" s="43">
        <v>122.221</v>
      </c>
      <c r="J63" s="43">
        <v>135.322</v>
      </c>
      <c r="K63" s="43">
        <v>137.69200000000001</v>
      </c>
      <c r="L63" s="28">
        <v>152.727</v>
      </c>
      <c r="M63" s="43">
        <v>212.9</v>
      </c>
      <c r="N63" s="43">
        <v>214.14400000000001</v>
      </c>
      <c r="O63" s="43">
        <v>236.779</v>
      </c>
      <c r="P63" s="43">
        <v>243.084</v>
      </c>
      <c r="Q63" s="28">
        <v>267.16899999999998</v>
      </c>
      <c r="R63" s="29">
        <v>24163</v>
      </c>
      <c r="S63" s="29">
        <v>25076.5</v>
      </c>
      <c r="T63" s="29">
        <v>25954.5</v>
      </c>
      <c r="U63" s="29">
        <v>26600</v>
      </c>
      <c r="V63" s="30">
        <v>30995</v>
      </c>
      <c r="W63" s="29">
        <v>19762</v>
      </c>
      <c r="X63" s="29">
        <v>20592</v>
      </c>
      <c r="Y63" s="29">
        <v>21508</v>
      </c>
      <c r="Z63" s="29">
        <v>22620</v>
      </c>
      <c r="AA63" s="30">
        <v>25676</v>
      </c>
      <c r="AB63" s="29">
        <v>21413</v>
      </c>
      <c r="AC63" s="29">
        <v>22311</v>
      </c>
      <c r="AD63" s="29">
        <v>23202</v>
      </c>
      <c r="AE63" s="29">
        <v>24199.5</v>
      </c>
      <c r="AF63" s="30">
        <v>27713</v>
      </c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</row>
    <row r="64" spans="1:44" ht="12.75" customHeight="1" x14ac:dyDescent="0.25">
      <c r="A64" s="52" t="s">
        <v>34</v>
      </c>
      <c r="B64" s="51"/>
      <c r="C64" s="43">
        <v>44.154000000000003</v>
      </c>
      <c r="D64" s="43">
        <v>43.965000000000003</v>
      </c>
      <c r="E64" s="43">
        <v>47.488</v>
      </c>
      <c r="F64" s="43">
        <v>50.715000000000003</v>
      </c>
      <c r="G64" s="28">
        <v>53.813000000000002</v>
      </c>
      <c r="H64" s="43">
        <v>17.381</v>
      </c>
      <c r="I64" s="43">
        <v>16.361999999999998</v>
      </c>
      <c r="J64" s="43">
        <v>18.777000000000001</v>
      </c>
      <c r="K64" s="43">
        <v>20.391999999999999</v>
      </c>
      <c r="L64" s="28">
        <v>23.033000000000001</v>
      </c>
      <c r="M64" s="43">
        <v>61.530999999999999</v>
      </c>
      <c r="N64" s="43">
        <v>60.326000000000001</v>
      </c>
      <c r="O64" s="43">
        <v>66.260999999999996</v>
      </c>
      <c r="P64" s="43">
        <v>71.105999999999995</v>
      </c>
      <c r="Q64" s="28">
        <v>76.852000000000004</v>
      </c>
      <c r="R64" s="29">
        <v>54685</v>
      </c>
      <c r="S64" s="29">
        <v>58349</v>
      </c>
      <c r="T64" s="29">
        <v>60697</v>
      </c>
      <c r="U64" s="29">
        <v>64002</v>
      </c>
      <c r="V64" s="30">
        <v>65376</v>
      </c>
      <c r="W64" s="29">
        <v>37709</v>
      </c>
      <c r="X64" s="29">
        <v>39668.5</v>
      </c>
      <c r="Y64" s="29">
        <v>42308</v>
      </c>
      <c r="Z64" s="29">
        <v>47566.5</v>
      </c>
      <c r="AA64" s="30">
        <v>49008</v>
      </c>
      <c r="AB64" s="29">
        <v>49094</v>
      </c>
      <c r="AC64" s="29">
        <v>52300</v>
      </c>
      <c r="AD64" s="29">
        <v>54639.5</v>
      </c>
      <c r="AE64" s="29">
        <v>58319</v>
      </c>
      <c r="AF64" s="30">
        <v>59311</v>
      </c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1:44" ht="12.75" customHeight="1" x14ac:dyDescent="0.25">
      <c r="A65" s="52" t="s">
        <v>35</v>
      </c>
      <c r="B65" s="51"/>
      <c r="C65" s="43">
        <v>14.048</v>
      </c>
      <c r="D65" s="43">
        <v>13.555999999999999</v>
      </c>
      <c r="E65" s="43">
        <v>14.678000000000001</v>
      </c>
      <c r="F65" s="43">
        <v>13.794</v>
      </c>
      <c r="G65" s="28">
        <v>14.736000000000001</v>
      </c>
      <c r="H65" s="43">
        <v>12.958</v>
      </c>
      <c r="I65" s="43">
        <v>12.143000000000001</v>
      </c>
      <c r="J65" s="43">
        <v>13.234999999999999</v>
      </c>
      <c r="K65" s="43">
        <v>11.962</v>
      </c>
      <c r="L65" s="28">
        <v>12.44</v>
      </c>
      <c r="M65" s="43">
        <v>27.01</v>
      </c>
      <c r="N65" s="43">
        <v>25.702000000000002</v>
      </c>
      <c r="O65" s="43">
        <v>27.911000000000001</v>
      </c>
      <c r="P65" s="43">
        <v>25.754000000000001</v>
      </c>
      <c r="Q65" s="28">
        <v>27.178999999999998</v>
      </c>
      <c r="R65" s="29">
        <v>56538.5</v>
      </c>
      <c r="S65" s="29">
        <v>59662</v>
      </c>
      <c r="T65" s="29">
        <v>62515</v>
      </c>
      <c r="U65" s="29">
        <v>61943</v>
      </c>
      <c r="V65" s="30">
        <v>70679</v>
      </c>
      <c r="W65" s="29">
        <v>43068</v>
      </c>
      <c r="X65" s="29">
        <v>45729.5</v>
      </c>
      <c r="Y65" s="29">
        <v>46399</v>
      </c>
      <c r="Z65" s="29">
        <v>47312</v>
      </c>
      <c r="AA65" s="30">
        <v>53955.5</v>
      </c>
      <c r="AB65" s="29">
        <v>49580</v>
      </c>
      <c r="AC65" s="29">
        <v>52453</v>
      </c>
      <c r="AD65" s="29">
        <v>53682.5</v>
      </c>
      <c r="AE65" s="29">
        <v>54290</v>
      </c>
      <c r="AF65" s="30">
        <v>61980</v>
      </c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4" ht="12.75" customHeight="1" x14ac:dyDescent="0.25">
      <c r="A66" s="52" t="s">
        <v>36</v>
      </c>
      <c r="B66" s="51"/>
      <c r="C66" s="43">
        <v>27.945</v>
      </c>
      <c r="D66" s="43">
        <v>28.318000000000001</v>
      </c>
      <c r="E66" s="43">
        <v>34.387</v>
      </c>
      <c r="F66" s="43">
        <v>36.625</v>
      </c>
      <c r="G66" s="28">
        <v>40.332999999999998</v>
      </c>
      <c r="H66" s="43">
        <v>34.289000000000001</v>
      </c>
      <c r="I66" s="43">
        <v>33.564</v>
      </c>
      <c r="J66" s="43">
        <v>39.954999999999998</v>
      </c>
      <c r="K66" s="43">
        <v>40.804000000000002</v>
      </c>
      <c r="L66" s="28">
        <v>43.441000000000003</v>
      </c>
      <c r="M66" s="43">
        <v>62.231999999999999</v>
      </c>
      <c r="N66" s="43">
        <v>61.878999999999998</v>
      </c>
      <c r="O66" s="43">
        <v>74.335999999999999</v>
      </c>
      <c r="P66" s="43">
        <v>77.436000000000007</v>
      </c>
      <c r="Q66" s="28">
        <v>83.784000000000006</v>
      </c>
      <c r="R66" s="29">
        <v>53935</v>
      </c>
      <c r="S66" s="29">
        <v>56810</v>
      </c>
      <c r="T66" s="29">
        <v>62192.5</v>
      </c>
      <c r="U66" s="29">
        <v>65628.5</v>
      </c>
      <c r="V66" s="30">
        <v>69560.5</v>
      </c>
      <c r="W66" s="29">
        <v>42677</v>
      </c>
      <c r="X66" s="29">
        <v>44361</v>
      </c>
      <c r="Y66" s="29">
        <v>48117.5</v>
      </c>
      <c r="Z66" s="29">
        <v>50847</v>
      </c>
      <c r="AA66" s="30">
        <v>54861</v>
      </c>
      <c r="AB66" s="29">
        <v>47042</v>
      </c>
      <c r="AC66" s="29">
        <v>49480</v>
      </c>
      <c r="AD66" s="29">
        <v>53662</v>
      </c>
      <c r="AE66" s="29">
        <v>56986.5</v>
      </c>
      <c r="AF66" s="30">
        <v>61089</v>
      </c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</row>
    <row r="67" spans="1:44" ht="12.75" customHeight="1" x14ac:dyDescent="0.25">
      <c r="A67" s="52" t="s">
        <v>37</v>
      </c>
      <c r="B67" s="51"/>
      <c r="C67" s="43">
        <v>19.209</v>
      </c>
      <c r="D67" s="43">
        <v>19.626999999999999</v>
      </c>
      <c r="E67" s="43">
        <v>20.869</v>
      </c>
      <c r="F67" s="43">
        <v>20.422999999999998</v>
      </c>
      <c r="G67" s="28">
        <v>20.344000000000001</v>
      </c>
      <c r="H67" s="43">
        <v>22.588999999999999</v>
      </c>
      <c r="I67" s="43">
        <v>21.814</v>
      </c>
      <c r="J67" s="43">
        <v>23.27</v>
      </c>
      <c r="K67" s="43">
        <v>22.151</v>
      </c>
      <c r="L67" s="28">
        <v>22.501999999999999</v>
      </c>
      <c r="M67" s="43">
        <v>41.798000000000002</v>
      </c>
      <c r="N67" s="43">
        <v>41.444000000000003</v>
      </c>
      <c r="O67" s="43">
        <v>44.137999999999998</v>
      </c>
      <c r="P67" s="43">
        <v>42.573</v>
      </c>
      <c r="Q67" s="28">
        <v>42.847000000000001</v>
      </c>
      <c r="R67" s="29">
        <v>46745.5</v>
      </c>
      <c r="S67" s="29">
        <v>49172</v>
      </c>
      <c r="T67" s="29">
        <v>50472</v>
      </c>
      <c r="U67" s="29">
        <v>52743</v>
      </c>
      <c r="V67" s="30">
        <v>56411</v>
      </c>
      <c r="W67" s="29">
        <v>37805</v>
      </c>
      <c r="X67" s="29">
        <v>38651.5</v>
      </c>
      <c r="Y67" s="29">
        <v>40290.5</v>
      </c>
      <c r="Z67" s="29">
        <v>42092</v>
      </c>
      <c r="AA67" s="30">
        <v>45484</v>
      </c>
      <c r="AB67" s="29">
        <v>41139</v>
      </c>
      <c r="AC67" s="29">
        <v>42789.5</v>
      </c>
      <c r="AD67" s="29">
        <v>44373.5</v>
      </c>
      <c r="AE67" s="29">
        <v>46195</v>
      </c>
      <c r="AF67" s="30">
        <v>49781</v>
      </c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</row>
    <row r="68" spans="1:44" ht="12.75" customHeight="1" x14ac:dyDescent="0.25">
      <c r="A68" s="52" t="s">
        <v>38</v>
      </c>
      <c r="B68" s="51"/>
      <c r="C68" s="43">
        <v>67.304000000000002</v>
      </c>
      <c r="D68" s="43">
        <v>66.853999999999999</v>
      </c>
      <c r="E68" s="43">
        <v>76.421999999999997</v>
      </c>
      <c r="F68" s="43">
        <v>76.326999999999998</v>
      </c>
      <c r="G68" s="28">
        <v>77.709000000000003</v>
      </c>
      <c r="H68" s="43">
        <v>68.123000000000005</v>
      </c>
      <c r="I68" s="43">
        <v>67.563999999999993</v>
      </c>
      <c r="J68" s="43">
        <v>76.83</v>
      </c>
      <c r="K68" s="43">
        <v>74.515000000000001</v>
      </c>
      <c r="L68" s="28">
        <v>77.200999999999993</v>
      </c>
      <c r="M68" s="43">
        <v>135.42400000000001</v>
      </c>
      <c r="N68" s="43">
        <v>134.41499999999999</v>
      </c>
      <c r="O68" s="43">
        <v>153.256</v>
      </c>
      <c r="P68" s="43">
        <v>150.839</v>
      </c>
      <c r="Q68" s="28">
        <v>154.934</v>
      </c>
      <c r="R68" s="29">
        <v>59332</v>
      </c>
      <c r="S68" s="29">
        <v>62425</v>
      </c>
      <c r="T68" s="29">
        <v>66505</v>
      </c>
      <c r="U68" s="29">
        <v>68955</v>
      </c>
      <c r="V68" s="30">
        <v>73343.5</v>
      </c>
      <c r="W68" s="29">
        <v>40899</v>
      </c>
      <c r="X68" s="29">
        <v>42638</v>
      </c>
      <c r="Y68" s="29">
        <v>45509</v>
      </c>
      <c r="Z68" s="29">
        <v>47762</v>
      </c>
      <c r="AA68" s="30">
        <v>52186</v>
      </c>
      <c r="AB68" s="29">
        <v>48108</v>
      </c>
      <c r="AC68" s="29">
        <v>50491.5</v>
      </c>
      <c r="AD68" s="29">
        <v>53775</v>
      </c>
      <c r="AE68" s="29">
        <v>56186</v>
      </c>
      <c r="AF68" s="30">
        <v>60669</v>
      </c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</row>
    <row r="69" spans="1:44" ht="12.75" customHeight="1" x14ac:dyDescent="0.25">
      <c r="A69" s="52" t="s">
        <v>39</v>
      </c>
      <c r="B69" s="51"/>
      <c r="C69" s="43">
        <v>130.166</v>
      </c>
      <c r="D69" s="43">
        <v>140.012</v>
      </c>
      <c r="E69" s="43">
        <v>154.86000000000001</v>
      </c>
      <c r="F69" s="43">
        <v>156.89599999999999</v>
      </c>
      <c r="G69" s="28">
        <v>166.08099999999999</v>
      </c>
      <c r="H69" s="43">
        <v>96.903000000000006</v>
      </c>
      <c r="I69" s="43">
        <v>102.902</v>
      </c>
      <c r="J69" s="43">
        <v>119.369</v>
      </c>
      <c r="K69" s="43">
        <v>118.806</v>
      </c>
      <c r="L69" s="28">
        <v>124.23399999999999</v>
      </c>
      <c r="M69" s="43">
        <v>227.07400000000001</v>
      </c>
      <c r="N69" s="43">
        <v>242.91300000000001</v>
      </c>
      <c r="O69" s="43">
        <v>274.23099999999999</v>
      </c>
      <c r="P69" s="43">
        <v>275.70800000000003</v>
      </c>
      <c r="Q69" s="28">
        <v>290.346</v>
      </c>
      <c r="R69" s="29">
        <v>40423</v>
      </c>
      <c r="S69" s="29">
        <v>43865</v>
      </c>
      <c r="T69" s="29">
        <v>45328</v>
      </c>
      <c r="U69" s="29">
        <v>45585</v>
      </c>
      <c r="V69" s="30">
        <v>49003</v>
      </c>
      <c r="W69" s="29">
        <v>31810</v>
      </c>
      <c r="X69" s="29">
        <v>33817</v>
      </c>
      <c r="Y69" s="29">
        <v>35429</v>
      </c>
      <c r="Z69" s="29">
        <v>36275</v>
      </c>
      <c r="AA69" s="30">
        <v>41098</v>
      </c>
      <c r="AB69" s="29">
        <v>36308</v>
      </c>
      <c r="AC69" s="29">
        <v>39052</v>
      </c>
      <c r="AD69" s="29">
        <v>40473</v>
      </c>
      <c r="AE69" s="29">
        <v>41047.5</v>
      </c>
      <c r="AF69" s="30">
        <v>45257.5</v>
      </c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</row>
    <row r="70" spans="1:44" ht="12.75" customHeight="1" x14ac:dyDescent="0.25">
      <c r="A70" s="52" t="s">
        <v>40</v>
      </c>
      <c r="B70" s="51"/>
      <c r="C70" s="43">
        <v>48.868000000000002</v>
      </c>
      <c r="D70" s="43">
        <v>48.856999999999999</v>
      </c>
      <c r="E70" s="43">
        <v>60.765000000000001</v>
      </c>
      <c r="F70" s="43">
        <v>61.813000000000002</v>
      </c>
      <c r="G70" s="28">
        <v>58.500999999999998</v>
      </c>
      <c r="H70" s="43">
        <v>51.073</v>
      </c>
      <c r="I70" s="43">
        <v>46.606999999999999</v>
      </c>
      <c r="J70" s="43">
        <v>75.733000000000004</v>
      </c>
      <c r="K70" s="43">
        <v>68.106999999999999</v>
      </c>
      <c r="L70" s="28">
        <v>54.828000000000003</v>
      </c>
      <c r="M70" s="43">
        <v>99.942999999999998</v>
      </c>
      <c r="N70" s="43">
        <v>95.468000000000004</v>
      </c>
      <c r="O70" s="43">
        <v>136.49799999999999</v>
      </c>
      <c r="P70" s="43">
        <v>129.92099999999999</v>
      </c>
      <c r="Q70" s="28">
        <v>113.336</v>
      </c>
      <c r="R70" s="29">
        <v>63528.5</v>
      </c>
      <c r="S70" s="29">
        <v>67043</v>
      </c>
      <c r="T70" s="29">
        <v>67658.5</v>
      </c>
      <c r="U70" s="29">
        <v>73720.5</v>
      </c>
      <c r="V70" s="30">
        <v>73534</v>
      </c>
      <c r="W70" s="29">
        <v>54429</v>
      </c>
      <c r="X70" s="29">
        <v>56420</v>
      </c>
      <c r="Y70" s="29">
        <v>56911</v>
      </c>
      <c r="Z70" s="29">
        <v>69488</v>
      </c>
      <c r="AA70" s="30">
        <v>66198.5</v>
      </c>
      <c r="AB70" s="29">
        <v>58677</v>
      </c>
      <c r="AC70" s="29">
        <v>61721</v>
      </c>
      <c r="AD70" s="29">
        <v>61461</v>
      </c>
      <c r="AE70" s="29">
        <v>71448</v>
      </c>
      <c r="AF70" s="30">
        <v>69880</v>
      </c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</row>
    <row r="71" spans="1:44" ht="12.75" customHeight="1" x14ac:dyDescent="0.25">
      <c r="A71" s="52" t="s">
        <v>41</v>
      </c>
      <c r="B71" s="51"/>
      <c r="C71" s="43">
        <v>66.58</v>
      </c>
      <c r="D71" s="43">
        <v>64.792000000000002</v>
      </c>
      <c r="E71" s="43">
        <v>64.290000000000006</v>
      </c>
      <c r="F71" s="43">
        <v>66.033000000000001</v>
      </c>
      <c r="G71" s="28">
        <v>63.13</v>
      </c>
      <c r="H71" s="43">
        <v>161.648</v>
      </c>
      <c r="I71" s="43">
        <v>154.81899999999999</v>
      </c>
      <c r="J71" s="43">
        <v>149.18100000000001</v>
      </c>
      <c r="K71" s="43">
        <v>158.21799999999999</v>
      </c>
      <c r="L71" s="28">
        <v>153.85499999999999</v>
      </c>
      <c r="M71" s="43">
        <v>228.21899999999999</v>
      </c>
      <c r="N71" s="43">
        <v>219.607</v>
      </c>
      <c r="O71" s="43">
        <v>213.476</v>
      </c>
      <c r="P71" s="43">
        <v>224.25200000000001</v>
      </c>
      <c r="Q71" s="28">
        <v>216.99299999999999</v>
      </c>
      <c r="R71" s="29">
        <v>58718</v>
      </c>
      <c r="S71" s="29">
        <v>60188.5</v>
      </c>
      <c r="T71" s="29">
        <v>60222</v>
      </c>
      <c r="U71" s="29">
        <v>63711</v>
      </c>
      <c r="V71" s="30">
        <v>66119.5</v>
      </c>
      <c r="W71" s="29">
        <v>47927</v>
      </c>
      <c r="X71" s="29">
        <v>49670</v>
      </c>
      <c r="Y71" s="29">
        <v>50473</v>
      </c>
      <c r="Z71" s="29">
        <v>53043</v>
      </c>
      <c r="AA71" s="30">
        <v>55881.5</v>
      </c>
      <c r="AB71" s="29">
        <v>50332</v>
      </c>
      <c r="AC71" s="29">
        <v>52130</v>
      </c>
      <c r="AD71" s="29">
        <v>52743</v>
      </c>
      <c r="AE71" s="29">
        <v>55535</v>
      </c>
      <c r="AF71" s="30">
        <v>58332.5</v>
      </c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</row>
    <row r="72" spans="1:44" ht="12.75" customHeight="1" x14ac:dyDescent="0.25">
      <c r="A72" s="52" t="s">
        <v>42</v>
      </c>
      <c r="B72" s="51"/>
      <c r="C72" s="43">
        <v>62.66</v>
      </c>
      <c r="D72" s="43">
        <v>65.984999999999999</v>
      </c>
      <c r="E72" s="43">
        <v>73.968000000000004</v>
      </c>
      <c r="F72" s="43">
        <v>73.144000000000005</v>
      </c>
      <c r="G72" s="28">
        <v>89.507999999999996</v>
      </c>
      <c r="H72" s="43">
        <v>240.02799999999999</v>
      </c>
      <c r="I72" s="43">
        <v>251.774</v>
      </c>
      <c r="J72" s="43">
        <v>283.892</v>
      </c>
      <c r="K72" s="43">
        <v>274.07900000000001</v>
      </c>
      <c r="L72" s="28">
        <v>323.23</v>
      </c>
      <c r="M72" s="43">
        <v>302.68799999999999</v>
      </c>
      <c r="N72" s="43">
        <v>317.75900000000001</v>
      </c>
      <c r="O72" s="43">
        <v>357.86099999999999</v>
      </c>
      <c r="P72" s="43">
        <v>347.22800000000001</v>
      </c>
      <c r="Q72" s="28">
        <v>412.745</v>
      </c>
      <c r="R72" s="29">
        <v>73249</v>
      </c>
      <c r="S72" s="29">
        <v>74515</v>
      </c>
      <c r="T72" s="29">
        <v>76334</v>
      </c>
      <c r="U72" s="29">
        <v>75092</v>
      </c>
      <c r="V72" s="30">
        <v>81567.5</v>
      </c>
      <c r="W72" s="29">
        <v>51395</v>
      </c>
      <c r="X72" s="29">
        <v>52619</v>
      </c>
      <c r="Y72" s="29">
        <v>53616</v>
      </c>
      <c r="Z72" s="29">
        <v>54359</v>
      </c>
      <c r="AA72" s="30">
        <v>59343</v>
      </c>
      <c r="AB72" s="29">
        <v>54865.5</v>
      </c>
      <c r="AC72" s="29">
        <v>56212.5</v>
      </c>
      <c r="AD72" s="29">
        <v>57257</v>
      </c>
      <c r="AE72" s="29">
        <v>57741.5</v>
      </c>
      <c r="AF72" s="30">
        <v>63317</v>
      </c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</row>
    <row r="73" spans="1:44" ht="12.75" customHeight="1" x14ac:dyDescent="0.25">
      <c r="A73" s="52" t="s">
        <v>43</v>
      </c>
      <c r="B73" s="51"/>
      <c r="C73" s="43">
        <v>19.718</v>
      </c>
      <c r="D73" s="43">
        <v>20.048999999999999</v>
      </c>
      <c r="E73" s="43">
        <v>21.861999999999998</v>
      </c>
      <c r="F73" s="43">
        <v>22.562999999999999</v>
      </c>
      <c r="G73" s="28">
        <v>22.724</v>
      </c>
      <c r="H73" s="43">
        <v>24.24</v>
      </c>
      <c r="I73" s="43">
        <v>24.724</v>
      </c>
      <c r="J73" s="43">
        <v>28.352</v>
      </c>
      <c r="K73" s="43">
        <v>28.704000000000001</v>
      </c>
      <c r="L73" s="28">
        <v>29.143000000000001</v>
      </c>
      <c r="M73" s="43">
        <v>43.960999999999999</v>
      </c>
      <c r="N73" s="43">
        <v>44.774999999999999</v>
      </c>
      <c r="O73" s="43">
        <v>50.215000000000003</v>
      </c>
      <c r="P73" s="43">
        <v>51.268999999999998</v>
      </c>
      <c r="Q73" s="28">
        <v>51.902000000000001</v>
      </c>
      <c r="R73" s="29">
        <v>31164</v>
      </c>
      <c r="S73" s="29">
        <v>32926</v>
      </c>
      <c r="T73" s="29">
        <v>33825</v>
      </c>
      <c r="U73" s="29">
        <v>36443</v>
      </c>
      <c r="V73" s="30">
        <v>40309</v>
      </c>
      <c r="W73" s="29">
        <v>24807</v>
      </c>
      <c r="X73" s="29">
        <v>26370.5</v>
      </c>
      <c r="Y73" s="29">
        <v>27183</v>
      </c>
      <c r="Z73" s="29">
        <v>29930.5</v>
      </c>
      <c r="AA73" s="30">
        <v>33437.5</v>
      </c>
      <c r="AB73" s="29">
        <v>27289</v>
      </c>
      <c r="AC73" s="29">
        <v>28839.5</v>
      </c>
      <c r="AD73" s="29">
        <v>29692</v>
      </c>
      <c r="AE73" s="29">
        <v>32328</v>
      </c>
      <c r="AF73" s="30">
        <v>35989.5</v>
      </c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</row>
    <row r="74" spans="1:44" ht="12.75" customHeight="1" x14ac:dyDescent="0.25">
      <c r="A74" s="52" t="s">
        <v>44</v>
      </c>
      <c r="B74" s="51"/>
      <c r="C74" s="43">
        <v>27.681000000000001</v>
      </c>
      <c r="D74" s="43">
        <v>27.448</v>
      </c>
      <c r="E74" s="43">
        <v>29.739000000000001</v>
      </c>
      <c r="F74" s="43">
        <v>31.5</v>
      </c>
      <c r="G74" s="28">
        <v>32.975000000000001</v>
      </c>
      <c r="H74" s="43">
        <v>37.232999999999997</v>
      </c>
      <c r="I74" s="43">
        <v>36.774999999999999</v>
      </c>
      <c r="J74" s="43">
        <v>41.588999999999999</v>
      </c>
      <c r="K74" s="43">
        <v>41.460999999999999</v>
      </c>
      <c r="L74" s="28">
        <v>44.939</v>
      </c>
      <c r="M74" s="43">
        <v>64.921999999999997</v>
      </c>
      <c r="N74" s="43">
        <v>64.227000000000004</v>
      </c>
      <c r="O74" s="43">
        <v>71.323999999999998</v>
      </c>
      <c r="P74" s="43">
        <v>72.963999999999999</v>
      </c>
      <c r="Q74" s="28">
        <v>77.932000000000002</v>
      </c>
      <c r="R74" s="29">
        <v>42462</v>
      </c>
      <c r="S74" s="29">
        <v>44892.5</v>
      </c>
      <c r="T74" s="29">
        <v>45987.5</v>
      </c>
      <c r="U74" s="29">
        <v>49169</v>
      </c>
      <c r="V74" s="30">
        <v>50118</v>
      </c>
      <c r="W74" s="29">
        <v>32464</v>
      </c>
      <c r="X74" s="29">
        <v>33213.5</v>
      </c>
      <c r="Y74" s="29">
        <v>35050</v>
      </c>
      <c r="Z74" s="29">
        <v>36002</v>
      </c>
      <c r="AA74" s="30">
        <v>38477</v>
      </c>
      <c r="AB74" s="29">
        <v>36159</v>
      </c>
      <c r="AC74" s="29">
        <v>37247.5</v>
      </c>
      <c r="AD74" s="29">
        <v>38672</v>
      </c>
      <c r="AE74" s="29">
        <v>40779</v>
      </c>
      <c r="AF74" s="30">
        <v>42670.5</v>
      </c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</row>
    <row r="75" spans="1:44" ht="12.75" customHeight="1" x14ac:dyDescent="0.25">
      <c r="A75" s="53" t="s">
        <v>123</v>
      </c>
      <c r="B75" s="51"/>
      <c r="C75" s="43">
        <v>974.995</v>
      </c>
      <c r="D75" s="43">
        <v>991.15300000000002</v>
      </c>
      <c r="E75" s="43">
        <v>1090.4760000000001</v>
      </c>
      <c r="F75" s="43">
        <v>1113.135</v>
      </c>
      <c r="G75" s="28">
        <v>1169.549</v>
      </c>
      <c r="H75" s="43">
        <v>1130.2819999999999</v>
      </c>
      <c r="I75" s="43">
        <v>1131.5609999999999</v>
      </c>
      <c r="J75" s="43">
        <v>1266.318</v>
      </c>
      <c r="K75" s="43">
        <v>1254.23</v>
      </c>
      <c r="L75" s="28">
        <v>1337.752</v>
      </c>
      <c r="M75" s="43">
        <v>2105.2759999999998</v>
      </c>
      <c r="N75" s="43">
        <v>2122.7179999999998</v>
      </c>
      <c r="O75" s="43">
        <v>2356.7959999999998</v>
      </c>
      <c r="P75" s="43">
        <v>2367.3620000000001</v>
      </c>
      <c r="Q75" s="28">
        <v>2508.33</v>
      </c>
      <c r="R75" s="29">
        <v>46224</v>
      </c>
      <c r="S75" s="29">
        <v>48959</v>
      </c>
      <c r="T75" s="29">
        <v>51031</v>
      </c>
      <c r="U75" s="29">
        <v>52679</v>
      </c>
      <c r="V75" s="30">
        <v>55328</v>
      </c>
      <c r="W75" s="29">
        <v>36514</v>
      </c>
      <c r="X75" s="29">
        <v>37871</v>
      </c>
      <c r="Y75" s="29">
        <v>39608</v>
      </c>
      <c r="Z75" s="29">
        <v>41420</v>
      </c>
      <c r="AA75" s="30">
        <v>44628</v>
      </c>
      <c r="AB75" s="29">
        <v>40491</v>
      </c>
      <c r="AC75" s="29">
        <v>42432</v>
      </c>
      <c r="AD75" s="29">
        <v>44261</v>
      </c>
      <c r="AE75" s="29">
        <v>46049</v>
      </c>
      <c r="AF75" s="30">
        <v>49096</v>
      </c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</row>
    <row r="76" spans="1:44" ht="12.75" customHeight="1" x14ac:dyDescent="0.25">
      <c r="A76" s="38"/>
      <c r="B76" s="39"/>
    </row>
    <row r="77" spans="1:44" ht="12.75" customHeight="1" x14ac:dyDescent="0.25">
      <c r="A77" s="15" t="s">
        <v>119</v>
      </c>
      <c r="B77" s="40"/>
    </row>
    <row r="78" spans="1:44" ht="12.75" customHeight="1" x14ac:dyDescent="0.25">
      <c r="A78" s="15" t="s">
        <v>120</v>
      </c>
    </row>
    <row r="79" spans="1:44" ht="12.75" customHeight="1" x14ac:dyDescent="0.25">
      <c r="A79" s="15" t="s">
        <v>124</v>
      </c>
    </row>
    <row r="80" spans="1:44" ht="12.75" customHeight="1" x14ac:dyDescent="0.25">
      <c r="A80" s="58" t="s">
        <v>132</v>
      </c>
    </row>
    <row r="81" spans="1:1" x14ac:dyDescent="0.25">
      <c r="A81" s="58" t="s">
        <v>133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BL71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9.7109375" customWidth="1"/>
    <col min="2" max="2" width="30.5703125" customWidth="1"/>
    <col min="3" max="62" width="9.140625" customWidth="1"/>
  </cols>
  <sheetData>
    <row r="1" spans="1:62" ht="60" customHeight="1" x14ac:dyDescent="0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4"/>
      <c r="AW1" s="34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ht="19.5" customHeight="1" x14ac:dyDescent="0.25">
      <c r="A2" s="3" t="str">
        <f>Contents!A2</f>
        <v>Jobs in Australia: Table 4. Multiple jobs holders and employment income, by sex, age, concurrent job characteristics and geography, 2016-17 to 2020-21</v>
      </c>
    </row>
    <row r="3" spans="1:62" ht="12.75" customHeight="1" x14ac:dyDescent="0.25">
      <c r="A3" s="24" t="s">
        <v>126</v>
      </c>
    </row>
    <row r="4" spans="1:62" ht="19.5" customHeight="1" x14ac:dyDescent="0.25">
      <c r="A4" s="14" t="str">
        <f>_xlfn.CONCAT("Table ", Contents!B8, " ", Contents!C8)</f>
        <v>Table 4.2 Number of multiple job holders, median employee income in first job, median employee income in second job, by sex and industry, 2020-21</v>
      </c>
      <c r="B4" s="14"/>
      <c r="C4" s="14"/>
      <c r="D4" s="14"/>
    </row>
    <row r="5" spans="1:62" ht="12.75" customHeight="1" x14ac:dyDescent="0.25">
      <c r="A5" s="14"/>
      <c r="B5" s="14"/>
      <c r="C5" s="14"/>
      <c r="D5" s="14"/>
    </row>
    <row r="6" spans="1:62" ht="12.75" customHeight="1" x14ac:dyDescent="0.25">
      <c r="A6" s="13"/>
    </row>
    <row r="7" spans="1:62" ht="24" customHeight="1" x14ac:dyDescent="0.25">
      <c r="A7" s="18"/>
      <c r="B7" s="19"/>
      <c r="C7" s="65" t="s">
        <v>92</v>
      </c>
      <c r="D7" s="65"/>
      <c r="E7" s="65"/>
      <c r="F7" s="65" t="s">
        <v>93</v>
      </c>
      <c r="G7" s="65"/>
      <c r="H7" s="65"/>
      <c r="I7" s="65" t="s">
        <v>94</v>
      </c>
      <c r="J7" s="65"/>
      <c r="K7" s="65"/>
      <c r="L7" s="65" t="s">
        <v>95</v>
      </c>
      <c r="M7" s="65"/>
      <c r="N7" s="65"/>
      <c r="O7" s="65" t="s">
        <v>96</v>
      </c>
      <c r="P7" s="65"/>
      <c r="Q7" s="65"/>
      <c r="R7" s="65" t="s">
        <v>97</v>
      </c>
      <c r="S7" s="65"/>
      <c r="T7" s="65"/>
      <c r="U7" s="65" t="s">
        <v>98</v>
      </c>
      <c r="V7" s="65"/>
      <c r="W7" s="65"/>
      <c r="X7" s="65" t="s">
        <v>99</v>
      </c>
      <c r="Y7" s="65"/>
      <c r="Z7" s="65"/>
      <c r="AA7" s="65" t="s">
        <v>100</v>
      </c>
      <c r="AB7" s="65"/>
      <c r="AC7" s="65"/>
      <c r="AD7" s="65" t="s">
        <v>101</v>
      </c>
      <c r="AE7" s="65"/>
      <c r="AF7" s="65"/>
      <c r="AG7" s="65" t="s">
        <v>102</v>
      </c>
      <c r="AH7" s="65"/>
      <c r="AI7" s="65"/>
      <c r="AJ7" s="65" t="s">
        <v>103</v>
      </c>
      <c r="AK7" s="65"/>
      <c r="AL7" s="65"/>
      <c r="AM7" s="65" t="s">
        <v>104</v>
      </c>
      <c r="AN7" s="65"/>
      <c r="AO7" s="65"/>
      <c r="AP7" s="65" t="s">
        <v>105</v>
      </c>
      <c r="AQ7" s="65"/>
      <c r="AR7" s="65"/>
      <c r="AS7" s="65" t="s">
        <v>106</v>
      </c>
      <c r="AT7" s="65"/>
      <c r="AU7" s="65"/>
      <c r="AV7" s="65" t="s">
        <v>107</v>
      </c>
      <c r="AW7" s="65"/>
      <c r="AX7" s="65"/>
      <c r="AY7" s="65" t="s">
        <v>108</v>
      </c>
      <c r="AZ7" s="65"/>
      <c r="BA7" s="65"/>
      <c r="BB7" s="65" t="s">
        <v>109</v>
      </c>
      <c r="BC7" s="65"/>
      <c r="BD7" s="65"/>
      <c r="BE7" s="65" t="s">
        <v>110</v>
      </c>
      <c r="BF7" s="65"/>
      <c r="BG7" s="65"/>
      <c r="BH7" s="66" t="s">
        <v>115</v>
      </c>
      <c r="BI7" s="66"/>
      <c r="BJ7" s="66"/>
    </row>
    <row r="8" spans="1:62" ht="50.25" customHeight="1" x14ac:dyDescent="0.25">
      <c r="B8" s="54"/>
      <c r="C8" s="55" t="s">
        <v>47</v>
      </c>
      <c r="D8" s="55" t="s">
        <v>111</v>
      </c>
      <c r="E8" s="55" t="s">
        <v>112</v>
      </c>
      <c r="F8" s="55" t="s">
        <v>47</v>
      </c>
      <c r="G8" s="55" t="s">
        <v>111</v>
      </c>
      <c r="H8" s="55" t="s">
        <v>112</v>
      </c>
      <c r="I8" s="55" t="s">
        <v>47</v>
      </c>
      <c r="J8" s="55" t="s">
        <v>111</v>
      </c>
      <c r="K8" s="55" t="s">
        <v>112</v>
      </c>
      <c r="L8" s="55" t="s">
        <v>47</v>
      </c>
      <c r="M8" s="55" t="s">
        <v>111</v>
      </c>
      <c r="N8" s="55" t="s">
        <v>112</v>
      </c>
      <c r="O8" s="55" t="s">
        <v>47</v>
      </c>
      <c r="P8" s="55" t="s">
        <v>111</v>
      </c>
      <c r="Q8" s="55" t="s">
        <v>112</v>
      </c>
      <c r="R8" s="55" t="s">
        <v>47</v>
      </c>
      <c r="S8" s="55" t="s">
        <v>111</v>
      </c>
      <c r="T8" s="55" t="s">
        <v>112</v>
      </c>
      <c r="U8" s="55" t="s">
        <v>47</v>
      </c>
      <c r="V8" s="55" t="s">
        <v>111</v>
      </c>
      <c r="W8" s="55" t="s">
        <v>112</v>
      </c>
      <c r="X8" s="55" t="s">
        <v>47</v>
      </c>
      <c r="Y8" s="55" t="s">
        <v>111</v>
      </c>
      <c r="Z8" s="55" t="s">
        <v>112</v>
      </c>
      <c r="AA8" s="55" t="s">
        <v>47</v>
      </c>
      <c r="AB8" s="55" t="s">
        <v>111</v>
      </c>
      <c r="AC8" s="55" t="s">
        <v>112</v>
      </c>
      <c r="AD8" s="55" t="s">
        <v>47</v>
      </c>
      <c r="AE8" s="55" t="s">
        <v>111</v>
      </c>
      <c r="AF8" s="55" t="s">
        <v>112</v>
      </c>
      <c r="AG8" s="55" t="s">
        <v>47</v>
      </c>
      <c r="AH8" s="55" t="s">
        <v>111</v>
      </c>
      <c r="AI8" s="55" t="s">
        <v>112</v>
      </c>
      <c r="AJ8" s="55" t="s">
        <v>47</v>
      </c>
      <c r="AK8" s="55" t="s">
        <v>111</v>
      </c>
      <c r="AL8" s="55" t="s">
        <v>112</v>
      </c>
      <c r="AM8" s="55" t="s">
        <v>47</v>
      </c>
      <c r="AN8" s="55" t="s">
        <v>111</v>
      </c>
      <c r="AO8" s="55" t="s">
        <v>112</v>
      </c>
      <c r="AP8" s="55" t="s">
        <v>47</v>
      </c>
      <c r="AQ8" s="55" t="s">
        <v>111</v>
      </c>
      <c r="AR8" s="55" t="s">
        <v>112</v>
      </c>
      <c r="AS8" s="55" t="s">
        <v>47</v>
      </c>
      <c r="AT8" s="55" t="s">
        <v>111</v>
      </c>
      <c r="AU8" s="55" t="s">
        <v>112</v>
      </c>
      <c r="AV8" s="55" t="s">
        <v>47</v>
      </c>
      <c r="AW8" s="55" t="s">
        <v>111</v>
      </c>
      <c r="AX8" s="55" t="s">
        <v>112</v>
      </c>
      <c r="AY8" s="55" t="s">
        <v>47</v>
      </c>
      <c r="AZ8" s="55" t="s">
        <v>111</v>
      </c>
      <c r="BA8" s="55" t="s">
        <v>112</v>
      </c>
      <c r="BB8" s="55" t="s">
        <v>47</v>
      </c>
      <c r="BC8" s="55" t="s">
        <v>111</v>
      </c>
      <c r="BD8" s="55" t="s">
        <v>112</v>
      </c>
      <c r="BE8" s="55" t="s">
        <v>47</v>
      </c>
      <c r="BF8" s="55" t="s">
        <v>111</v>
      </c>
      <c r="BG8" s="55" t="s">
        <v>112</v>
      </c>
      <c r="BH8" s="55" t="s">
        <v>47</v>
      </c>
      <c r="BI8" s="55" t="s">
        <v>111</v>
      </c>
      <c r="BJ8" s="55" t="s">
        <v>112</v>
      </c>
    </row>
    <row r="9" spans="1:62" ht="12.75" customHeight="1" x14ac:dyDescent="0.25">
      <c r="A9" s="56" t="s">
        <v>89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</row>
    <row r="10" spans="1:62" s="26" customFormat="1" ht="12.75" customHeight="1" x14ac:dyDescent="0.25">
      <c r="A10" s="33" t="s">
        <v>113</v>
      </c>
      <c r="B10" s="25"/>
      <c r="C10" s="31">
        <v>62.1</v>
      </c>
      <c r="D10" s="32">
        <v>21900</v>
      </c>
      <c r="E10" s="32">
        <v>4665</v>
      </c>
      <c r="F10" s="31">
        <v>16.829000000000001</v>
      </c>
      <c r="G10" s="32">
        <v>73490</v>
      </c>
      <c r="H10" s="32">
        <v>24328.5</v>
      </c>
      <c r="I10" s="31">
        <v>79.852000000000004</v>
      </c>
      <c r="J10" s="32">
        <v>31380</v>
      </c>
      <c r="K10" s="32">
        <v>8723.5</v>
      </c>
      <c r="L10" s="31">
        <v>7.6550000000000002</v>
      </c>
      <c r="M10" s="32">
        <v>44920</v>
      </c>
      <c r="N10" s="32">
        <v>11376</v>
      </c>
      <c r="O10" s="31">
        <v>123.726</v>
      </c>
      <c r="P10" s="32">
        <v>37668</v>
      </c>
      <c r="Q10" s="32">
        <v>10400</v>
      </c>
      <c r="R10" s="31">
        <v>60.968000000000004</v>
      </c>
      <c r="S10" s="32">
        <v>32975</v>
      </c>
      <c r="T10" s="32">
        <v>8883</v>
      </c>
      <c r="U10" s="31">
        <v>250.11</v>
      </c>
      <c r="V10" s="32">
        <v>27397</v>
      </c>
      <c r="W10" s="32">
        <v>5779.5</v>
      </c>
      <c r="X10" s="31">
        <v>296.15600000000001</v>
      </c>
      <c r="Y10" s="32">
        <v>19721</v>
      </c>
      <c r="Z10" s="32">
        <v>4249</v>
      </c>
      <c r="AA10" s="31">
        <v>62.728999999999999</v>
      </c>
      <c r="AB10" s="32">
        <v>38040.5</v>
      </c>
      <c r="AC10" s="32">
        <v>9570</v>
      </c>
      <c r="AD10" s="31">
        <v>28.294</v>
      </c>
      <c r="AE10" s="32">
        <v>36400</v>
      </c>
      <c r="AF10" s="32">
        <v>6031.5</v>
      </c>
      <c r="AG10" s="31">
        <v>102.197</v>
      </c>
      <c r="AH10" s="32">
        <v>51104.5</v>
      </c>
      <c r="AI10" s="32">
        <v>9240.5</v>
      </c>
      <c r="AJ10" s="31">
        <v>40.509</v>
      </c>
      <c r="AK10" s="32">
        <v>32842.5</v>
      </c>
      <c r="AL10" s="32">
        <v>8333.5</v>
      </c>
      <c r="AM10" s="31">
        <v>146.673</v>
      </c>
      <c r="AN10" s="32">
        <v>39999</v>
      </c>
      <c r="AO10" s="32">
        <v>9261</v>
      </c>
      <c r="AP10" s="31">
        <v>368.524</v>
      </c>
      <c r="AQ10" s="32">
        <v>30125</v>
      </c>
      <c r="AR10" s="32">
        <v>6394</v>
      </c>
      <c r="AS10" s="31">
        <v>110.967</v>
      </c>
      <c r="AT10" s="32">
        <v>52074</v>
      </c>
      <c r="AU10" s="32">
        <v>6561</v>
      </c>
      <c r="AV10" s="31">
        <v>237.68600000000001</v>
      </c>
      <c r="AW10" s="32">
        <v>37832</v>
      </c>
      <c r="AX10" s="32">
        <v>3387</v>
      </c>
      <c r="AY10" s="31">
        <v>347.99599999999998</v>
      </c>
      <c r="AZ10" s="32">
        <v>43373</v>
      </c>
      <c r="BA10" s="32">
        <v>9605</v>
      </c>
      <c r="BB10" s="31">
        <v>71.058999999999997</v>
      </c>
      <c r="BC10" s="32">
        <v>28439</v>
      </c>
      <c r="BD10" s="32">
        <v>3820</v>
      </c>
      <c r="BE10" s="31">
        <v>84.162000000000006</v>
      </c>
      <c r="BF10" s="32">
        <v>32247</v>
      </c>
      <c r="BG10" s="32">
        <v>6500</v>
      </c>
      <c r="BH10" s="31">
        <v>2508.3270000000002</v>
      </c>
      <c r="BI10" s="32">
        <v>32924</v>
      </c>
      <c r="BJ10" s="32">
        <v>6555</v>
      </c>
    </row>
    <row r="11" spans="1:62" ht="12.75" customHeight="1" x14ac:dyDescent="0.25">
      <c r="B11" s="21" t="s">
        <v>26</v>
      </c>
      <c r="C11" s="31">
        <v>21.327999999999999</v>
      </c>
      <c r="D11" s="32">
        <v>20948</v>
      </c>
      <c r="E11" s="32">
        <v>5119.5</v>
      </c>
      <c r="F11" s="31">
        <v>0.19400000000000001</v>
      </c>
      <c r="G11" s="32">
        <v>39000</v>
      </c>
      <c r="H11" s="32">
        <v>12425</v>
      </c>
      <c r="I11" s="31">
        <v>2.0369999999999999</v>
      </c>
      <c r="J11" s="32">
        <v>22684.5</v>
      </c>
      <c r="K11" s="32">
        <v>6532</v>
      </c>
      <c r="L11" s="31">
        <v>0.14399999999999999</v>
      </c>
      <c r="M11" s="32">
        <v>29920</v>
      </c>
      <c r="N11" s="32">
        <v>7502</v>
      </c>
      <c r="O11" s="31">
        <v>2.13</v>
      </c>
      <c r="P11" s="32">
        <v>24215</v>
      </c>
      <c r="Q11" s="32">
        <v>6770</v>
      </c>
      <c r="R11" s="31">
        <v>1.8640000000000001</v>
      </c>
      <c r="S11" s="32">
        <v>22041</v>
      </c>
      <c r="T11" s="32">
        <v>5939.5</v>
      </c>
      <c r="U11" s="31">
        <v>2.653</v>
      </c>
      <c r="V11" s="32">
        <v>20161.5</v>
      </c>
      <c r="W11" s="32">
        <v>5092.5</v>
      </c>
      <c r="X11" s="31">
        <v>4.1239999999999997</v>
      </c>
      <c r="Y11" s="32">
        <v>15746.5</v>
      </c>
      <c r="Z11" s="32">
        <v>4116</v>
      </c>
      <c r="AA11" s="31">
        <v>1.577</v>
      </c>
      <c r="AB11" s="32">
        <v>27462</v>
      </c>
      <c r="AC11" s="32">
        <v>7119</v>
      </c>
      <c r="AD11" s="31">
        <v>0.123</v>
      </c>
      <c r="AE11" s="32">
        <v>26252.5</v>
      </c>
      <c r="AF11" s="32">
        <v>2248.5</v>
      </c>
      <c r="AG11" s="31">
        <v>0.98299999999999998</v>
      </c>
      <c r="AH11" s="32">
        <v>31874.5</v>
      </c>
      <c r="AI11" s="32">
        <v>7594.5</v>
      </c>
      <c r="AJ11" s="31">
        <v>0.76700000000000002</v>
      </c>
      <c r="AK11" s="32">
        <v>22410</v>
      </c>
      <c r="AL11" s="32">
        <v>6405</v>
      </c>
      <c r="AM11" s="31">
        <v>1.69</v>
      </c>
      <c r="AN11" s="32">
        <v>22336.5</v>
      </c>
      <c r="AO11" s="32">
        <v>5036.5</v>
      </c>
      <c r="AP11" s="31">
        <v>7.4779999999999998</v>
      </c>
      <c r="AQ11" s="32">
        <v>18536.5</v>
      </c>
      <c r="AR11" s="32">
        <v>4786.5</v>
      </c>
      <c r="AS11" s="31">
        <v>0.83699999999999997</v>
      </c>
      <c r="AT11" s="32">
        <v>33259</v>
      </c>
      <c r="AU11" s="32">
        <v>5615</v>
      </c>
      <c r="AV11" s="31">
        <v>1.4550000000000001</v>
      </c>
      <c r="AW11" s="32">
        <v>21252.5</v>
      </c>
      <c r="AX11" s="32">
        <v>3732.5</v>
      </c>
      <c r="AY11" s="31">
        <v>1.2</v>
      </c>
      <c r="AZ11" s="32">
        <v>22248</v>
      </c>
      <c r="BA11" s="32">
        <v>5638.5</v>
      </c>
      <c r="BB11" s="31">
        <v>0.78200000000000003</v>
      </c>
      <c r="BC11" s="32">
        <v>21862</v>
      </c>
      <c r="BD11" s="32">
        <v>3262</v>
      </c>
      <c r="BE11" s="31">
        <v>1.032</v>
      </c>
      <c r="BF11" s="32">
        <v>23387</v>
      </c>
      <c r="BG11" s="32">
        <v>5478</v>
      </c>
      <c r="BH11" s="31">
        <v>53.55</v>
      </c>
      <c r="BI11" s="32">
        <v>20905</v>
      </c>
      <c r="BJ11" s="32">
        <v>5210</v>
      </c>
    </row>
    <row r="12" spans="1:62" ht="12.75" customHeight="1" x14ac:dyDescent="0.25">
      <c r="B12" s="16" t="s">
        <v>27</v>
      </c>
      <c r="C12" s="31">
        <v>0.61199999999999999</v>
      </c>
      <c r="D12" s="32">
        <v>62910</v>
      </c>
      <c r="E12" s="32">
        <v>6000</v>
      </c>
      <c r="F12" s="31">
        <v>5.4950000000000001</v>
      </c>
      <c r="G12" s="32">
        <v>106029</v>
      </c>
      <c r="H12" s="32">
        <v>33752.5</v>
      </c>
      <c r="I12" s="31">
        <v>0.93700000000000006</v>
      </c>
      <c r="J12" s="32">
        <v>78094</v>
      </c>
      <c r="K12" s="32">
        <v>14072.5</v>
      </c>
      <c r="L12" s="31">
        <v>0.105</v>
      </c>
      <c r="M12" s="32">
        <v>93209.5</v>
      </c>
      <c r="N12" s="32">
        <v>10330.5</v>
      </c>
      <c r="O12" s="31">
        <v>2.3010000000000002</v>
      </c>
      <c r="P12" s="32">
        <v>71998.5</v>
      </c>
      <c r="Q12" s="32">
        <v>13200</v>
      </c>
      <c r="R12" s="31">
        <v>0.42199999999999999</v>
      </c>
      <c r="S12" s="32">
        <v>66629</v>
      </c>
      <c r="T12" s="32">
        <v>9750</v>
      </c>
      <c r="U12" s="31">
        <v>0.84399999999999997</v>
      </c>
      <c r="V12" s="32">
        <v>52225</v>
      </c>
      <c r="W12" s="32">
        <v>5537.5</v>
      </c>
      <c r="X12" s="31">
        <v>0.70299999999999996</v>
      </c>
      <c r="Y12" s="32">
        <v>34837.5</v>
      </c>
      <c r="Z12" s="32">
        <v>3838</v>
      </c>
      <c r="AA12" s="31">
        <v>0.77600000000000002</v>
      </c>
      <c r="AB12" s="32">
        <v>76285</v>
      </c>
      <c r="AC12" s="32">
        <v>11964</v>
      </c>
      <c r="AD12" s="31">
        <v>5.5E-2</v>
      </c>
      <c r="AE12" s="32">
        <v>85264</v>
      </c>
      <c r="AF12" s="32">
        <v>1689</v>
      </c>
      <c r="AG12" s="31">
        <v>1.2649999999999999</v>
      </c>
      <c r="AH12" s="32">
        <v>103682</v>
      </c>
      <c r="AI12" s="32">
        <v>16153</v>
      </c>
      <c r="AJ12" s="31">
        <v>0.307</v>
      </c>
      <c r="AK12" s="32">
        <v>75809.5</v>
      </c>
      <c r="AL12" s="32">
        <v>9638.5</v>
      </c>
      <c r="AM12" s="31">
        <v>1.9</v>
      </c>
      <c r="AN12" s="32">
        <v>88749</v>
      </c>
      <c r="AO12" s="32">
        <v>17028</v>
      </c>
      <c r="AP12" s="31">
        <v>6.5449999999999999</v>
      </c>
      <c r="AQ12" s="32">
        <v>70616</v>
      </c>
      <c r="AR12" s="32">
        <v>18000</v>
      </c>
      <c r="AS12" s="31">
        <v>0.92700000000000005</v>
      </c>
      <c r="AT12" s="32">
        <v>119912</v>
      </c>
      <c r="AU12" s="32">
        <v>7785</v>
      </c>
      <c r="AV12" s="31">
        <v>0.64200000000000002</v>
      </c>
      <c r="AW12" s="32">
        <v>60044</v>
      </c>
      <c r="AX12" s="32">
        <v>5413</v>
      </c>
      <c r="AY12" s="31">
        <v>0.496</v>
      </c>
      <c r="AZ12" s="32">
        <v>71041</v>
      </c>
      <c r="BA12" s="32">
        <v>7939</v>
      </c>
      <c r="BB12" s="31">
        <v>0.253</v>
      </c>
      <c r="BC12" s="32">
        <v>61000</v>
      </c>
      <c r="BD12" s="32">
        <v>3756</v>
      </c>
      <c r="BE12" s="31">
        <v>1.3340000000000001</v>
      </c>
      <c r="BF12" s="32">
        <v>108496.5</v>
      </c>
      <c r="BG12" s="32">
        <v>7559.5</v>
      </c>
      <c r="BH12" s="31">
        <v>25.98</v>
      </c>
      <c r="BI12" s="32">
        <v>83030.5</v>
      </c>
      <c r="BJ12" s="32">
        <v>15106.5</v>
      </c>
    </row>
    <row r="13" spans="1:62" ht="12.75" customHeight="1" x14ac:dyDescent="0.25">
      <c r="B13" s="16" t="s">
        <v>28</v>
      </c>
      <c r="C13" s="31">
        <v>3.61</v>
      </c>
      <c r="D13" s="32">
        <v>26263.5</v>
      </c>
      <c r="E13" s="32">
        <v>4547</v>
      </c>
      <c r="F13" s="31">
        <v>0.84</v>
      </c>
      <c r="G13" s="32">
        <v>67590</v>
      </c>
      <c r="H13" s="32">
        <v>22948</v>
      </c>
      <c r="I13" s="31">
        <v>15.084</v>
      </c>
      <c r="J13" s="32">
        <v>40716</v>
      </c>
      <c r="K13" s="32">
        <v>12547</v>
      </c>
      <c r="L13" s="31">
        <v>0.4</v>
      </c>
      <c r="M13" s="32">
        <v>45703</v>
      </c>
      <c r="N13" s="32">
        <v>11672</v>
      </c>
      <c r="O13" s="31">
        <v>6.6920000000000002</v>
      </c>
      <c r="P13" s="32">
        <v>38384.5</v>
      </c>
      <c r="Q13" s="32">
        <v>9940.5</v>
      </c>
      <c r="R13" s="31">
        <v>5.2839999999999998</v>
      </c>
      <c r="S13" s="32">
        <v>41336</v>
      </c>
      <c r="T13" s="32">
        <v>12191</v>
      </c>
      <c r="U13" s="31">
        <v>10.343</v>
      </c>
      <c r="V13" s="32">
        <v>33076</v>
      </c>
      <c r="W13" s="32">
        <v>6199</v>
      </c>
      <c r="X13" s="31">
        <v>11.241</v>
      </c>
      <c r="Y13" s="32">
        <v>22841.5</v>
      </c>
      <c r="Z13" s="32">
        <v>4414.5</v>
      </c>
      <c r="AA13" s="31">
        <v>2.8879999999999999</v>
      </c>
      <c r="AB13" s="32">
        <v>43097</v>
      </c>
      <c r="AC13" s="32">
        <v>8020</v>
      </c>
      <c r="AD13" s="31">
        <v>0.69</v>
      </c>
      <c r="AE13" s="32">
        <v>38007</v>
      </c>
      <c r="AF13" s="32">
        <v>4772</v>
      </c>
      <c r="AG13" s="31">
        <v>4.7169999999999996</v>
      </c>
      <c r="AH13" s="32">
        <v>51438</v>
      </c>
      <c r="AI13" s="32">
        <v>8425</v>
      </c>
      <c r="AJ13" s="31">
        <v>1.4490000000000001</v>
      </c>
      <c r="AK13" s="32">
        <v>35337</v>
      </c>
      <c r="AL13" s="32">
        <v>7311.5</v>
      </c>
      <c r="AM13" s="31">
        <v>5.5350000000000001</v>
      </c>
      <c r="AN13" s="32">
        <v>44124</v>
      </c>
      <c r="AO13" s="32">
        <v>9261.5</v>
      </c>
      <c r="AP13" s="31">
        <v>22.009</v>
      </c>
      <c r="AQ13" s="32">
        <v>34086</v>
      </c>
      <c r="AR13" s="32">
        <v>6860.5</v>
      </c>
      <c r="AS13" s="31">
        <v>2.9209999999999998</v>
      </c>
      <c r="AT13" s="32">
        <v>58504</v>
      </c>
      <c r="AU13" s="32">
        <v>6705</v>
      </c>
      <c r="AV13" s="31">
        <v>3.823</v>
      </c>
      <c r="AW13" s="32">
        <v>30091.5</v>
      </c>
      <c r="AX13" s="32">
        <v>3931.5</v>
      </c>
      <c r="AY13" s="31">
        <v>4.0389999999999997</v>
      </c>
      <c r="AZ13" s="32">
        <v>34848.5</v>
      </c>
      <c r="BA13" s="32">
        <v>7157</v>
      </c>
      <c r="BB13" s="31">
        <v>2.1120000000000001</v>
      </c>
      <c r="BC13" s="32">
        <v>34400</v>
      </c>
      <c r="BD13" s="32">
        <v>3289</v>
      </c>
      <c r="BE13" s="31">
        <v>3.5870000000000002</v>
      </c>
      <c r="BF13" s="32">
        <v>41472</v>
      </c>
      <c r="BG13" s="32">
        <v>6165</v>
      </c>
      <c r="BH13" s="31">
        <v>107.819</v>
      </c>
      <c r="BI13" s="32">
        <v>36293</v>
      </c>
      <c r="BJ13" s="32">
        <v>7395</v>
      </c>
    </row>
    <row r="14" spans="1:62" ht="12.75" customHeight="1" x14ac:dyDescent="0.25">
      <c r="B14" s="16" t="s">
        <v>29</v>
      </c>
      <c r="C14" s="31">
        <v>0.27100000000000002</v>
      </c>
      <c r="D14" s="32">
        <v>37021</v>
      </c>
      <c r="E14" s="32">
        <v>4962</v>
      </c>
      <c r="F14" s="31">
        <v>0.10299999999999999</v>
      </c>
      <c r="G14" s="32">
        <v>74570.5</v>
      </c>
      <c r="H14" s="32">
        <v>12140</v>
      </c>
      <c r="I14" s="31">
        <v>0.48099999999999998</v>
      </c>
      <c r="J14" s="32">
        <v>56607</v>
      </c>
      <c r="K14" s="32">
        <v>13481</v>
      </c>
      <c r="L14" s="31">
        <v>1.161</v>
      </c>
      <c r="M14" s="32">
        <v>74417.5</v>
      </c>
      <c r="N14" s="32">
        <v>10382</v>
      </c>
      <c r="O14" s="31">
        <v>1.01</v>
      </c>
      <c r="P14" s="32">
        <v>56164</v>
      </c>
      <c r="Q14" s="32">
        <v>11777</v>
      </c>
      <c r="R14" s="31">
        <v>0.29399999999999998</v>
      </c>
      <c r="S14" s="32">
        <v>48541</v>
      </c>
      <c r="T14" s="32">
        <v>10700.5</v>
      </c>
      <c r="U14" s="31">
        <v>0.76600000000000001</v>
      </c>
      <c r="V14" s="32">
        <v>43910</v>
      </c>
      <c r="W14" s="32">
        <v>6016</v>
      </c>
      <c r="X14" s="31">
        <v>0.59799999999999998</v>
      </c>
      <c r="Y14" s="32">
        <v>34175</v>
      </c>
      <c r="Z14" s="32">
        <v>4829</v>
      </c>
      <c r="AA14" s="31">
        <v>0.53500000000000003</v>
      </c>
      <c r="AB14" s="32">
        <v>48723.5</v>
      </c>
      <c r="AC14" s="32">
        <v>9207</v>
      </c>
      <c r="AD14" s="31">
        <v>0.11899999999999999</v>
      </c>
      <c r="AE14" s="32">
        <v>84767</v>
      </c>
      <c r="AF14" s="32">
        <v>11934</v>
      </c>
      <c r="AG14" s="31">
        <v>0.876</v>
      </c>
      <c r="AH14" s="32">
        <v>75829</v>
      </c>
      <c r="AI14" s="32">
        <v>8871</v>
      </c>
      <c r="AJ14" s="31">
        <v>0.182</v>
      </c>
      <c r="AK14" s="32">
        <v>39055</v>
      </c>
      <c r="AL14" s="32">
        <v>9750</v>
      </c>
      <c r="AM14" s="31">
        <v>0.97899999999999998</v>
      </c>
      <c r="AN14" s="32">
        <v>71442</v>
      </c>
      <c r="AO14" s="32">
        <v>11295</v>
      </c>
      <c r="AP14" s="31">
        <v>2.758</v>
      </c>
      <c r="AQ14" s="32">
        <v>43753</v>
      </c>
      <c r="AR14" s="32">
        <v>9642.5</v>
      </c>
      <c r="AS14" s="31">
        <v>0.71199999999999997</v>
      </c>
      <c r="AT14" s="32">
        <v>82813</v>
      </c>
      <c r="AU14" s="32">
        <v>6930</v>
      </c>
      <c r="AV14" s="31">
        <v>0.51100000000000001</v>
      </c>
      <c r="AW14" s="32">
        <v>58082</v>
      </c>
      <c r="AX14" s="32">
        <v>4814.5</v>
      </c>
      <c r="AY14" s="31">
        <v>0.36</v>
      </c>
      <c r="AZ14" s="32">
        <v>47550</v>
      </c>
      <c r="BA14" s="32">
        <v>8235</v>
      </c>
      <c r="BB14" s="31">
        <v>0.28199999999999997</v>
      </c>
      <c r="BC14" s="32">
        <v>67990</v>
      </c>
      <c r="BD14" s="32">
        <v>4410</v>
      </c>
      <c r="BE14" s="31">
        <v>0.41</v>
      </c>
      <c r="BF14" s="32">
        <v>71525</v>
      </c>
      <c r="BG14" s="32">
        <v>7054</v>
      </c>
      <c r="BH14" s="31">
        <v>12.454000000000001</v>
      </c>
      <c r="BI14" s="32">
        <v>55529.5</v>
      </c>
      <c r="BJ14" s="32">
        <v>8428</v>
      </c>
    </row>
    <row r="15" spans="1:62" ht="12.75" customHeight="1" x14ac:dyDescent="0.25">
      <c r="B15" s="16" t="s">
        <v>30</v>
      </c>
      <c r="C15" s="31">
        <v>3.32</v>
      </c>
      <c r="D15" s="32">
        <v>25544</v>
      </c>
      <c r="E15" s="32">
        <v>4474</v>
      </c>
      <c r="F15" s="31">
        <v>1.9590000000000001</v>
      </c>
      <c r="G15" s="32">
        <v>69086</v>
      </c>
      <c r="H15" s="32">
        <v>24431.5</v>
      </c>
      <c r="I15" s="31">
        <v>6.3</v>
      </c>
      <c r="J15" s="32">
        <v>38145</v>
      </c>
      <c r="K15" s="32">
        <v>10500</v>
      </c>
      <c r="L15" s="31">
        <v>0.77600000000000002</v>
      </c>
      <c r="M15" s="32">
        <v>45966</v>
      </c>
      <c r="N15" s="32">
        <v>11167</v>
      </c>
      <c r="O15" s="31">
        <v>43.011000000000003</v>
      </c>
      <c r="P15" s="32">
        <v>44495.5</v>
      </c>
      <c r="Q15" s="32">
        <v>13086</v>
      </c>
      <c r="R15" s="31">
        <v>3.1160000000000001</v>
      </c>
      <c r="S15" s="32">
        <v>35272</v>
      </c>
      <c r="T15" s="32">
        <v>8890</v>
      </c>
      <c r="U15" s="31">
        <v>10.385999999999999</v>
      </c>
      <c r="V15" s="32">
        <v>30229</v>
      </c>
      <c r="W15" s="32">
        <v>5355</v>
      </c>
      <c r="X15" s="31">
        <v>9.9420000000000002</v>
      </c>
      <c r="Y15" s="32">
        <v>21807.5</v>
      </c>
      <c r="Z15" s="32">
        <v>4088.5</v>
      </c>
      <c r="AA15" s="31">
        <v>3.5529999999999999</v>
      </c>
      <c r="AB15" s="32">
        <v>37424</v>
      </c>
      <c r="AC15" s="32">
        <v>8160</v>
      </c>
      <c r="AD15" s="31">
        <v>0.72799999999999998</v>
      </c>
      <c r="AE15" s="32">
        <v>38755.5</v>
      </c>
      <c r="AF15" s="32">
        <v>4512</v>
      </c>
      <c r="AG15" s="31">
        <v>11.811999999999999</v>
      </c>
      <c r="AH15" s="32">
        <v>72562</v>
      </c>
      <c r="AI15" s="32">
        <v>8665</v>
      </c>
      <c r="AJ15" s="31">
        <v>3.1429999999999998</v>
      </c>
      <c r="AK15" s="32">
        <v>40474</v>
      </c>
      <c r="AL15" s="32">
        <v>9487</v>
      </c>
      <c r="AM15" s="31">
        <v>8.3670000000000009</v>
      </c>
      <c r="AN15" s="32">
        <v>47710</v>
      </c>
      <c r="AO15" s="32">
        <v>11247</v>
      </c>
      <c r="AP15" s="31">
        <v>26.777999999999999</v>
      </c>
      <c r="AQ15" s="32">
        <v>36968</v>
      </c>
      <c r="AR15" s="32">
        <v>7621</v>
      </c>
      <c r="AS15" s="31">
        <v>7.492</v>
      </c>
      <c r="AT15" s="32">
        <v>65007</v>
      </c>
      <c r="AU15" s="32">
        <v>8364</v>
      </c>
      <c r="AV15" s="31">
        <v>4.6210000000000004</v>
      </c>
      <c r="AW15" s="32">
        <v>34182</v>
      </c>
      <c r="AX15" s="32">
        <v>5758</v>
      </c>
      <c r="AY15" s="31">
        <v>4.4640000000000004</v>
      </c>
      <c r="AZ15" s="32">
        <v>35000</v>
      </c>
      <c r="BA15" s="32">
        <v>8865</v>
      </c>
      <c r="BB15" s="31">
        <v>2.6379999999999999</v>
      </c>
      <c r="BC15" s="32">
        <v>35119</v>
      </c>
      <c r="BD15" s="32">
        <v>3712</v>
      </c>
      <c r="BE15" s="31">
        <v>7.1589999999999998</v>
      </c>
      <c r="BF15" s="32">
        <v>58649</v>
      </c>
      <c r="BG15" s="32">
        <v>6490</v>
      </c>
      <c r="BH15" s="31">
        <v>160.226</v>
      </c>
      <c r="BI15" s="32">
        <v>41325.5</v>
      </c>
      <c r="BJ15" s="32">
        <v>8704</v>
      </c>
    </row>
    <row r="16" spans="1:62" ht="12.75" customHeight="1" x14ac:dyDescent="0.25">
      <c r="B16" s="16" t="s">
        <v>31</v>
      </c>
      <c r="C16" s="31">
        <v>2.42</v>
      </c>
      <c r="D16" s="32">
        <v>24298.5</v>
      </c>
      <c r="E16" s="32">
        <v>5000</v>
      </c>
      <c r="F16" s="31">
        <v>0.27600000000000002</v>
      </c>
      <c r="G16" s="32">
        <v>57411</v>
      </c>
      <c r="H16" s="32">
        <v>13740</v>
      </c>
      <c r="I16" s="31">
        <v>4.1550000000000002</v>
      </c>
      <c r="J16" s="32">
        <v>35813</v>
      </c>
      <c r="K16" s="32">
        <v>9345.5</v>
      </c>
      <c r="L16" s="31">
        <v>0.247</v>
      </c>
      <c r="M16" s="32">
        <v>39042</v>
      </c>
      <c r="N16" s="32">
        <v>9153</v>
      </c>
      <c r="O16" s="31">
        <v>3.1779999999999999</v>
      </c>
      <c r="P16" s="32">
        <v>34822</v>
      </c>
      <c r="Q16" s="32">
        <v>8473</v>
      </c>
      <c r="R16" s="31">
        <v>10.282999999999999</v>
      </c>
      <c r="S16" s="32">
        <v>47326</v>
      </c>
      <c r="T16" s="32">
        <v>13686</v>
      </c>
      <c r="U16" s="31">
        <v>10.493</v>
      </c>
      <c r="V16" s="32">
        <v>34179</v>
      </c>
      <c r="W16" s="32">
        <v>7179</v>
      </c>
      <c r="X16" s="31">
        <v>6.87</v>
      </c>
      <c r="Y16" s="32">
        <v>23630</v>
      </c>
      <c r="Z16" s="32">
        <v>4532</v>
      </c>
      <c r="AA16" s="31">
        <v>2.3540000000000001</v>
      </c>
      <c r="AB16" s="32">
        <v>36836.5</v>
      </c>
      <c r="AC16" s="32">
        <v>8616</v>
      </c>
      <c r="AD16" s="31">
        <v>0.68899999999999995</v>
      </c>
      <c r="AE16" s="32">
        <v>41378.5</v>
      </c>
      <c r="AF16" s="32">
        <v>5116.5</v>
      </c>
      <c r="AG16" s="31">
        <v>2.6989999999999998</v>
      </c>
      <c r="AH16" s="32">
        <v>45878</v>
      </c>
      <c r="AI16" s="32">
        <v>8970</v>
      </c>
      <c r="AJ16" s="31">
        <v>1.2789999999999999</v>
      </c>
      <c r="AK16" s="32">
        <v>36030</v>
      </c>
      <c r="AL16" s="32">
        <v>7601.5</v>
      </c>
      <c r="AM16" s="31">
        <v>4.4169999999999998</v>
      </c>
      <c r="AN16" s="32">
        <v>38902</v>
      </c>
      <c r="AO16" s="32">
        <v>8353.5</v>
      </c>
      <c r="AP16" s="31">
        <v>12.090999999999999</v>
      </c>
      <c r="AQ16" s="32">
        <v>29608</v>
      </c>
      <c r="AR16" s="32">
        <v>6206</v>
      </c>
      <c r="AS16" s="31">
        <v>1.6140000000000001</v>
      </c>
      <c r="AT16" s="32">
        <v>48508</v>
      </c>
      <c r="AU16" s="32">
        <v>5407</v>
      </c>
      <c r="AV16" s="31">
        <v>2.976</v>
      </c>
      <c r="AW16" s="32">
        <v>29535</v>
      </c>
      <c r="AX16" s="32">
        <v>3330</v>
      </c>
      <c r="AY16" s="31">
        <v>3.2469999999999999</v>
      </c>
      <c r="AZ16" s="32">
        <v>34797</v>
      </c>
      <c r="BA16" s="32">
        <v>6965</v>
      </c>
      <c r="BB16" s="31">
        <v>1.7729999999999999</v>
      </c>
      <c r="BC16" s="32">
        <v>37264</v>
      </c>
      <c r="BD16" s="32">
        <v>3283</v>
      </c>
      <c r="BE16" s="31">
        <v>2.0950000000000002</v>
      </c>
      <c r="BF16" s="32">
        <v>34976</v>
      </c>
      <c r="BG16" s="32">
        <v>6824</v>
      </c>
      <c r="BH16" s="31">
        <v>73.459000000000003</v>
      </c>
      <c r="BI16" s="32">
        <v>34769</v>
      </c>
      <c r="BJ16" s="32">
        <v>7392</v>
      </c>
    </row>
    <row r="17" spans="1:62" ht="12.75" customHeight="1" x14ac:dyDescent="0.25">
      <c r="B17" s="16" t="s">
        <v>32</v>
      </c>
      <c r="C17" s="31">
        <v>3.7210000000000001</v>
      </c>
      <c r="D17" s="32">
        <v>17491</v>
      </c>
      <c r="E17" s="32">
        <v>3046.5</v>
      </c>
      <c r="F17" s="31">
        <v>0.4</v>
      </c>
      <c r="G17" s="32">
        <v>27036</v>
      </c>
      <c r="H17" s="32">
        <v>9500</v>
      </c>
      <c r="I17" s="31">
        <v>7.5960000000000001</v>
      </c>
      <c r="J17" s="32">
        <v>23016</v>
      </c>
      <c r="K17" s="32">
        <v>5522</v>
      </c>
      <c r="L17" s="31">
        <v>0.41399999999999998</v>
      </c>
      <c r="M17" s="32">
        <v>24982</v>
      </c>
      <c r="N17" s="32">
        <v>7565</v>
      </c>
      <c r="O17" s="31">
        <v>7.4889999999999999</v>
      </c>
      <c r="P17" s="32">
        <v>23390</v>
      </c>
      <c r="Q17" s="32">
        <v>5989</v>
      </c>
      <c r="R17" s="31">
        <v>9.5830000000000002</v>
      </c>
      <c r="S17" s="32">
        <v>28887.5</v>
      </c>
      <c r="T17" s="32">
        <v>6052.5</v>
      </c>
      <c r="U17" s="31">
        <v>76.004000000000005</v>
      </c>
      <c r="V17" s="32">
        <v>26183</v>
      </c>
      <c r="W17" s="32">
        <v>5911</v>
      </c>
      <c r="X17" s="31">
        <v>37.753</v>
      </c>
      <c r="Y17" s="32">
        <v>16808.5</v>
      </c>
      <c r="Z17" s="32">
        <v>3337</v>
      </c>
      <c r="AA17" s="31">
        <v>4.8659999999999997</v>
      </c>
      <c r="AB17" s="32">
        <v>25818.5</v>
      </c>
      <c r="AC17" s="32">
        <v>6898</v>
      </c>
      <c r="AD17" s="31">
        <v>2.5169999999999999</v>
      </c>
      <c r="AE17" s="32">
        <v>23571</v>
      </c>
      <c r="AF17" s="32">
        <v>3474.5</v>
      </c>
      <c r="AG17" s="31">
        <v>6.81</v>
      </c>
      <c r="AH17" s="32">
        <v>29007</v>
      </c>
      <c r="AI17" s="32">
        <v>6874</v>
      </c>
      <c r="AJ17" s="31">
        <v>3.7869999999999999</v>
      </c>
      <c r="AK17" s="32">
        <v>23440.5</v>
      </c>
      <c r="AL17" s="32">
        <v>5625</v>
      </c>
      <c r="AM17" s="31">
        <v>12.516999999999999</v>
      </c>
      <c r="AN17" s="32">
        <v>24566</v>
      </c>
      <c r="AO17" s="32">
        <v>5738</v>
      </c>
      <c r="AP17" s="31">
        <v>25.001000000000001</v>
      </c>
      <c r="AQ17" s="32">
        <v>24307</v>
      </c>
      <c r="AR17" s="32">
        <v>4907</v>
      </c>
      <c r="AS17" s="31">
        <v>5.2770000000000001</v>
      </c>
      <c r="AT17" s="32">
        <v>27631</v>
      </c>
      <c r="AU17" s="32">
        <v>5325</v>
      </c>
      <c r="AV17" s="31">
        <v>15.411</v>
      </c>
      <c r="AW17" s="32">
        <v>19577</v>
      </c>
      <c r="AX17" s="32">
        <v>2861</v>
      </c>
      <c r="AY17" s="31">
        <v>16.82</v>
      </c>
      <c r="AZ17" s="32">
        <v>23005.5</v>
      </c>
      <c r="BA17" s="32">
        <v>5982</v>
      </c>
      <c r="BB17" s="31">
        <v>7.9740000000000002</v>
      </c>
      <c r="BC17" s="32">
        <v>21463</v>
      </c>
      <c r="BD17" s="32">
        <v>3034</v>
      </c>
      <c r="BE17" s="31">
        <v>7.3979999999999997</v>
      </c>
      <c r="BF17" s="32">
        <v>22719</v>
      </c>
      <c r="BG17" s="32">
        <v>5063</v>
      </c>
      <c r="BH17" s="31">
        <v>252.172</v>
      </c>
      <c r="BI17" s="32">
        <v>23356</v>
      </c>
      <c r="BJ17" s="32">
        <v>4932</v>
      </c>
    </row>
    <row r="18" spans="1:62" ht="12.75" customHeight="1" x14ac:dyDescent="0.25">
      <c r="B18" s="16" t="s">
        <v>33</v>
      </c>
      <c r="C18" s="31">
        <v>4.7530000000000001</v>
      </c>
      <c r="D18" s="32">
        <v>14034</v>
      </c>
      <c r="E18" s="32">
        <v>3052</v>
      </c>
      <c r="F18" s="31">
        <v>0.28799999999999998</v>
      </c>
      <c r="G18" s="32">
        <v>20120.5</v>
      </c>
      <c r="H18" s="32">
        <v>8529.5</v>
      </c>
      <c r="I18" s="31">
        <v>7.9370000000000003</v>
      </c>
      <c r="J18" s="32">
        <v>17667.5</v>
      </c>
      <c r="K18" s="32">
        <v>4409</v>
      </c>
      <c r="L18" s="31">
        <v>0.28899999999999998</v>
      </c>
      <c r="M18" s="32">
        <v>21332.5</v>
      </c>
      <c r="N18" s="32">
        <v>7016</v>
      </c>
      <c r="O18" s="31">
        <v>6.1369999999999996</v>
      </c>
      <c r="P18" s="32">
        <v>17185</v>
      </c>
      <c r="Q18" s="32">
        <v>4698.5</v>
      </c>
      <c r="R18" s="31">
        <v>4.7830000000000004</v>
      </c>
      <c r="S18" s="32">
        <v>18446</v>
      </c>
      <c r="T18" s="32">
        <v>4756.5</v>
      </c>
      <c r="U18" s="31">
        <v>28.837</v>
      </c>
      <c r="V18" s="32">
        <v>15336</v>
      </c>
      <c r="W18" s="32">
        <v>3805</v>
      </c>
      <c r="X18" s="31">
        <v>118.667</v>
      </c>
      <c r="Y18" s="32">
        <v>17150</v>
      </c>
      <c r="Z18" s="32">
        <v>4155.5</v>
      </c>
      <c r="AA18" s="31">
        <v>3.7629999999999999</v>
      </c>
      <c r="AB18" s="32">
        <v>19485.5</v>
      </c>
      <c r="AC18" s="32">
        <v>5000</v>
      </c>
      <c r="AD18" s="31">
        <v>1.869</v>
      </c>
      <c r="AE18" s="32">
        <v>17185</v>
      </c>
      <c r="AF18" s="32">
        <v>2706</v>
      </c>
      <c r="AG18" s="31">
        <v>4.399</v>
      </c>
      <c r="AH18" s="32">
        <v>22830.5</v>
      </c>
      <c r="AI18" s="32">
        <v>5626.5</v>
      </c>
      <c r="AJ18" s="31">
        <v>4.5460000000000003</v>
      </c>
      <c r="AK18" s="32">
        <v>18981.5</v>
      </c>
      <c r="AL18" s="32">
        <v>5028.5</v>
      </c>
      <c r="AM18" s="31">
        <v>8.9849999999999994</v>
      </c>
      <c r="AN18" s="32">
        <v>18560</v>
      </c>
      <c r="AO18" s="32">
        <v>4342</v>
      </c>
      <c r="AP18" s="31">
        <v>27.347000000000001</v>
      </c>
      <c r="AQ18" s="32">
        <v>18567</v>
      </c>
      <c r="AR18" s="32">
        <v>4025</v>
      </c>
      <c r="AS18" s="31">
        <v>3.5569999999999999</v>
      </c>
      <c r="AT18" s="32">
        <v>24136</v>
      </c>
      <c r="AU18" s="32">
        <v>5254</v>
      </c>
      <c r="AV18" s="31">
        <v>11.382999999999999</v>
      </c>
      <c r="AW18" s="32">
        <v>14941</v>
      </c>
      <c r="AX18" s="32">
        <v>2386.5</v>
      </c>
      <c r="AY18" s="31">
        <v>13.766</v>
      </c>
      <c r="AZ18" s="32">
        <v>20334</v>
      </c>
      <c r="BA18" s="32">
        <v>5496</v>
      </c>
      <c r="BB18" s="31">
        <v>8.8059999999999992</v>
      </c>
      <c r="BC18" s="32">
        <v>16444</v>
      </c>
      <c r="BD18" s="32">
        <v>2742</v>
      </c>
      <c r="BE18" s="31">
        <v>5.8230000000000004</v>
      </c>
      <c r="BF18" s="32">
        <v>16858.5</v>
      </c>
      <c r="BG18" s="32">
        <v>4178.5</v>
      </c>
      <c r="BH18" s="31">
        <v>267.17099999999999</v>
      </c>
      <c r="BI18" s="32">
        <v>17421</v>
      </c>
      <c r="BJ18" s="32">
        <v>4082</v>
      </c>
    </row>
    <row r="19" spans="1:62" ht="12.75" customHeight="1" x14ac:dyDescent="0.25">
      <c r="B19" s="16" t="s">
        <v>34</v>
      </c>
      <c r="C19" s="31">
        <v>2.1659999999999999</v>
      </c>
      <c r="D19" s="32">
        <v>29857</v>
      </c>
      <c r="E19" s="32">
        <v>5846</v>
      </c>
      <c r="F19" s="31">
        <v>0.48399999999999999</v>
      </c>
      <c r="G19" s="32">
        <v>57420</v>
      </c>
      <c r="H19" s="32">
        <v>15576</v>
      </c>
      <c r="I19" s="31">
        <v>2.6930000000000001</v>
      </c>
      <c r="J19" s="32">
        <v>38120</v>
      </c>
      <c r="K19" s="32">
        <v>8896</v>
      </c>
      <c r="L19" s="31">
        <v>0.41099999999999998</v>
      </c>
      <c r="M19" s="32">
        <v>43371</v>
      </c>
      <c r="N19" s="32">
        <v>12674.5</v>
      </c>
      <c r="O19" s="31">
        <v>3.6</v>
      </c>
      <c r="P19" s="32">
        <v>39676</v>
      </c>
      <c r="Q19" s="32">
        <v>9595.5</v>
      </c>
      <c r="R19" s="31">
        <v>2.254</v>
      </c>
      <c r="S19" s="32">
        <v>35778</v>
      </c>
      <c r="T19" s="32">
        <v>8610</v>
      </c>
      <c r="U19" s="31">
        <v>7.4219999999999997</v>
      </c>
      <c r="V19" s="32">
        <v>37326</v>
      </c>
      <c r="W19" s="32">
        <v>7576</v>
      </c>
      <c r="X19" s="31">
        <v>5.4219999999999997</v>
      </c>
      <c r="Y19" s="32">
        <v>26656</v>
      </c>
      <c r="Z19" s="32">
        <v>5075</v>
      </c>
      <c r="AA19" s="31">
        <v>16.177</v>
      </c>
      <c r="AB19" s="32">
        <v>49715</v>
      </c>
      <c r="AC19" s="32">
        <v>11610</v>
      </c>
      <c r="AD19" s="31">
        <v>0.435</v>
      </c>
      <c r="AE19" s="32">
        <v>36762.5</v>
      </c>
      <c r="AF19" s="32">
        <v>4016.5</v>
      </c>
      <c r="AG19" s="31">
        <v>3.48</v>
      </c>
      <c r="AH19" s="32">
        <v>53228</v>
      </c>
      <c r="AI19" s="32">
        <v>10571</v>
      </c>
      <c r="AJ19" s="31">
        <v>1.3839999999999999</v>
      </c>
      <c r="AK19" s="32">
        <v>37487</v>
      </c>
      <c r="AL19" s="32">
        <v>8663</v>
      </c>
      <c r="AM19" s="31">
        <v>3.056</v>
      </c>
      <c r="AN19" s="32">
        <v>42786</v>
      </c>
      <c r="AO19" s="32">
        <v>8468</v>
      </c>
      <c r="AP19" s="31">
        <v>14.254</v>
      </c>
      <c r="AQ19" s="32">
        <v>37059</v>
      </c>
      <c r="AR19" s="32">
        <v>7482</v>
      </c>
      <c r="AS19" s="31">
        <v>3.37</v>
      </c>
      <c r="AT19" s="32">
        <v>61966.5</v>
      </c>
      <c r="AU19" s="32">
        <v>9881</v>
      </c>
      <c r="AV19" s="31">
        <v>2.7959999999999998</v>
      </c>
      <c r="AW19" s="32">
        <v>33042.5</v>
      </c>
      <c r="AX19" s="32">
        <v>5315</v>
      </c>
      <c r="AY19" s="31">
        <v>3.5619999999999998</v>
      </c>
      <c r="AZ19" s="32">
        <v>36925</v>
      </c>
      <c r="BA19" s="32">
        <v>9403</v>
      </c>
      <c r="BB19" s="31">
        <v>1.6060000000000001</v>
      </c>
      <c r="BC19" s="32">
        <v>39722.5</v>
      </c>
      <c r="BD19" s="32">
        <v>4726.5</v>
      </c>
      <c r="BE19" s="31">
        <v>2.0419999999999998</v>
      </c>
      <c r="BF19" s="32">
        <v>39030</v>
      </c>
      <c r="BG19" s="32">
        <v>7427</v>
      </c>
      <c r="BH19" s="31">
        <v>76.850999999999999</v>
      </c>
      <c r="BI19" s="32">
        <v>40322</v>
      </c>
      <c r="BJ19" s="32">
        <v>8382</v>
      </c>
    </row>
    <row r="20" spans="1:62" ht="12.75" customHeight="1" x14ac:dyDescent="0.25">
      <c r="B20" s="16" t="s">
        <v>35</v>
      </c>
      <c r="C20" s="31">
        <v>0.123</v>
      </c>
      <c r="D20" s="32">
        <v>25658</v>
      </c>
      <c r="E20" s="32">
        <v>4638</v>
      </c>
      <c r="F20" s="31">
        <v>3.6999999999999998E-2</v>
      </c>
      <c r="G20" s="32">
        <v>30439</v>
      </c>
      <c r="H20" s="32">
        <v>11916</v>
      </c>
      <c r="I20" s="31">
        <v>0.442</v>
      </c>
      <c r="J20" s="32">
        <v>30201</v>
      </c>
      <c r="K20" s="32">
        <v>8167</v>
      </c>
      <c r="L20" s="31">
        <v>6.2E-2</v>
      </c>
      <c r="M20" s="32">
        <v>43607</v>
      </c>
      <c r="N20" s="32">
        <v>3216</v>
      </c>
      <c r="O20" s="31">
        <v>0.53400000000000003</v>
      </c>
      <c r="P20" s="32">
        <v>40328</v>
      </c>
      <c r="Q20" s="32">
        <v>7815</v>
      </c>
      <c r="R20" s="31">
        <v>0.41699999999999998</v>
      </c>
      <c r="S20" s="32">
        <v>34841</v>
      </c>
      <c r="T20" s="32">
        <v>8496</v>
      </c>
      <c r="U20" s="31">
        <v>2.2240000000000002</v>
      </c>
      <c r="V20" s="32">
        <v>30335.5</v>
      </c>
      <c r="W20" s="32">
        <v>6042.5</v>
      </c>
      <c r="X20" s="31">
        <v>1.7130000000000001</v>
      </c>
      <c r="Y20" s="32">
        <v>22820.5</v>
      </c>
      <c r="Z20" s="32">
        <v>4001</v>
      </c>
      <c r="AA20" s="31">
        <v>0.36899999999999999</v>
      </c>
      <c r="AB20" s="32">
        <v>43846</v>
      </c>
      <c r="AC20" s="32">
        <v>9150</v>
      </c>
      <c r="AD20" s="31">
        <v>8.1349999999999998</v>
      </c>
      <c r="AE20" s="32">
        <v>44325.5</v>
      </c>
      <c r="AF20" s="32">
        <v>13684</v>
      </c>
      <c r="AG20" s="31">
        <v>0.84299999999999997</v>
      </c>
      <c r="AH20" s="32">
        <v>72151</v>
      </c>
      <c r="AI20" s="32">
        <v>8233</v>
      </c>
      <c r="AJ20" s="31">
        <v>0.55400000000000005</v>
      </c>
      <c r="AK20" s="32">
        <v>37203</v>
      </c>
      <c r="AL20" s="32">
        <v>7840</v>
      </c>
      <c r="AM20" s="31">
        <v>3.0019999999999998</v>
      </c>
      <c r="AN20" s="32">
        <v>53401</v>
      </c>
      <c r="AO20" s="32">
        <v>10111.5</v>
      </c>
      <c r="AP20" s="31">
        <v>3.004</v>
      </c>
      <c r="AQ20" s="32">
        <v>36597</v>
      </c>
      <c r="AR20" s="32">
        <v>7131</v>
      </c>
      <c r="AS20" s="31">
        <v>0.82099999999999995</v>
      </c>
      <c r="AT20" s="32">
        <v>53427</v>
      </c>
      <c r="AU20" s="32">
        <v>7132</v>
      </c>
      <c r="AV20" s="31">
        <v>2.0590000000000002</v>
      </c>
      <c r="AW20" s="32">
        <v>32352</v>
      </c>
      <c r="AX20" s="32">
        <v>3906.5</v>
      </c>
      <c r="AY20" s="31">
        <v>0.999</v>
      </c>
      <c r="AZ20" s="32">
        <v>31212</v>
      </c>
      <c r="BA20" s="32">
        <v>7764</v>
      </c>
      <c r="BB20" s="31">
        <v>1.2909999999999999</v>
      </c>
      <c r="BC20" s="32">
        <v>34653.5</v>
      </c>
      <c r="BD20" s="32">
        <v>5664.5</v>
      </c>
      <c r="BE20" s="31">
        <v>0.49</v>
      </c>
      <c r="BF20" s="32">
        <v>35040</v>
      </c>
      <c r="BG20" s="32">
        <v>7161</v>
      </c>
      <c r="BH20" s="31">
        <v>27.18</v>
      </c>
      <c r="BI20" s="32">
        <v>38942.5</v>
      </c>
      <c r="BJ20" s="32">
        <v>7875.5</v>
      </c>
    </row>
    <row r="21" spans="1:62" ht="12.75" customHeight="1" x14ac:dyDescent="0.25">
      <c r="B21" s="16" t="s">
        <v>36</v>
      </c>
      <c r="C21" s="31">
        <v>1.0529999999999999</v>
      </c>
      <c r="D21" s="32">
        <v>27934</v>
      </c>
      <c r="E21" s="32">
        <v>5481</v>
      </c>
      <c r="F21" s="31">
        <v>0.48299999999999998</v>
      </c>
      <c r="G21" s="32">
        <v>68214.5</v>
      </c>
      <c r="H21" s="32">
        <v>20113.5</v>
      </c>
      <c r="I21" s="31">
        <v>2.4039999999999999</v>
      </c>
      <c r="J21" s="32">
        <v>36283.5</v>
      </c>
      <c r="K21" s="32">
        <v>10304.5</v>
      </c>
      <c r="L21" s="31">
        <v>0.34599999999999997</v>
      </c>
      <c r="M21" s="32">
        <v>48281</v>
      </c>
      <c r="N21" s="32">
        <v>10358.5</v>
      </c>
      <c r="O21" s="31">
        <v>3.4350000000000001</v>
      </c>
      <c r="P21" s="32">
        <v>38522</v>
      </c>
      <c r="Q21" s="32">
        <v>12000</v>
      </c>
      <c r="R21" s="31">
        <v>1.732</v>
      </c>
      <c r="S21" s="32">
        <v>36594</v>
      </c>
      <c r="T21" s="32">
        <v>10165</v>
      </c>
      <c r="U21" s="31">
        <v>7.4779999999999998</v>
      </c>
      <c r="V21" s="32">
        <v>33652.5</v>
      </c>
      <c r="W21" s="32">
        <v>6482.5</v>
      </c>
      <c r="X21" s="31">
        <v>5.1719999999999997</v>
      </c>
      <c r="Y21" s="32">
        <v>27156</v>
      </c>
      <c r="Z21" s="32">
        <v>5120</v>
      </c>
      <c r="AA21" s="31">
        <v>2.089</v>
      </c>
      <c r="AB21" s="32">
        <v>42355.5</v>
      </c>
      <c r="AC21" s="32">
        <v>11857.5</v>
      </c>
      <c r="AD21" s="31">
        <v>0.77400000000000002</v>
      </c>
      <c r="AE21" s="32">
        <v>54446.5</v>
      </c>
      <c r="AF21" s="32">
        <v>5580</v>
      </c>
      <c r="AG21" s="31">
        <v>18.582999999999998</v>
      </c>
      <c r="AH21" s="32">
        <v>67981.5</v>
      </c>
      <c r="AI21" s="32">
        <v>12438.5</v>
      </c>
      <c r="AJ21" s="31">
        <v>1.5609999999999999</v>
      </c>
      <c r="AK21" s="32">
        <v>46511</v>
      </c>
      <c r="AL21" s="32">
        <v>11953</v>
      </c>
      <c r="AM21" s="31">
        <v>6.3579999999999997</v>
      </c>
      <c r="AN21" s="32">
        <v>55146</v>
      </c>
      <c r="AO21" s="32">
        <v>12000</v>
      </c>
      <c r="AP21" s="31">
        <v>11.686999999999999</v>
      </c>
      <c r="AQ21" s="32">
        <v>37504</v>
      </c>
      <c r="AR21" s="32">
        <v>9723</v>
      </c>
      <c r="AS21" s="31">
        <v>3.4359999999999999</v>
      </c>
      <c r="AT21" s="32">
        <v>45769</v>
      </c>
      <c r="AU21" s="32">
        <v>7536</v>
      </c>
      <c r="AV21" s="31">
        <v>5.266</v>
      </c>
      <c r="AW21" s="32">
        <v>39050.5</v>
      </c>
      <c r="AX21" s="32">
        <v>6181</v>
      </c>
      <c r="AY21" s="31">
        <v>7.5960000000000001</v>
      </c>
      <c r="AZ21" s="32">
        <v>36256.5</v>
      </c>
      <c r="BA21" s="32">
        <v>8744</v>
      </c>
      <c r="BB21" s="31">
        <v>1.94</v>
      </c>
      <c r="BC21" s="32">
        <v>47340.5</v>
      </c>
      <c r="BD21" s="32">
        <v>4227.5</v>
      </c>
      <c r="BE21" s="31">
        <v>2.153</v>
      </c>
      <c r="BF21" s="32">
        <v>40818</v>
      </c>
      <c r="BG21" s="32">
        <v>8217</v>
      </c>
      <c r="BH21" s="31">
        <v>83.784999999999997</v>
      </c>
      <c r="BI21" s="32">
        <v>43728</v>
      </c>
      <c r="BJ21" s="32">
        <v>9078</v>
      </c>
    </row>
    <row r="22" spans="1:62" ht="12.75" customHeight="1" x14ac:dyDescent="0.25">
      <c r="B22" s="16" t="s">
        <v>37</v>
      </c>
      <c r="C22" s="31">
        <v>0.98199999999999998</v>
      </c>
      <c r="D22" s="32">
        <v>22068</v>
      </c>
      <c r="E22" s="32">
        <v>4981</v>
      </c>
      <c r="F22" s="31">
        <v>0.17199999999999999</v>
      </c>
      <c r="G22" s="32">
        <v>58869</v>
      </c>
      <c r="H22" s="32">
        <v>17937.5</v>
      </c>
      <c r="I22" s="31">
        <v>1.135</v>
      </c>
      <c r="J22" s="32">
        <v>28429.5</v>
      </c>
      <c r="K22" s="32">
        <v>7344</v>
      </c>
      <c r="L22" s="31">
        <v>0.10100000000000001</v>
      </c>
      <c r="M22" s="32">
        <v>33124</v>
      </c>
      <c r="N22" s="32">
        <v>8540</v>
      </c>
      <c r="O22" s="31">
        <v>2.8250000000000002</v>
      </c>
      <c r="P22" s="32">
        <v>38973</v>
      </c>
      <c r="Q22" s="32">
        <v>10879</v>
      </c>
      <c r="R22" s="31">
        <v>1.0509999999999999</v>
      </c>
      <c r="S22" s="32">
        <v>33184</v>
      </c>
      <c r="T22" s="32">
        <v>8728</v>
      </c>
      <c r="U22" s="31">
        <v>4.1840000000000002</v>
      </c>
      <c r="V22" s="32">
        <v>28852</v>
      </c>
      <c r="W22" s="32">
        <v>5797</v>
      </c>
      <c r="X22" s="31">
        <v>5.4450000000000003</v>
      </c>
      <c r="Y22" s="32">
        <v>22185</v>
      </c>
      <c r="Z22" s="32">
        <v>5035.5</v>
      </c>
      <c r="AA22" s="31">
        <v>1.141</v>
      </c>
      <c r="AB22" s="32">
        <v>35768.5</v>
      </c>
      <c r="AC22" s="32">
        <v>9999</v>
      </c>
      <c r="AD22" s="31">
        <v>0.50800000000000001</v>
      </c>
      <c r="AE22" s="32">
        <v>36714</v>
      </c>
      <c r="AF22" s="32">
        <v>5780</v>
      </c>
      <c r="AG22" s="31">
        <v>1.6839999999999999</v>
      </c>
      <c r="AH22" s="32">
        <v>47985.5</v>
      </c>
      <c r="AI22" s="32">
        <v>9008</v>
      </c>
      <c r="AJ22" s="31">
        <v>6.9420000000000002</v>
      </c>
      <c r="AK22" s="32">
        <v>43402.5</v>
      </c>
      <c r="AL22" s="32">
        <v>13559.5</v>
      </c>
      <c r="AM22" s="31">
        <v>2.4380000000000002</v>
      </c>
      <c r="AN22" s="32">
        <v>36159</v>
      </c>
      <c r="AO22" s="32">
        <v>8965</v>
      </c>
      <c r="AP22" s="31">
        <v>5.6139999999999999</v>
      </c>
      <c r="AQ22" s="32">
        <v>29269</v>
      </c>
      <c r="AR22" s="32">
        <v>5448</v>
      </c>
      <c r="AS22" s="31">
        <v>1.2250000000000001</v>
      </c>
      <c r="AT22" s="32">
        <v>40651.5</v>
      </c>
      <c r="AU22" s="32">
        <v>6315</v>
      </c>
      <c r="AV22" s="31">
        <v>1.913</v>
      </c>
      <c r="AW22" s="32">
        <v>28796.5</v>
      </c>
      <c r="AX22" s="32">
        <v>4247</v>
      </c>
      <c r="AY22" s="31">
        <v>2.7559999999999998</v>
      </c>
      <c r="AZ22" s="32">
        <v>31880</v>
      </c>
      <c r="BA22" s="32">
        <v>7810</v>
      </c>
      <c r="BB22" s="31">
        <v>1.171</v>
      </c>
      <c r="BC22" s="32">
        <v>29855</v>
      </c>
      <c r="BD22" s="32">
        <v>3722</v>
      </c>
      <c r="BE22" s="31">
        <v>1.383</v>
      </c>
      <c r="BF22" s="32">
        <v>32796</v>
      </c>
      <c r="BG22" s="32">
        <v>7186</v>
      </c>
      <c r="BH22" s="31">
        <v>42.848999999999997</v>
      </c>
      <c r="BI22" s="32">
        <v>32796</v>
      </c>
      <c r="BJ22" s="32">
        <v>7479</v>
      </c>
    </row>
    <row r="23" spans="1:62" ht="12.75" customHeight="1" x14ac:dyDescent="0.25">
      <c r="B23" s="16" t="s">
        <v>38</v>
      </c>
      <c r="C23" s="31">
        <v>2.0680000000000001</v>
      </c>
      <c r="D23" s="32">
        <v>26134</v>
      </c>
      <c r="E23" s="32">
        <v>4800</v>
      </c>
      <c r="F23" s="31">
        <v>1.167</v>
      </c>
      <c r="G23" s="32">
        <v>77969</v>
      </c>
      <c r="H23" s="32">
        <v>24000</v>
      </c>
      <c r="I23" s="31">
        <v>4.42</v>
      </c>
      <c r="J23" s="32">
        <v>39999</v>
      </c>
      <c r="K23" s="32">
        <v>11230</v>
      </c>
      <c r="L23" s="31">
        <v>0.58699999999999997</v>
      </c>
      <c r="M23" s="32">
        <v>66516.5</v>
      </c>
      <c r="N23" s="32">
        <v>20097</v>
      </c>
      <c r="O23" s="31">
        <v>7.0010000000000003</v>
      </c>
      <c r="P23" s="32">
        <v>46143</v>
      </c>
      <c r="Q23" s="32">
        <v>12056</v>
      </c>
      <c r="R23" s="31">
        <v>3.5</v>
      </c>
      <c r="S23" s="32">
        <v>37576</v>
      </c>
      <c r="T23" s="32">
        <v>10541.5</v>
      </c>
      <c r="U23" s="31">
        <v>13.387</v>
      </c>
      <c r="V23" s="32">
        <v>33283</v>
      </c>
      <c r="W23" s="32">
        <v>6828</v>
      </c>
      <c r="X23" s="31">
        <v>11.199</v>
      </c>
      <c r="Y23" s="32">
        <v>24904.5</v>
      </c>
      <c r="Z23" s="32">
        <v>4727</v>
      </c>
      <c r="AA23" s="31">
        <v>2.3090000000000002</v>
      </c>
      <c r="AB23" s="32">
        <v>39496.5</v>
      </c>
      <c r="AC23" s="32">
        <v>9750</v>
      </c>
      <c r="AD23" s="31">
        <v>2.6760000000000002</v>
      </c>
      <c r="AE23" s="32">
        <v>49920</v>
      </c>
      <c r="AF23" s="32">
        <v>8311</v>
      </c>
      <c r="AG23" s="31">
        <v>7.3680000000000003</v>
      </c>
      <c r="AH23" s="32">
        <v>60493</v>
      </c>
      <c r="AI23" s="32">
        <v>11245</v>
      </c>
      <c r="AJ23" s="31">
        <v>2.508</v>
      </c>
      <c r="AK23" s="32">
        <v>40106</v>
      </c>
      <c r="AL23" s="32">
        <v>9459.5</v>
      </c>
      <c r="AM23" s="31">
        <v>36.125999999999998</v>
      </c>
      <c r="AN23" s="32">
        <v>52322</v>
      </c>
      <c r="AO23" s="32">
        <v>13625</v>
      </c>
      <c r="AP23" s="31">
        <v>20.905999999999999</v>
      </c>
      <c r="AQ23" s="32">
        <v>38095</v>
      </c>
      <c r="AR23" s="32">
        <v>8473</v>
      </c>
      <c r="AS23" s="31">
        <v>6.4939999999999998</v>
      </c>
      <c r="AT23" s="32">
        <v>57753</v>
      </c>
      <c r="AU23" s="32">
        <v>7064</v>
      </c>
      <c r="AV23" s="31">
        <v>14.802</v>
      </c>
      <c r="AW23" s="32">
        <v>40935.5</v>
      </c>
      <c r="AX23" s="32">
        <v>4690</v>
      </c>
      <c r="AY23" s="31">
        <v>9.3260000000000005</v>
      </c>
      <c r="AZ23" s="32">
        <v>38709</v>
      </c>
      <c r="BA23" s="32">
        <v>9131</v>
      </c>
      <c r="BB23" s="31">
        <v>3.8650000000000002</v>
      </c>
      <c r="BC23" s="32">
        <v>38799.5</v>
      </c>
      <c r="BD23" s="32">
        <v>4500</v>
      </c>
      <c r="BE23" s="31">
        <v>4.6289999999999996</v>
      </c>
      <c r="BF23" s="32">
        <v>42167</v>
      </c>
      <c r="BG23" s="32">
        <v>7947</v>
      </c>
      <c r="BH23" s="31">
        <v>154.93299999999999</v>
      </c>
      <c r="BI23" s="32">
        <v>42214</v>
      </c>
      <c r="BJ23" s="32">
        <v>8747</v>
      </c>
    </row>
    <row r="24" spans="1:62" ht="12.75" customHeight="1" x14ac:dyDescent="0.25">
      <c r="B24" s="16" t="s">
        <v>39</v>
      </c>
      <c r="C24" s="31">
        <v>7.0179999999999998</v>
      </c>
      <c r="D24" s="32">
        <v>19473</v>
      </c>
      <c r="E24" s="32">
        <v>5024</v>
      </c>
      <c r="F24" s="31">
        <v>3.5870000000000002</v>
      </c>
      <c r="G24" s="32">
        <v>61390.5</v>
      </c>
      <c r="H24" s="32">
        <v>25722</v>
      </c>
      <c r="I24" s="31">
        <v>12.823</v>
      </c>
      <c r="J24" s="32">
        <v>29398.5</v>
      </c>
      <c r="K24" s="32">
        <v>10292</v>
      </c>
      <c r="L24" s="31">
        <v>1.506</v>
      </c>
      <c r="M24" s="32">
        <v>38555</v>
      </c>
      <c r="N24" s="32">
        <v>14120</v>
      </c>
      <c r="O24" s="31">
        <v>16.648</v>
      </c>
      <c r="P24" s="32">
        <v>34573</v>
      </c>
      <c r="Q24" s="32">
        <v>11108</v>
      </c>
      <c r="R24" s="31">
        <v>7.6779999999999999</v>
      </c>
      <c r="S24" s="32">
        <v>28805</v>
      </c>
      <c r="T24" s="32">
        <v>9209</v>
      </c>
      <c r="U24" s="31">
        <v>18.852</v>
      </c>
      <c r="V24" s="32">
        <v>26027</v>
      </c>
      <c r="W24" s="32">
        <v>6798</v>
      </c>
      <c r="X24" s="31">
        <v>25.931000000000001</v>
      </c>
      <c r="Y24" s="32">
        <v>20366</v>
      </c>
      <c r="Z24" s="32">
        <v>4868</v>
      </c>
      <c r="AA24" s="31">
        <v>8.6679999999999993</v>
      </c>
      <c r="AB24" s="32">
        <v>31614.5</v>
      </c>
      <c r="AC24" s="32">
        <v>10486</v>
      </c>
      <c r="AD24" s="31">
        <v>2.5259999999999998</v>
      </c>
      <c r="AE24" s="32">
        <v>29671</v>
      </c>
      <c r="AF24" s="32">
        <v>5866</v>
      </c>
      <c r="AG24" s="31">
        <v>10.114000000000001</v>
      </c>
      <c r="AH24" s="32">
        <v>39720</v>
      </c>
      <c r="AI24" s="32">
        <v>10572</v>
      </c>
      <c r="AJ24" s="31">
        <v>4.1360000000000001</v>
      </c>
      <c r="AK24" s="32">
        <v>28568</v>
      </c>
      <c r="AL24" s="32">
        <v>8466</v>
      </c>
      <c r="AM24" s="31">
        <v>16.805</v>
      </c>
      <c r="AN24" s="32">
        <v>36376.5</v>
      </c>
      <c r="AO24" s="32">
        <v>10469.5</v>
      </c>
      <c r="AP24" s="31">
        <v>96.475999999999999</v>
      </c>
      <c r="AQ24" s="32">
        <v>25637</v>
      </c>
      <c r="AR24" s="32">
        <v>6465</v>
      </c>
      <c r="AS24" s="31">
        <v>10.919</v>
      </c>
      <c r="AT24" s="32">
        <v>35500</v>
      </c>
      <c r="AU24" s="32">
        <v>10111</v>
      </c>
      <c r="AV24" s="31">
        <v>10.968</v>
      </c>
      <c r="AW24" s="32">
        <v>25142</v>
      </c>
      <c r="AX24" s="32">
        <v>4788</v>
      </c>
      <c r="AY24" s="31">
        <v>23.251000000000001</v>
      </c>
      <c r="AZ24" s="32">
        <v>30444.5</v>
      </c>
      <c r="BA24" s="32">
        <v>8481</v>
      </c>
      <c r="BB24" s="31">
        <v>4.8410000000000002</v>
      </c>
      <c r="BC24" s="32">
        <v>26099</v>
      </c>
      <c r="BD24" s="32">
        <v>4223</v>
      </c>
      <c r="BE24" s="31">
        <v>6.601</v>
      </c>
      <c r="BF24" s="32">
        <v>28406</v>
      </c>
      <c r="BG24" s="32">
        <v>7183</v>
      </c>
      <c r="BH24" s="31">
        <v>290.34399999999999</v>
      </c>
      <c r="BI24" s="32">
        <v>27869.5</v>
      </c>
      <c r="BJ24" s="32">
        <v>7500</v>
      </c>
    </row>
    <row r="25" spans="1:62" ht="12.75" customHeight="1" x14ac:dyDescent="0.25">
      <c r="B25" s="16" t="s">
        <v>40</v>
      </c>
      <c r="C25" s="31">
        <v>1.282</v>
      </c>
      <c r="D25" s="32">
        <v>39689</v>
      </c>
      <c r="E25" s="32">
        <v>5183</v>
      </c>
      <c r="F25" s="31">
        <v>0.28000000000000003</v>
      </c>
      <c r="G25" s="32">
        <v>57900</v>
      </c>
      <c r="H25" s="32">
        <v>15185</v>
      </c>
      <c r="I25" s="31">
        <v>1.6639999999999999</v>
      </c>
      <c r="J25" s="32">
        <v>44727</v>
      </c>
      <c r="K25" s="32">
        <v>8531</v>
      </c>
      <c r="L25" s="31">
        <v>0.34200000000000003</v>
      </c>
      <c r="M25" s="32">
        <v>62917.5</v>
      </c>
      <c r="N25" s="32">
        <v>12785.5</v>
      </c>
      <c r="O25" s="31">
        <v>3.6429999999999998</v>
      </c>
      <c r="P25" s="32">
        <v>47198</v>
      </c>
      <c r="Q25" s="32">
        <v>8904</v>
      </c>
      <c r="R25" s="31">
        <v>1.0289999999999999</v>
      </c>
      <c r="S25" s="32">
        <v>43505</v>
      </c>
      <c r="T25" s="32">
        <v>7873</v>
      </c>
      <c r="U25" s="31">
        <v>7.6710000000000003</v>
      </c>
      <c r="V25" s="32">
        <v>49887</v>
      </c>
      <c r="W25" s="32">
        <v>5649</v>
      </c>
      <c r="X25" s="31">
        <v>5.9359999999999999</v>
      </c>
      <c r="Y25" s="32">
        <v>37877</v>
      </c>
      <c r="Z25" s="32">
        <v>5190</v>
      </c>
      <c r="AA25" s="31">
        <v>3.669</v>
      </c>
      <c r="AB25" s="32">
        <v>65771</v>
      </c>
      <c r="AC25" s="32">
        <v>17529.5</v>
      </c>
      <c r="AD25" s="31">
        <v>1.0629999999999999</v>
      </c>
      <c r="AE25" s="32">
        <v>55443</v>
      </c>
      <c r="AF25" s="32">
        <v>3420</v>
      </c>
      <c r="AG25" s="31">
        <v>5.2939999999999996</v>
      </c>
      <c r="AH25" s="32">
        <v>62259</v>
      </c>
      <c r="AI25" s="32">
        <v>10199</v>
      </c>
      <c r="AJ25" s="31">
        <v>1.083</v>
      </c>
      <c r="AK25" s="32">
        <v>48171</v>
      </c>
      <c r="AL25" s="32">
        <v>8038.5</v>
      </c>
      <c r="AM25" s="31">
        <v>6.5209999999999999</v>
      </c>
      <c r="AN25" s="32">
        <v>57518</v>
      </c>
      <c r="AO25" s="32">
        <v>8661</v>
      </c>
      <c r="AP25" s="31">
        <v>14.894</v>
      </c>
      <c r="AQ25" s="32">
        <v>41238</v>
      </c>
      <c r="AR25" s="32">
        <v>7891</v>
      </c>
      <c r="AS25" s="31">
        <v>28.119</v>
      </c>
      <c r="AT25" s="32">
        <v>62913</v>
      </c>
      <c r="AU25" s="32">
        <v>7597</v>
      </c>
      <c r="AV25" s="31">
        <v>12.146000000000001</v>
      </c>
      <c r="AW25" s="32">
        <v>46589</v>
      </c>
      <c r="AX25" s="32">
        <v>3457</v>
      </c>
      <c r="AY25" s="31">
        <v>10.8</v>
      </c>
      <c r="AZ25" s="32">
        <v>56691</v>
      </c>
      <c r="BA25" s="32">
        <v>9822</v>
      </c>
      <c r="BB25" s="31">
        <v>4.45</v>
      </c>
      <c r="BC25" s="32">
        <v>56003</v>
      </c>
      <c r="BD25" s="32">
        <v>4013.5</v>
      </c>
      <c r="BE25" s="31">
        <v>3.2269999999999999</v>
      </c>
      <c r="BF25" s="32">
        <v>49381.5</v>
      </c>
      <c r="BG25" s="32">
        <v>6614</v>
      </c>
      <c r="BH25" s="31">
        <v>113.333</v>
      </c>
      <c r="BI25" s="32">
        <v>52710</v>
      </c>
      <c r="BJ25" s="32">
        <v>7100</v>
      </c>
    </row>
    <row r="26" spans="1:62" ht="12.75" customHeight="1" x14ac:dyDescent="0.25">
      <c r="B26" s="16" t="s">
        <v>41</v>
      </c>
      <c r="C26" s="31">
        <v>1.7330000000000001</v>
      </c>
      <c r="D26" s="32">
        <v>27282</v>
      </c>
      <c r="E26" s="32">
        <v>4734</v>
      </c>
      <c r="F26" s="31">
        <v>0.23200000000000001</v>
      </c>
      <c r="G26" s="32">
        <v>42719.5</v>
      </c>
      <c r="H26" s="32">
        <v>13185</v>
      </c>
      <c r="I26" s="31">
        <v>2.3340000000000001</v>
      </c>
      <c r="J26" s="32">
        <v>30192</v>
      </c>
      <c r="K26" s="32">
        <v>6341.5</v>
      </c>
      <c r="L26" s="31">
        <v>0.19900000000000001</v>
      </c>
      <c r="M26" s="32">
        <v>40454</v>
      </c>
      <c r="N26" s="32">
        <v>12053</v>
      </c>
      <c r="O26" s="31">
        <v>3.6480000000000001</v>
      </c>
      <c r="P26" s="32">
        <v>38402.5</v>
      </c>
      <c r="Q26" s="32">
        <v>9600</v>
      </c>
      <c r="R26" s="31">
        <v>1.8420000000000001</v>
      </c>
      <c r="S26" s="32">
        <v>29390</v>
      </c>
      <c r="T26" s="32">
        <v>6704</v>
      </c>
      <c r="U26" s="31">
        <v>12.552</v>
      </c>
      <c r="V26" s="32">
        <v>32198</v>
      </c>
      <c r="W26" s="32">
        <v>5895.5</v>
      </c>
      <c r="X26" s="31">
        <v>9.7080000000000002</v>
      </c>
      <c r="Y26" s="32">
        <v>23958.5</v>
      </c>
      <c r="Z26" s="32">
        <v>4209.5</v>
      </c>
      <c r="AA26" s="31">
        <v>2.0790000000000002</v>
      </c>
      <c r="AB26" s="32">
        <v>36295.5</v>
      </c>
      <c r="AC26" s="32">
        <v>8529</v>
      </c>
      <c r="AD26" s="31">
        <v>1.9630000000000001</v>
      </c>
      <c r="AE26" s="32">
        <v>42225</v>
      </c>
      <c r="AF26" s="32">
        <v>4260.5</v>
      </c>
      <c r="AG26" s="31">
        <v>5.3760000000000003</v>
      </c>
      <c r="AH26" s="32">
        <v>47898</v>
      </c>
      <c r="AI26" s="32">
        <v>9638</v>
      </c>
      <c r="AJ26" s="31">
        <v>1.528</v>
      </c>
      <c r="AK26" s="32">
        <v>33786</v>
      </c>
      <c r="AL26" s="32">
        <v>6848</v>
      </c>
      <c r="AM26" s="31">
        <v>9.4789999999999992</v>
      </c>
      <c r="AN26" s="32">
        <v>39951.5</v>
      </c>
      <c r="AO26" s="32">
        <v>7402</v>
      </c>
      <c r="AP26" s="31">
        <v>12.92</v>
      </c>
      <c r="AQ26" s="32">
        <v>30752</v>
      </c>
      <c r="AR26" s="32">
        <v>5133</v>
      </c>
      <c r="AS26" s="31">
        <v>15.388</v>
      </c>
      <c r="AT26" s="32">
        <v>73500</v>
      </c>
      <c r="AU26" s="32">
        <v>3777</v>
      </c>
      <c r="AV26" s="31">
        <v>96.311999999999998</v>
      </c>
      <c r="AW26" s="32">
        <v>52817</v>
      </c>
      <c r="AX26" s="32">
        <v>2520.5</v>
      </c>
      <c r="AY26" s="31">
        <v>24.451000000000001</v>
      </c>
      <c r="AZ26" s="32">
        <v>39089</v>
      </c>
      <c r="BA26" s="32">
        <v>7282.5</v>
      </c>
      <c r="BB26" s="31">
        <v>7.5449999999999999</v>
      </c>
      <c r="BC26" s="32">
        <v>34905</v>
      </c>
      <c r="BD26" s="32">
        <v>3866</v>
      </c>
      <c r="BE26" s="31">
        <v>6.9729999999999999</v>
      </c>
      <c r="BF26" s="32">
        <v>34966</v>
      </c>
      <c r="BG26" s="32">
        <v>5974</v>
      </c>
      <c r="BH26" s="31">
        <v>216.99600000000001</v>
      </c>
      <c r="BI26" s="32">
        <v>42666</v>
      </c>
      <c r="BJ26" s="32">
        <v>4160.5</v>
      </c>
    </row>
    <row r="27" spans="1:62" ht="12.75" customHeight="1" x14ac:dyDescent="0.25">
      <c r="B27" s="16" t="s">
        <v>42</v>
      </c>
      <c r="C27" s="31">
        <v>2.4300000000000002</v>
      </c>
      <c r="D27" s="32">
        <v>29357</v>
      </c>
      <c r="E27" s="32">
        <v>4388</v>
      </c>
      <c r="F27" s="31">
        <v>0.255</v>
      </c>
      <c r="G27" s="32">
        <v>39877.5</v>
      </c>
      <c r="H27" s="32">
        <v>11721</v>
      </c>
      <c r="I27" s="31">
        <v>3.879</v>
      </c>
      <c r="J27" s="32">
        <v>32642</v>
      </c>
      <c r="K27" s="32">
        <v>7364</v>
      </c>
      <c r="L27" s="31">
        <v>0.26600000000000001</v>
      </c>
      <c r="M27" s="32">
        <v>41468</v>
      </c>
      <c r="N27" s="32">
        <v>8273</v>
      </c>
      <c r="O27" s="31">
        <v>5.2869999999999999</v>
      </c>
      <c r="P27" s="32">
        <v>38269</v>
      </c>
      <c r="Q27" s="32">
        <v>9572</v>
      </c>
      <c r="R27" s="31">
        <v>3.0920000000000001</v>
      </c>
      <c r="S27" s="32">
        <v>35056.5</v>
      </c>
      <c r="T27" s="32">
        <v>8082</v>
      </c>
      <c r="U27" s="31">
        <v>23.082000000000001</v>
      </c>
      <c r="V27" s="32">
        <v>32824</v>
      </c>
      <c r="W27" s="32">
        <v>6242</v>
      </c>
      <c r="X27" s="31">
        <v>20.814</v>
      </c>
      <c r="Y27" s="32">
        <v>28199</v>
      </c>
      <c r="Z27" s="32">
        <v>5147</v>
      </c>
      <c r="AA27" s="31">
        <v>3.3149999999999999</v>
      </c>
      <c r="AB27" s="32">
        <v>38180.5</v>
      </c>
      <c r="AC27" s="32">
        <v>10001</v>
      </c>
      <c r="AD27" s="31">
        <v>1.5369999999999999</v>
      </c>
      <c r="AE27" s="32">
        <v>38387</v>
      </c>
      <c r="AF27" s="32">
        <v>3843</v>
      </c>
      <c r="AG27" s="31">
        <v>12.207000000000001</v>
      </c>
      <c r="AH27" s="32">
        <v>47017.5</v>
      </c>
      <c r="AI27" s="32">
        <v>8290</v>
      </c>
      <c r="AJ27" s="31">
        <v>3.169</v>
      </c>
      <c r="AK27" s="32">
        <v>34648</v>
      </c>
      <c r="AL27" s="32">
        <v>7438</v>
      </c>
      <c r="AM27" s="31">
        <v>11.798</v>
      </c>
      <c r="AN27" s="32">
        <v>41364</v>
      </c>
      <c r="AO27" s="32">
        <v>7942</v>
      </c>
      <c r="AP27" s="31">
        <v>44.865000000000002</v>
      </c>
      <c r="AQ27" s="32">
        <v>40504</v>
      </c>
      <c r="AR27" s="32">
        <v>6235</v>
      </c>
      <c r="AS27" s="31">
        <v>12.327</v>
      </c>
      <c r="AT27" s="32">
        <v>55720</v>
      </c>
      <c r="AU27" s="32">
        <v>6304</v>
      </c>
      <c r="AV27" s="31">
        <v>37.365000000000002</v>
      </c>
      <c r="AW27" s="32">
        <v>47073</v>
      </c>
      <c r="AX27" s="32">
        <v>4633</v>
      </c>
      <c r="AY27" s="31">
        <v>207.62200000000001</v>
      </c>
      <c r="AZ27" s="32">
        <v>52878</v>
      </c>
      <c r="BA27" s="32">
        <v>11508</v>
      </c>
      <c r="BB27" s="31">
        <v>6.79</v>
      </c>
      <c r="BC27" s="32">
        <v>35419.5</v>
      </c>
      <c r="BD27" s="32">
        <v>4197.5</v>
      </c>
      <c r="BE27" s="31">
        <v>11.365</v>
      </c>
      <c r="BF27" s="32">
        <v>40790</v>
      </c>
      <c r="BG27" s="32">
        <v>7553</v>
      </c>
      <c r="BH27" s="31">
        <v>412.74700000000001</v>
      </c>
      <c r="BI27" s="32">
        <v>45868</v>
      </c>
      <c r="BJ27" s="32">
        <v>8458</v>
      </c>
    </row>
    <row r="28" spans="1:62" ht="12.75" customHeight="1" x14ac:dyDescent="0.25">
      <c r="B28" s="16" t="s">
        <v>43</v>
      </c>
      <c r="C28" s="31">
        <v>0.69499999999999995</v>
      </c>
      <c r="D28" s="32">
        <v>21042</v>
      </c>
      <c r="E28" s="32">
        <v>3998</v>
      </c>
      <c r="F28" s="31">
        <v>0.06</v>
      </c>
      <c r="G28" s="32">
        <v>24862</v>
      </c>
      <c r="H28" s="32">
        <v>10241</v>
      </c>
      <c r="I28" s="31">
        <v>1.0589999999999999</v>
      </c>
      <c r="J28" s="32">
        <v>21783</v>
      </c>
      <c r="K28" s="32">
        <v>5564</v>
      </c>
      <c r="L28" s="31">
        <v>8.8999999999999996E-2</v>
      </c>
      <c r="M28" s="32">
        <v>29979</v>
      </c>
      <c r="N28" s="32">
        <v>7810</v>
      </c>
      <c r="O28" s="31">
        <v>1.4730000000000001</v>
      </c>
      <c r="P28" s="32">
        <v>24198</v>
      </c>
      <c r="Q28" s="32">
        <v>6879.5</v>
      </c>
      <c r="R28" s="31">
        <v>0.83299999999999996</v>
      </c>
      <c r="S28" s="32">
        <v>24865</v>
      </c>
      <c r="T28" s="32">
        <v>6050</v>
      </c>
      <c r="U28" s="31">
        <v>5.056</v>
      </c>
      <c r="V28" s="32">
        <v>20886</v>
      </c>
      <c r="W28" s="32">
        <v>5389</v>
      </c>
      <c r="X28" s="31">
        <v>7.2</v>
      </c>
      <c r="Y28" s="32">
        <v>19066</v>
      </c>
      <c r="Z28" s="32">
        <v>3859</v>
      </c>
      <c r="AA28" s="31">
        <v>0.81799999999999995</v>
      </c>
      <c r="AB28" s="32">
        <v>25125</v>
      </c>
      <c r="AC28" s="32">
        <v>6463</v>
      </c>
      <c r="AD28" s="31">
        <v>1.2050000000000001</v>
      </c>
      <c r="AE28" s="32">
        <v>29062</v>
      </c>
      <c r="AF28" s="32">
        <v>4277</v>
      </c>
      <c r="AG28" s="31">
        <v>1.0620000000000001</v>
      </c>
      <c r="AH28" s="32">
        <v>29599</v>
      </c>
      <c r="AI28" s="32">
        <v>6672</v>
      </c>
      <c r="AJ28" s="31">
        <v>0.80200000000000005</v>
      </c>
      <c r="AK28" s="32">
        <v>24003.5</v>
      </c>
      <c r="AL28" s="32">
        <v>5483.5</v>
      </c>
      <c r="AM28" s="31">
        <v>2.395</v>
      </c>
      <c r="AN28" s="32">
        <v>24899</v>
      </c>
      <c r="AO28" s="32">
        <v>6070</v>
      </c>
      <c r="AP28" s="31">
        <v>4.9429999999999996</v>
      </c>
      <c r="AQ28" s="32">
        <v>23066</v>
      </c>
      <c r="AR28" s="32">
        <v>4508</v>
      </c>
      <c r="AS28" s="31">
        <v>2.3879999999999999</v>
      </c>
      <c r="AT28" s="32">
        <v>26272</v>
      </c>
      <c r="AU28" s="32">
        <v>5829</v>
      </c>
      <c r="AV28" s="31">
        <v>5.9619999999999997</v>
      </c>
      <c r="AW28" s="32">
        <v>21900</v>
      </c>
      <c r="AX28" s="32">
        <v>3579</v>
      </c>
      <c r="AY28" s="31">
        <v>3.53</v>
      </c>
      <c r="AZ28" s="32">
        <v>22645</v>
      </c>
      <c r="BA28" s="32">
        <v>6567</v>
      </c>
      <c r="BB28" s="31">
        <v>10.236000000000001</v>
      </c>
      <c r="BC28" s="32">
        <v>24899</v>
      </c>
      <c r="BD28" s="32">
        <v>5024</v>
      </c>
      <c r="BE28" s="31">
        <v>1.944</v>
      </c>
      <c r="BF28" s="32">
        <v>22983</v>
      </c>
      <c r="BG28" s="32">
        <v>5077</v>
      </c>
      <c r="BH28" s="31">
        <v>51.902000000000001</v>
      </c>
      <c r="BI28" s="32">
        <v>22795</v>
      </c>
      <c r="BJ28" s="32">
        <v>4933</v>
      </c>
    </row>
    <row r="29" spans="1:62" ht="12.75" customHeight="1" x14ac:dyDescent="0.25">
      <c r="B29" s="16" t="s">
        <v>44</v>
      </c>
      <c r="C29" s="31">
        <v>1.323</v>
      </c>
      <c r="D29" s="32">
        <v>22229.5</v>
      </c>
      <c r="E29" s="32">
        <v>3957.5</v>
      </c>
      <c r="F29" s="31">
        <v>0.502</v>
      </c>
      <c r="G29" s="32">
        <v>62910</v>
      </c>
      <c r="H29" s="32">
        <v>19674</v>
      </c>
      <c r="I29" s="31">
        <v>2.246</v>
      </c>
      <c r="J29" s="32">
        <v>28147.5</v>
      </c>
      <c r="K29" s="32">
        <v>7462</v>
      </c>
      <c r="L29" s="31">
        <v>0.20499999999999999</v>
      </c>
      <c r="M29" s="32">
        <v>34183</v>
      </c>
      <c r="N29" s="32">
        <v>8683</v>
      </c>
      <c r="O29" s="31">
        <v>3.3860000000000001</v>
      </c>
      <c r="P29" s="32">
        <v>31146.5</v>
      </c>
      <c r="Q29" s="32">
        <v>8649</v>
      </c>
      <c r="R29" s="31">
        <v>1.71</v>
      </c>
      <c r="S29" s="32">
        <v>30053</v>
      </c>
      <c r="T29" s="32">
        <v>7897</v>
      </c>
      <c r="U29" s="31">
        <v>7.4370000000000003</v>
      </c>
      <c r="V29" s="32">
        <v>25675</v>
      </c>
      <c r="W29" s="32">
        <v>5485</v>
      </c>
      <c r="X29" s="31">
        <v>6.9710000000000001</v>
      </c>
      <c r="Y29" s="32">
        <v>19596</v>
      </c>
      <c r="Z29" s="32">
        <v>3921</v>
      </c>
      <c r="AA29" s="31">
        <v>1.6359999999999999</v>
      </c>
      <c r="AB29" s="32">
        <v>33661</v>
      </c>
      <c r="AC29" s="32">
        <v>8113</v>
      </c>
      <c r="AD29" s="31">
        <v>0.625</v>
      </c>
      <c r="AE29" s="32">
        <v>28870</v>
      </c>
      <c r="AF29" s="32">
        <v>3647</v>
      </c>
      <c r="AG29" s="31">
        <v>2.4430000000000001</v>
      </c>
      <c r="AH29" s="32">
        <v>42150</v>
      </c>
      <c r="AI29" s="32">
        <v>8317</v>
      </c>
      <c r="AJ29" s="31">
        <v>1.252</v>
      </c>
      <c r="AK29" s="32">
        <v>30000</v>
      </c>
      <c r="AL29" s="32">
        <v>7845</v>
      </c>
      <c r="AM29" s="31">
        <v>4.0369999999999999</v>
      </c>
      <c r="AN29" s="32">
        <v>33885</v>
      </c>
      <c r="AO29" s="32">
        <v>7087</v>
      </c>
      <c r="AP29" s="31">
        <v>8.0939999999999994</v>
      </c>
      <c r="AQ29" s="32">
        <v>28239</v>
      </c>
      <c r="AR29" s="32">
        <v>5799</v>
      </c>
      <c r="AS29" s="31">
        <v>3.01</v>
      </c>
      <c r="AT29" s="32">
        <v>39676</v>
      </c>
      <c r="AU29" s="32">
        <v>5257</v>
      </c>
      <c r="AV29" s="31">
        <v>6.819</v>
      </c>
      <c r="AW29" s="32">
        <v>28048.5</v>
      </c>
      <c r="AX29" s="32">
        <v>4537.5</v>
      </c>
      <c r="AY29" s="31">
        <v>9.0399999999999991</v>
      </c>
      <c r="AZ29" s="32">
        <v>34244</v>
      </c>
      <c r="BA29" s="32">
        <v>8001</v>
      </c>
      <c r="BB29" s="31">
        <v>2.5369999999999999</v>
      </c>
      <c r="BC29" s="32">
        <v>27013</v>
      </c>
      <c r="BD29" s="32">
        <v>3931.5</v>
      </c>
      <c r="BE29" s="31">
        <v>14.263</v>
      </c>
      <c r="BF29" s="32">
        <v>25961</v>
      </c>
      <c r="BG29" s="32">
        <v>7236</v>
      </c>
      <c r="BH29" s="31">
        <v>77.933999999999997</v>
      </c>
      <c r="BI29" s="32">
        <v>28382</v>
      </c>
      <c r="BJ29" s="32">
        <v>6194</v>
      </c>
    </row>
    <row r="30" spans="1:62" s="26" customFormat="1" ht="12.75" customHeight="1" x14ac:dyDescent="0.25">
      <c r="A30" s="33" t="s">
        <v>49</v>
      </c>
      <c r="B30" s="27"/>
      <c r="C30" s="31">
        <v>39.154000000000003</v>
      </c>
      <c r="D30" s="32">
        <v>23664</v>
      </c>
      <c r="E30" s="32">
        <v>4975</v>
      </c>
      <c r="F30" s="31">
        <v>13.242000000000001</v>
      </c>
      <c r="G30" s="32">
        <v>77346.5</v>
      </c>
      <c r="H30" s="32">
        <v>25537.5</v>
      </c>
      <c r="I30" s="31">
        <v>50.856000000000002</v>
      </c>
      <c r="J30" s="32">
        <v>35489</v>
      </c>
      <c r="K30" s="32">
        <v>10033</v>
      </c>
      <c r="L30" s="31">
        <v>5.5270000000000001</v>
      </c>
      <c r="M30" s="32">
        <v>46742.5</v>
      </c>
      <c r="N30" s="32">
        <v>11398.5</v>
      </c>
      <c r="O30" s="31">
        <v>95.807000000000002</v>
      </c>
      <c r="P30" s="32">
        <v>39407</v>
      </c>
      <c r="Q30" s="32">
        <v>10769</v>
      </c>
      <c r="R30" s="31">
        <v>35.503999999999998</v>
      </c>
      <c r="S30" s="32">
        <v>36814</v>
      </c>
      <c r="T30" s="32">
        <v>9925</v>
      </c>
      <c r="U30" s="31">
        <v>103.009</v>
      </c>
      <c r="V30" s="32">
        <v>31431</v>
      </c>
      <c r="W30" s="32">
        <v>6622</v>
      </c>
      <c r="X30" s="31">
        <v>127.062</v>
      </c>
      <c r="Y30" s="32">
        <v>21750</v>
      </c>
      <c r="Z30" s="32">
        <v>4752</v>
      </c>
      <c r="AA30" s="31">
        <v>43.997999999999998</v>
      </c>
      <c r="AB30" s="32">
        <v>41619</v>
      </c>
      <c r="AC30" s="32">
        <v>9753</v>
      </c>
      <c r="AD30" s="31">
        <v>15.239000000000001</v>
      </c>
      <c r="AE30" s="32">
        <v>40331</v>
      </c>
      <c r="AF30" s="32">
        <v>6984</v>
      </c>
      <c r="AG30" s="31">
        <v>54.878999999999998</v>
      </c>
      <c r="AH30" s="32">
        <v>61922</v>
      </c>
      <c r="AI30" s="32">
        <v>10092</v>
      </c>
      <c r="AJ30" s="31">
        <v>19.434999999999999</v>
      </c>
      <c r="AK30" s="32">
        <v>37522</v>
      </c>
      <c r="AL30" s="32">
        <v>8999</v>
      </c>
      <c r="AM30" s="31">
        <v>72.256</v>
      </c>
      <c r="AN30" s="32">
        <v>49209</v>
      </c>
      <c r="AO30" s="32">
        <v>11011</v>
      </c>
      <c r="AP30" s="31">
        <v>208.97499999999999</v>
      </c>
      <c r="AQ30" s="32">
        <v>31948.5</v>
      </c>
      <c r="AR30" s="32">
        <v>6915</v>
      </c>
      <c r="AS30" s="31">
        <v>59.137</v>
      </c>
      <c r="AT30" s="32">
        <v>58392.5</v>
      </c>
      <c r="AU30" s="32">
        <v>7610.5</v>
      </c>
      <c r="AV30" s="31">
        <v>74.108000000000004</v>
      </c>
      <c r="AW30" s="32">
        <v>42000</v>
      </c>
      <c r="AX30" s="32">
        <v>3731</v>
      </c>
      <c r="AY30" s="31">
        <v>77.353999999999999</v>
      </c>
      <c r="AZ30" s="32">
        <v>56740</v>
      </c>
      <c r="BA30" s="32">
        <v>12768</v>
      </c>
      <c r="BB30" s="31">
        <v>30.632000000000001</v>
      </c>
      <c r="BC30" s="32">
        <v>32384</v>
      </c>
      <c r="BD30" s="32">
        <v>4170</v>
      </c>
      <c r="BE30" s="31">
        <v>38.378</v>
      </c>
      <c r="BF30" s="32">
        <v>40962</v>
      </c>
      <c r="BG30" s="32">
        <v>7290</v>
      </c>
      <c r="BH30" s="31">
        <v>1169.549</v>
      </c>
      <c r="BI30" s="32">
        <v>36767</v>
      </c>
      <c r="BJ30" s="32">
        <v>7557</v>
      </c>
    </row>
    <row r="31" spans="1:62" ht="12.75" customHeight="1" x14ac:dyDescent="0.25">
      <c r="B31" s="21" t="s">
        <v>26</v>
      </c>
      <c r="C31" s="31">
        <v>15.234</v>
      </c>
      <c r="D31" s="32">
        <v>23359</v>
      </c>
      <c r="E31" s="32">
        <v>5594.5</v>
      </c>
      <c r="F31" s="31">
        <v>0.17399999999999999</v>
      </c>
      <c r="G31" s="32">
        <v>39984</v>
      </c>
      <c r="H31" s="32">
        <v>13028</v>
      </c>
      <c r="I31" s="31">
        <v>1.3540000000000001</v>
      </c>
      <c r="J31" s="32">
        <v>25305.5</v>
      </c>
      <c r="K31" s="32">
        <v>7200.5</v>
      </c>
      <c r="L31" s="31">
        <v>0.113</v>
      </c>
      <c r="M31" s="32">
        <v>31434.5</v>
      </c>
      <c r="N31" s="32">
        <v>7416</v>
      </c>
      <c r="O31" s="31">
        <v>1.784</v>
      </c>
      <c r="P31" s="32">
        <v>25565.5</v>
      </c>
      <c r="Q31" s="32">
        <v>6989</v>
      </c>
      <c r="R31" s="31">
        <v>1.202</v>
      </c>
      <c r="S31" s="32">
        <v>24221</v>
      </c>
      <c r="T31" s="32">
        <v>6128</v>
      </c>
      <c r="U31" s="31">
        <v>1.3280000000000001</v>
      </c>
      <c r="V31" s="32">
        <v>22715</v>
      </c>
      <c r="W31" s="32">
        <v>5011.5</v>
      </c>
      <c r="X31" s="31">
        <v>1.7370000000000001</v>
      </c>
      <c r="Y31" s="32">
        <v>16242.5</v>
      </c>
      <c r="Z31" s="32">
        <v>4353</v>
      </c>
      <c r="AA31" s="31">
        <v>1.232</v>
      </c>
      <c r="AB31" s="32">
        <v>31837</v>
      </c>
      <c r="AC31" s="32">
        <v>7599</v>
      </c>
      <c r="AD31" s="31">
        <v>6.7000000000000004E-2</v>
      </c>
      <c r="AE31" s="32">
        <v>26831.5</v>
      </c>
      <c r="AF31" s="32">
        <v>2170.5</v>
      </c>
      <c r="AG31" s="31">
        <v>0.64400000000000002</v>
      </c>
      <c r="AH31" s="32">
        <v>36315</v>
      </c>
      <c r="AI31" s="32">
        <v>8090</v>
      </c>
      <c r="AJ31" s="31">
        <v>0.49099999999999999</v>
      </c>
      <c r="AK31" s="32">
        <v>24602</v>
      </c>
      <c r="AL31" s="32">
        <v>6306</v>
      </c>
      <c r="AM31" s="31">
        <v>0.93500000000000005</v>
      </c>
      <c r="AN31" s="32">
        <v>23026</v>
      </c>
      <c r="AO31" s="32">
        <v>5345</v>
      </c>
      <c r="AP31" s="31">
        <v>4.6289999999999996</v>
      </c>
      <c r="AQ31" s="32">
        <v>19860</v>
      </c>
      <c r="AR31" s="32">
        <v>4778</v>
      </c>
      <c r="AS31" s="31">
        <v>0.48699999999999999</v>
      </c>
      <c r="AT31" s="32">
        <v>37851</v>
      </c>
      <c r="AU31" s="32">
        <v>6239</v>
      </c>
      <c r="AV31" s="31">
        <v>0.56000000000000005</v>
      </c>
      <c r="AW31" s="32">
        <v>21272.5</v>
      </c>
      <c r="AX31" s="32">
        <v>3491</v>
      </c>
      <c r="AY31" s="31">
        <v>0.314</v>
      </c>
      <c r="AZ31" s="32">
        <v>21580</v>
      </c>
      <c r="BA31" s="32">
        <v>3975</v>
      </c>
      <c r="BB31" s="31">
        <v>0.39200000000000002</v>
      </c>
      <c r="BC31" s="32">
        <v>23989</v>
      </c>
      <c r="BD31" s="32">
        <v>3434</v>
      </c>
      <c r="BE31" s="31">
        <v>0.64300000000000002</v>
      </c>
      <c r="BF31" s="32">
        <v>26686</v>
      </c>
      <c r="BG31" s="32">
        <v>5896</v>
      </c>
      <c r="BH31" s="31">
        <v>34.142000000000003</v>
      </c>
      <c r="BI31" s="32">
        <v>23209</v>
      </c>
      <c r="BJ31" s="32">
        <v>5600</v>
      </c>
    </row>
    <row r="32" spans="1:62" ht="12.75" customHeight="1" x14ac:dyDescent="0.25">
      <c r="B32" s="16" t="s">
        <v>27</v>
      </c>
      <c r="C32" s="31">
        <v>0.51800000000000002</v>
      </c>
      <c r="D32" s="32">
        <v>65240</v>
      </c>
      <c r="E32" s="32">
        <v>6035</v>
      </c>
      <c r="F32" s="31">
        <v>4.34</v>
      </c>
      <c r="G32" s="32">
        <v>109193.5</v>
      </c>
      <c r="H32" s="32">
        <v>34518.5</v>
      </c>
      <c r="I32" s="31">
        <v>0.84099999999999997</v>
      </c>
      <c r="J32" s="32">
        <v>80755</v>
      </c>
      <c r="K32" s="32">
        <v>14733.5</v>
      </c>
      <c r="L32" s="31">
        <v>8.2000000000000003E-2</v>
      </c>
      <c r="M32" s="32">
        <v>85891</v>
      </c>
      <c r="N32" s="32">
        <v>11681</v>
      </c>
      <c r="O32" s="31">
        <v>2.0630000000000002</v>
      </c>
      <c r="P32" s="32">
        <v>73357</v>
      </c>
      <c r="Q32" s="32">
        <v>13551.5</v>
      </c>
      <c r="R32" s="31">
        <v>0.34300000000000003</v>
      </c>
      <c r="S32" s="32">
        <v>69648</v>
      </c>
      <c r="T32" s="32">
        <v>10059</v>
      </c>
      <c r="U32" s="31">
        <v>0.53600000000000003</v>
      </c>
      <c r="V32" s="32">
        <v>58166.5</v>
      </c>
      <c r="W32" s="32">
        <v>5960.5</v>
      </c>
      <c r="X32" s="31">
        <v>0.372</v>
      </c>
      <c r="Y32" s="32">
        <v>34246</v>
      </c>
      <c r="Z32" s="32">
        <v>4005</v>
      </c>
      <c r="AA32" s="31">
        <v>0.68799999999999994</v>
      </c>
      <c r="AB32" s="32">
        <v>78207.5</v>
      </c>
      <c r="AC32" s="32">
        <v>12303.5</v>
      </c>
      <c r="AD32" s="31">
        <v>4.3999999999999997E-2</v>
      </c>
      <c r="AE32" s="32">
        <v>94443</v>
      </c>
      <c r="AF32" s="32">
        <v>1994</v>
      </c>
      <c r="AG32" s="31">
        <v>1.109</v>
      </c>
      <c r="AH32" s="32">
        <v>106934</v>
      </c>
      <c r="AI32" s="32">
        <v>17054.5</v>
      </c>
      <c r="AJ32" s="31">
        <v>0.251</v>
      </c>
      <c r="AK32" s="32">
        <v>83971</v>
      </c>
      <c r="AL32" s="32">
        <v>9652</v>
      </c>
      <c r="AM32" s="31">
        <v>1.4810000000000001</v>
      </c>
      <c r="AN32" s="32">
        <v>92384.5</v>
      </c>
      <c r="AO32" s="32">
        <v>18186.5</v>
      </c>
      <c r="AP32" s="31">
        <v>5.0819999999999999</v>
      </c>
      <c r="AQ32" s="32">
        <v>73528</v>
      </c>
      <c r="AR32" s="32">
        <v>18451</v>
      </c>
      <c r="AS32" s="31">
        <v>0.76600000000000001</v>
      </c>
      <c r="AT32" s="32">
        <v>128114</v>
      </c>
      <c r="AU32" s="32">
        <v>8060</v>
      </c>
      <c r="AV32" s="31">
        <v>0.376</v>
      </c>
      <c r="AW32" s="32">
        <v>80617.5</v>
      </c>
      <c r="AX32" s="32">
        <v>5637</v>
      </c>
      <c r="AY32" s="31">
        <v>0.22500000000000001</v>
      </c>
      <c r="AZ32" s="32">
        <v>89941</v>
      </c>
      <c r="BA32" s="32">
        <v>7285</v>
      </c>
      <c r="BB32" s="31">
        <v>0.153</v>
      </c>
      <c r="BC32" s="32">
        <v>67527</v>
      </c>
      <c r="BD32" s="32">
        <v>4355</v>
      </c>
      <c r="BE32" s="31">
        <v>1.163</v>
      </c>
      <c r="BF32" s="32">
        <v>115916</v>
      </c>
      <c r="BG32" s="32">
        <v>7559.5</v>
      </c>
      <c r="BH32" s="31">
        <v>20.492999999999999</v>
      </c>
      <c r="BI32" s="32">
        <v>87702</v>
      </c>
      <c r="BJ32" s="32">
        <v>15936</v>
      </c>
    </row>
    <row r="33" spans="2:62" ht="12.75" customHeight="1" x14ac:dyDescent="0.25">
      <c r="B33" s="16" t="s">
        <v>28</v>
      </c>
      <c r="C33" s="31">
        <v>2.4460000000000002</v>
      </c>
      <c r="D33" s="32">
        <v>28800</v>
      </c>
      <c r="E33" s="32">
        <v>4576</v>
      </c>
      <c r="F33" s="31">
        <v>0.73399999999999999</v>
      </c>
      <c r="G33" s="32">
        <v>69735</v>
      </c>
      <c r="H33" s="32">
        <v>23917</v>
      </c>
      <c r="I33" s="31">
        <v>11.192</v>
      </c>
      <c r="J33" s="32">
        <v>43865</v>
      </c>
      <c r="K33" s="32">
        <v>13710</v>
      </c>
      <c r="L33" s="31">
        <v>0.32900000000000001</v>
      </c>
      <c r="M33" s="32">
        <v>48294.5</v>
      </c>
      <c r="N33" s="32">
        <v>12077.5</v>
      </c>
      <c r="O33" s="31">
        <v>5.6239999999999997</v>
      </c>
      <c r="P33" s="32">
        <v>40116</v>
      </c>
      <c r="Q33" s="32">
        <v>10051.5</v>
      </c>
      <c r="R33" s="31">
        <v>3.6659999999999999</v>
      </c>
      <c r="S33" s="32">
        <v>45574</v>
      </c>
      <c r="T33" s="32">
        <v>13452</v>
      </c>
      <c r="U33" s="31">
        <v>5.806</v>
      </c>
      <c r="V33" s="32">
        <v>39401</v>
      </c>
      <c r="W33" s="32">
        <v>7154</v>
      </c>
      <c r="X33" s="31">
        <v>5.726</v>
      </c>
      <c r="Y33" s="32">
        <v>26523.5</v>
      </c>
      <c r="Z33" s="32">
        <v>4926.5</v>
      </c>
      <c r="AA33" s="31">
        <v>2.3330000000000002</v>
      </c>
      <c r="AB33" s="32">
        <v>45807.5</v>
      </c>
      <c r="AC33" s="32">
        <v>8153</v>
      </c>
      <c r="AD33" s="31">
        <v>0.40500000000000003</v>
      </c>
      <c r="AE33" s="32">
        <v>43292</v>
      </c>
      <c r="AF33" s="32">
        <v>5308</v>
      </c>
      <c r="AG33" s="31">
        <v>3.5550000000000002</v>
      </c>
      <c r="AH33" s="32">
        <v>56952</v>
      </c>
      <c r="AI33" s="32">
        <v>8925</v>
      </c>
      <c r="AJ33" s="31">
        <v>0.90400000000000003</v>
      </c>
      <c r="AK33" s="32">
        <v>41112</v>
      </c>
      <c r="AL33" s="32">
        <v>8187</v>
      </c>
      <c r="AM33" s="31">
        <v>3.569</v>
      </c>
      <c r="AN33" s="32">
        <v>51477.5</v>
      </c>
      <c r="AO33" s="32">
        <v>10836.5</v>
      </c>
      <c r="AP33" s="31">
        <v>16.306000000000001</v>
      </c>
      <c r="AQ33" s="32">
        <v>36062</v>
      </c>
      <c r="AR33" s="32">
        <v>7266</v>
      </c>
      <c r="AS33" s="31">
        <v>2.2530000000000001</v>
      </c>
      <c r="AT33" s="32">
        <v>66225</v>
      </c>
      <c r="AU33" s="32">
        <v>7689.5</v>
      </c>
      <c r="AV33" s="31">
        <v>1.772</v>
      </c>
      <c r="AW33" s="32">
        <v>38446</v>
      </c>
      <c r="AX33" s="32">
        <v>3945</v>
      </c>
      <c r="AY33" s="31">
        <v>1.3919999999999999</v>
      </c>
      <c r="AZ33" s="32">
        <v>47384</v>
      </c>
      <c r="BA33" s="32">
        <v>8040.5</v>
      </c>
      <c r="BB33" s="31">
        <v>1.179</v>
      </c>
      <c r="BC33" s="32">
        <v>44332.5</v>
      </c>
      <c r="BD33" s="32">
        <v>3591.5</v>
      </c>
      <c r="BE33" s="31">
        <v>2.5019999999999998</v>
      </c>
      <c r="BF33" s="32">
        <v>49493.5</v>
      </c>
      <c r="BG33" s="32">
        <v>6833</v>
      </c>
      <c r="BH33" s="31">
        <v>72.043000000000006</v>
      </c>
      <c r="BI33" s="32">
        <v>41084</v>
      </c>
      <c r="BJ33" s="32">
        <v>8310</v>
      </c>
    </row>
    <row r="34" spans="2:62" ht="12.75" customHeight="1" x14ac:dyDescent="0.25">
      <c r="B34" s="16" t="s">
        <v>29</v>
      </c>
      <c r="C34" s="31">
        <v>0.222</v>
      </c>
      <c r="D34" s="32">
        <v>38588.5</v>
      </c>
      <c r="E34" s="32">
        <v>5008</v>
      </c>
      <c r="F34" s="31">
        <v>8.2000000000000003E-2</v>
      </c>
      <c r="G34" s="32">
        <v>69941</v>
      </c>
      <c r="H34" s="32">
        <v>12517</v>
      </c>
      <c r="I34" s="31">
        <v>0.40699999999999997</v>
      </c>
      <c r="J34" s="32">
        <v>58746</v>
      </c>
      <c r="K34" s="32">
        <v>14985</v>
      </c>
      <c r="L34" s="31">
        <v>0.89100000000000001</v>
      </c>
      <c r="M34" s="32">
        <v>81079.5</v>
      </c>
      <c r="N34" s="32">
        <v>8846</v>
      </c>
      <c r="O34" s="31">
        <v>0.89100000000000001</v>
      </c>
      <c r="P34" s="32">
        <v>58036.5</v>
      </c>
      <c r="Q34" s="32">
        <v>11941</v>
      </c>
      <c r="R34" s="31">
        <v>0.216</v>
      </c>
      <c r="S34" s="32">
        <v>51695.5</v>
      </c>
      <c r="T34" s="32">
        <v>11553</v>
      </c>
      <c r="U34" s="31">
        <v>0.48199999999999998</v>
      </c>
      <c r="V34" s="32">
        <v>46951</v>
      </c>
      <c r="W34" s="32">
        <v>6264</v>
      </c>
      <c r="X34" s="31">
        <v>0.36599999999999999</v>
      </c>
      <c r="Y34" s="32">
        <v>34013.5</v>
      </c>
      <c r="Z34" s="32">
        <v>5198</v>
      </c>
      <c r="AA34" s="31">
        <v>0.46700000000000003</v>
      </c>
      <c r="AB34" s="32">
        <v>50062.5</v>
      </c>
      <c r="AC34" s="32">
        <v>9211.5</v>
      </c>
      <c r="AD34" s="31">
        <v>0.09</v>
      </c>
      <c r="AE34" s="32">
        <v>87952</v>
      </c>
      <c r="AF34" s="32">
        <v>9425</v>
      </c>
      <c r="AG34" s="31">
        <v>0.65900000000000003</v>
      </c>
      <c r="AH34" s="32">
        <v>79025</v>
      </c>
      <c r="AI34" s="32">
        <v>9486</v>
      </c>
      <c r="AJ34" s="31">
        <v>0.115</v>
      </c>
      <c r="AK34" s="32">
        <v>42550</v>
      </c>
      <c r="AL34" s="32">
        <v>6619</v>
      </c>
      <c r="AM34" s="31">
        <v>0.66700000000000004</v>
      </c>
      <c r="AN34" s="32">
        <v>75581</v>
      </c>
      <c r="AO34" s="32">
        <v>11609</v>
      </c>
      <c r="AP34" s="31">
        <v>2.0640000000000001</v>
      </c>
      <c r="AQ34" s="32">
        <v>44374</v>
      </c>
      <c r="AR34" s="32">
        <v>9312.5</v>
      </c>
      <c r="AS34" s="31">
        <v>0.52900000000000003</v>
      </c>
      <c r="AT34" s="32">
        <v>91731</v>
      </c>
      <c r="AU34" s="32">
        <v>7413</v>
      </c>
      <c r="AV34" s="31">
        <v>0.27500000000000002</v>
      </c>
      <c r="AW34" s="32">
        <v>75841</v>
      </c>
      <c r="AX34" s="32">
        <v>4613.5</v>
      </c>
      <c r="AY34" s="31">
        <v>0.17399999999999999</v>
      </c>
      <c r="AZ34" s="32">
        <v>58120</v>
      </c>
      <c r="BA34" s="32">
        <v>8222</v>
      </c>
      <c r="BB34" s="31">
        <v>0.17599999999999999</v>
      </c>
      <c r="BC34" s="32">
        <v>80948</v>
      </c>
      <c r="BD34" s="32">
        <v>3795</v>
      </c>
      <c r="BE34" s="31">
        <v>0.30399999999999999</v>
      </c>
      <c r="BF34" s="32">
        <v>77870.5</v>
      </c>
      <c r="BG34" s="32">
        <v>7546.5</v>
      </c>
      <c r="BH34" s="31">
        <v>9.125</v>
      </c>
      <c r="BI34" s="32">
        <v>59337</v>
      </c>
      <c r="BJ34" s="32">
        <v>8693</v>
      </c>
    </row>
    <row r="35" spans="2:62" ht="12.75" customHeight="1" x14ac:dyDescent="0.25">
      <c r="B35" s="16" t="s">
        <v>30</v>
      </c>
      <c r="C35" s="31">
        <v>2.867</v>
      </c>
      <c r="D35" s="32">
        <v>26050</v>
      </c>
      <c r="E35" s="32">
        <v>4350</v>
      </c>
      <c r="F35" s="31">
        <v>1.764</v>
      </c>
      <c r="G35" s="32">
        <v>70523</v>
      </c>
      <c r="H35" s="32">
        <v>24343</v>
      </c>
      <c r="I35" s="31">
        <v>5.3680000000000003</v>
      </c>
      <c r="J35" s="32">
        <v>39458</v>
      </c>
      <c r="K35" s="32">
        <v>10618</v>
      </c>
      <c r="L35" s="31">
        <v>0.67900000000000005</v>
      </c>
      <c r="M35" s="32">
        <v>47359</v>
      </c>
      <c r="N35" s="32">
        <v>11223</v>
      </c>
      <c r="O35" s="31">
        <v>39.378</v>
      </c>
      <c r="P35" s="32">
        <v>45144</v>
      </c>
      <c r="Q35" s="32">
        <v>13132</v>
      </c>
      <c r="R35" s="31">
        <v>2.367</v>
      </c>
      <c r="S35" s="32">
        <v>36115</v>
      </c>
      <c r="T35" s="32">
        <v>8586</v>
      </c>
      <c r="U35" s="31">
        <v>7.1280000000000001</v>
      </c>
      <c r="V35" s="32">
        <v>30271</v>
      </c>
      <c r="W35" s="32">
        <v>4954</v>
      </c>
      <c r="X35" s="31">
        <v>7.0309999999999997</v>
      </c>
      <c r="Y35" s="32">
        <v>21309</v>
      </c>
      <c r="Z35" s="32">
        <v>3900</v>
      </c>
      <c r="AA35" s="31">
        <v>3.0609999999999999</v>
      </c>
      <c r="AB35" s="32">
        <v>37910</v>
      </c>
      <c r="AC35" s="32">
        <v>7880</v>
      </c>
      <c r="AD35" s="31">
        <v>0.53600000000000003</v>
      </c>
      <c r="AE35" s="32">
        <v>41120</v>
      </c>
      <c r="AF35" s="32">
        <v>4580.5</v>
      </c>
      <c r="AG35" s="31">
        <v>10.840999999999999</v>
      </c>
      <c r="AH35" s="32">
        <v>75635</v>
      </c>
      <c r="AI35" s="32">
        <v>8700</v>
      </c>
      <c r="AJ35" s="31">
        <v>2.2930000000000001</v>
      </c>
      <c r="AK35" s="32">
        <v>43126</v>
      </c>
      <c r="AL35" s="32">
        <v>9780</v>
      </c>
      <c r="AM35" s="31">
        <v>6.1349999999999998</v>
      </c>
      <c r="AN35" s="32">
        <v>53109</v>
      </c>
      <c r="AO35" s="32">
        <v>12144</v>
      </c>
      <c r="AP35" s="31">
        <v>22.829000000000001</v>
      </c>
      <c r="AQ35" s="32">
        <v>38096.5</v>
      </c>
      <c r="AR35" s="32">
        <v>7650.5</v>
      </c>
      <c r="AS35" s="31">
        <v>6.3369999999999997</v>
      </c>
      <c r="AT35" s="32">
        <v>70704</v>
      </c>
      <c r="AU35" s="32">
        <v>8477</v>
      </c>
      <c r="AV35" s="31">
        <v>2.0150000000000001</v>
      </c>
      <c r="AW35" s="32">
        <v>33513</v>
      </c>
      <c r="AX35" s="32">
        <v>4234</v>
      </c>
      <c r="AY35" s="31">
        <v>1.3169999999999999</v>
      </c>
      <c r="AZ35" s="32">
        <v>36883</v>
      </c>
      <c r="BA35" s="32">
        <v>6996</v>
      </c>
      <c r="BB35" s="31">
        <v>1.802</v>
      </c>
      <c r="BC35" s="32">
        <v>36215</v>
      </c>
      <c r="BD35" s="32">
        <v>3379</v>
      </c>
      <c r="BE35" s="31">
        <v>6.0460000000000003</v>
      </c>
      <c r="BF35" s="32">
        <v>65267</v>
      </c>
      <c r="BG35" s="32">
        <v>6431</v>
      </c>
      <c r="BH35" s="31">
        <v>130.34700000000001</v>
      </c>
      <c r="BI35" s="32">
        <v>43976</v>
      </c>
      <c r="BJ35" s="32">
        <v>8865</v>
      </c>
    </row>
    <row r="36" spans="2:62" ht="12.75" customHeight="1" x14ac:dyDescent="0.25">
      <c r="B36" s="16" t="s">
        <v>31</v>
      </c>
      <c r="C36" s="31">
        <v>1.5609999999999999</v>
      </c>
      <c r="D36" s="32">
        <v>26640</v>
      </c>
      <c r="E36" s="32">
        <v>5173</v>
      </c>
      <c r="F36" s="31">
        <v>0.22900000000000001</v>
      </c>
      <c r="G36" s="32">
        <v>59029.5</v>
      </c>
      <c r="H36" s="32">
        <v>14412.5</v>
      </c>
      <c r="I36" s="31">
        <v>2.7389999999999999</v>
      </c>
      <c r="J36" s="32">
        <v>38307</v>
      </c>
      <c r="K36" s="32">
        <v>9544</v>
      </c>
      <c r="L36" s="31">
        <v>0.187</v>
      </c>
      <c r="M36" s="32">
        <v>39806</v>
      </c>
      <c r="N36" s="32">
        <v>6945</v>
      </c>
      <c r="O36" s="31">
        <v>2.3570000000000002</v>
      </c>
      <c r="P36" s="32">
        <v>35581.5</v>
      </c>
      <c r="Q36" s="32">
        <v>7981</v>
      </c>
      <c r="R36" s="31">
        <v>6.8840000000000003</v>
      </c>
      <c r="S36" s="32">
        <v>51430</v>
      </c>
      <c r="T36" s="32">
        <v>14488</v>
      </c>
      <c r="U36" s="31">
        <v>5.5709999999999997</v>
      </c>
      <c r="V36" s="32">
        <v>39429</v>
      </c>
      <c r="W36" s="32">
        <v>8305.5</v>
      </c>
      <c r="X36" s="31">
        <v>3.6160000000000001</v>
      </c>
      <c r="Y36" s="32">
        <v>25789</v>
      </c>
      <c r="Z36" s="32">
        <v>4815</v>
      </c>
      <c r="AA36" s="31">
        <v>1.8220000000000001</v>
      </c>
      <c r="AB36" s="32">
        <v>39322.5</v>
      </c>
      <c r="AC36" s="32">
        <v>8506</v>
      </c>
      <c r="AD36" s="31">
        <v>0.39700000000000002</v>
      </c>
      <c r="AE36" s="32">
        <v>45144.5</v>
      </c>
      <c r="AF36" s="32">
        <v>4265.5</v>
      </c>
      <c r="AG36" s="31">
        <v>1.6910000000000001</v>
      </c>
      <c r="AH36" s="32">
        <v>50552</v>
      </c>
      <c r="AI36" s="32">
        <v>9361</v>
      </c>
      <c r="AJ36" s="31">
        <v>0.75600000000000001</v>
      </c>
      <c r="AK36" s="32">
        <v>42306</v>
      </c>
      <c r="AL36" s="32">
        <v>8160</v>
      </c>
      <c r="AM36" s="31">
        <v>2.3679999999999999</v>
      </c>
      <c r="AN36" s="32">
        <v>46064</v>
      </c>
      <c r="AO36" s="32">
        <v>9194</v>
      </c>
      <c r="AP36" s="31">
        <v>8.173</v>
      </c>
      <c r="AQ36" s="32">
        <v>30668</v>
      </c>
      <c r="AR36" s="32">
        <v>6225</v>
      </c>
      <c r="AS36" s="31">
        <v>1.0960000000000001</v>
      </c>
      <c r="AT36" s="32">
        <v>55433</v>
      </c>
      <c r="AU36" s="32">
        <v>6598</v>
      </c>
      <c r="AV36" s="31">
        <v>1.2729999999999999</v>
      </c>
      <c r="AW36" s="32">
        <v>31834.5</v>
      </c>
      <c r="AX36" s="32">
        <v>2904.5</v>
      </c>
      <c r="AY36" s="31">
        <v>1.016</v>
      </c>
      <c r="AZ36" s="32">
        <v>40331</v>
      </c>
      <c r="BA36" s="32">
        <v>6750</v>
      </c>
      <c r="BB36" s="31">
        <v>0.99199999999999999</v>
      </c>
      <c r="BC36" s="32">
        <v>40508.5</v>
      </c>
      <c r="BD36" s="32">
        <v>3704.5</v>
      </c>
      <c r="BE36" s="31">
        <v>1.1839999999999999</v>
      </c>
      <c r="BF36" s="32">
        <v>42030</v>
      </c>
      <c r="BG36" s="32">
        <v>7400</v>
      </c>
      <c r="BH36" s="31">
        <v>44.1</v>
      </c>
      <c r="BI36" s="32">
        <v>38568.5</v>
      </c>
      <c r="BJ36" s="32">
        <v>7955.5</v>
      </c>
    </row>
    <row r="37" spans="2:62" ht="12.75" customHeight="1" x14ac:dyDescent="0.25">
      <c r="B37" s="16" t="s">
        <v>32</v>
      </c>
      <c r="C37" s="31">
        <v>1.8360000000000001</v>
      </c>
      <c r="D37" s="32">
        <v>18477</v>
      </c>
      <c r="E37" s="32">
        <v>3056.5</v>
      </c>
      <c r="F37" s="31">
        <v>0.253</v>
      </c>
      <c r="G37" s="32">
        <v>28532.5</v>
      </c>
      <c r="H37" s="32">
        <v>10329.5</v>
      </c>
      <c r="I37" s="31">
        <v>3.7080000000000002</v>
      </c>
      <c r="J37" s="32">
        <v>25823</v>
      </c>
      <c r="K37" s="32">
        <v>6624</v>
      </c>
      <c r="L37" s="31">
        <v>0.28000000000000003</v>
      </c>
      <c r="M37" s="32">
        <v>26468</v>
      </c>
      <c r="N37" s="32">
        <v>7681.5</v>
      </c>
      <c r="O37" s="31">
        <v>4.67</v>
      </c>
      <c r="P37" s="32">
        <v>22543</v>
      </c>
      <c r="Q37" s="32">
        <v>5896</v>
      </c>
      <c r="R37" s="31">
        <v>4.3639999999999999</v>
      </c>
      <c r="S37" s="32">
        <v>30560</v>
      </c>
      <c r="T37" s="32">
        <v>8181</v>
      </c>
      <c r="U37" s="31">
        <v>29.448</v>
      </c>
      <c r="V37" s="32">
        <v>31460.5</v>
      </c>
      <c r="W37" s="32">
        <v>7702</v>
      </c>
      <c r="X37" s="31">
        <v>14.343999999999999</v>
      </c>
      <c r="Y37" s="32">
        <v>19081</v>
      </c>
      <c r="Z37" s="32">
        <v>3777.5</v>
      </c>
      <c r="AA37" s="31">
        <v>2.718</v>
      </c>
      <c r="AB37" s="32">
        <v>27931</v>
      </c>
      <c r="AC37" s="32">
        <v>6977</v>
      </c>
      <c r="AD37" s="31">
        <v>1.2110000000000001</v>
      </c>
      <c r="AE37" s="32">
        <v>26284</v>
      </c>
      <c r="AF37" s="32">
        <v>3579</v>
      </c>
      <c r="AG37" s="31">
        <v>2.8</v>
      </c>
      <c r="AH37" s="32">
        <v>33074.5</v>
      </c>
      <c r="AI37" s="32">
        <v>7759.5</v>
      </c>
      <c r="AJ37" s="31">
        <v>1.5389999999999999</v>
      </c>
      <c r="AK37" s="32">
        <v>25680</v>
      </c>
      <c r="AL37" s="32">
        <v>5862.5</v>
      </c>
      <c r="AM37" s="31">
        <v>4.99</v>
      </c>
      <c r="AN37" s="32">
        <v>26772.5</v>
      </c>
      <c r="AO37" s="32">
        <v>6375.5</v>
      </c>
      <c r="AP37" s="31">
        <v>12.916</v>
      </c>
      <c r="AQ37" s="32">
        <v>26101</v>
      </c>
      <c r="AR37" s="32">
        <v>5297</v>
      </c>
      <c r="AS37" s="31">
        <v>2.5230000000000001</v>
      </c>
      <c r="AT37" s="32">
        <v>31498.5</v>
      </c>
      <c r="AU37" s="32">
        <v>6470.5</v>
      </c>
      <c r="AV37" s="31">
        <v>4.8940000000000001</v>
      </c>
      <c r="AW37" s="32">
        <v>20076</v>
      </c>
      <c r="AX37" s="32">
        <v>2700</v>
      </c>
      <c r="AY37" s="31">
        <v>3.4319999999999999</v>
      </c>
      <c r="AZ37" s="32">
        <v>26649.5</v>
      </c>
      <c r="BA37" s="32">
        <v>6225.5</v>
      </c>
      <c r="BB37" s="31">
        <v>3.0880000000000001</v>
      </c>
      <c r="BC37" s="32">
        <v>23424.5</v>
      </c>
      <c r="BD37" s="32">
        <v>3252</v>
      </c>
      <c r="BE37" s="31">
        <v>2.8730000000000002</v>
      </c>
      <c r="BF37" s="32">
        <v>26075.5</v>
      </c>
      <c r="BG37" s="32">
        <v>5907</v>
      </c>
      <c r="BH37" s="31">
        <v>102.235</v>
      </c>
      <c r="BI37" s="32">
        <v>26330</v>
      </c>
      <c r="BJ37" s="32">
        <v>5715</v>
      </c>
    </row>
    <row r="38" spans="2:62" ht="12.75" customHeight="1" x14ac:dyDescent="0.25">
      <c r="B38" s="16" t="s">
        <v>33</v>
      </c>
      <c r="C38" s="31">
        <v>2.1070000000000002</v>
      </c>
      <c r="D38" s="32">
        <v>14956</v>
      </c>
      <c r="E38" s="32">
        <v>2947</v>
      </c>
      <c r="F38" s="31">
        <v>0.158</v>
      </c>
      <c r="G38" s="32">
        <v>22047.5</v>
      </c>
      <c r="H38" s="32">
        <v>10587.5</v>
      </c>
      <c r="I38" s="31">
        <v>3.6840000000000002</v>
      </c>
      <c r="J38" s="32">
        <v>19265</v>
      </c>
      <c r="K38" s="32">
        <v>5088</v>
      </c>
      <c r="L38" s="31">
        <v>0.16800000000000001</v>
      </c>
      <c r="M38" s="32">
        <v>21921</v>
      </c>
      <c r="N38" s="32">
        <v>5960</v>
      </c>
      <c r="O38" s="31">
        <v>3.8690000000000002</v>
      </c>
      <c r="P38" s="32">
        <v>15783</v>
      </c>
      <c r="Q38" s="32">
        <v>4501</v>
      </c>
      <c r="R38" s="31">
        <v>2.427</v>
      </c>
      <c r="S38" s="32">
        <v>19256</v>
      </c>
      <c r="T38" s="32">
        <v>5052</v>
      </c>
      <c r="U38" s="31">
        <v>10.827</v>
      </c>
      <c r="V38" s="32">
        <v>17129</v>
      </c>
      <c r="W38" s="32">
        <v>4298.5</v>
      </c>
      <c r="X38" s="31">
        <v>52.356999999999999</v>
      </c>
      <c r="Y38" s="32">
        <v>19910</v>
      </c>
      <c r="Z38" s="32">
        <v>4902.5</v>
      </c>
      <c r="AA38" s="31">
        <v>2.0249999999999999</v>
      </c>
      <c r="AB38" s="32">
        <v>20304.5</v>
      </c>
      <c r="AC38" s="32">
        <v>5061</v>
      </c>
      <c r="AD38" s="31">
        <v>0.879</v>
      </c>
      <c r="AE38" s="32">
        <v>18350</v>
      </c>
      <c r="AF38" s="32">
        <v>2690</v>
      </c>
      <c r="AG38" s="31">
        <v>1.9410000000000001</v>
      </c>
      <c r="AH38" s="32">
        <v>24715</v>
      </c>
      <c r="AI38" s="32">
        <v>6000</v>
      </c>
      <c r="AJ38" s="31">
        <v>1.837</v>
      </c>
      <c r="AK38" s="32">
        <v>20843.5</v>
      </c>
      <c r="AL38" s="32">
        <v>5094</v>
      </c>
      <c r="AM38" s="31">
        <v>3.6709999999999998</v>
      </c>
      <c r="AN38" s="32">
        <v>19986.5</v>
      </c>
      <c r="AO38" s="32">
        <v>4643.5</v>
      </c>
      <c r="AP38" s="31">
        <v>13.128</v>
      </c>
      <c r="AQ38" s="32">
        <v>19837</v>
      </c>
      <c r="AR38" s="32">
        <v>4326</v>
      </c>
      <c r="AS38" s="31">
        <v>1.7170000000000001</v>
      </c>
      <c r="AT38" s="32">
        <v>26702</v>
      </c>
      <c r="AU38" s="32">
        <v>6296</v>
      </c>
      <c r="AV38" s="31">
        <v>3.8439999999999999</v>
      </c>
      <c r="AW38" s="32">
        <v>14613</v>
      </c>
      <c r="AX38" s="32">
        <v>2288</v>
      </c>
      <c r="AY38" s="31">
        <v>3.1829999999999998</v>
      </c>
      <c r="AZ38" s="32">
        <v>24149.5</v>
      </c>
      <c r="BA38" s="32">
        <v>6175</v>
      </c>
      <c r="BB38" s="31">
        <v>3.4590000000000001</v>
      </c>
      <c r="BC38" s="32">
        <v>18943.5</v>
      </c>
      <c r="BD38" s="32">
        <v>3120</v>
      </c>
      <c r="BE38" s="31">
        <v>2.161</v>
      </c>
      <c r="BF38" s="32">
        <v>17612</v>
      </c>
      <c r="BG38" s="32">
        <v>4334</v>
      </c>
      <c r="BH38" s="31">
        <v>113.95099999999999</v>
      </c>
      <c r="BI38" s="32">
        <v>19384</v>
      </c>
      <c r="BJ38" s="32">
        <v>4598</v>
      </c>
    </row>
    <row r="39" spans="2:62" ht="12.75" customHeight="1" x14ac:dyDescent="0.25">
      <c r="B39" s="16" t="s">
        <v>34</v>
      </c>
      <c r="C39" s="31">
        <v>1.6930000000000001</v>
      </c>
      <c r="D39" s="32">
        <v>32651</v>
      </c>
      <c r="E39" s="32">
        <v>6400</v>
      </c>
      <c r="F39" s="31">
        <v>0.42299999999999999</v>
      </c>
      <c r="G39" s="32">
        <v>58250</v>
      </c>
      <c r="H39" s="32">
        <v>16344.5</v>
      </c>
      <c r="I39" s="31">
        <v>2.0960000000000001</v>
      </c>
      <c r="J39" s="32">
        <v>42287.5</v>
      </c>
      <c r="K39" s="32">
        <v>9229</v>
      </c>
      <c r="L39" s="31">
        <v>0.35699999999999998</v>
      </c>
      <c r="M39" s="32">
        <v>43704</v>
      </c>
      <c r="N39" s="32">
        <v>12545</v>
      </c>
      <c r="O39" s="31">
        <v>3.0640000000000001</v>
      </c>
      <c r="P39" s="32">
        <v>41140</v>
      </c>
      <c r="Q39" s="32">
        <v>9435</v>
      </c>
      <c r="R39" s="31">
        <v>1.67</v>
      </c>
      <c r="S39" s="32">
        <v>38956</v>
      </c>
      <c r="T39" s="32">
        <v>8620</v>
      </c>
      <c r="U39" s="31">
        <v>4.12</v>
      </c>
      <c r="V39" s="32">
        <v>42000</v>
      </c>
      <c r="W39" s="32">
        <v>7604</v>
      </c>
      <c r="X39" s="31">
        <v>2.92</v>
      </c>
      <c r="Y39" s="32">
        <v>27990.5</v>
      </c>
      <c r="Z39" s="32">
        <v>5398.5</v>
      </c>
      <c r="AA39" s="31">
        <v>13.656000000000001</v>
      </c>
      <c r="AB39" s="32">
        <v>52378.5</v>
      </c>
      <c r="AC39" s="32">
        <v>11932.5</v>
      </c>
      <c r="AD39" s="31">
        <v>0.28499999999999998</v>
      </c>
      <c r="AE39" s="32">
        <v>39284</v>
      </c>
      <c r="AF39" s="32">
        <v>3945</v>
      </c>
      <c r="AG39" s="31">
        <v>2.5710000000000002</v>
      </c>
      <c r="AH39" s="32">
        <v>57577</v>
      </c>
      <c r="AI39" s="32">
        <v>11284</v>
      </c>
      <c r="AJ39" s="31">
        <v>0.94299999999999995</v>
      </c>
      <c r="AK39" s="32">
        <v>43394.5</v>
      </c>
      <c r="AL39" s="32">
        <v>8701</v>
      </c>
      <c r="AM39" s="31">
        <v>1.927</v>
      </c>
      <c r="AN39" s="32">
        <v>48890</v>
      </c>
      <c r="AO39" s="32">
        <v>8571</v>
      </c>
      <c r="AP39" s="31">
        <v>10.679</v>
      </c>
      <c r="AQ39" s="32">
        <v>38943</v>
      </c>
      <c r="AR39" s="32">
        <v>7476</v>
      </c>
      <c r="AS39" s="31">
        <v>2.3199999999999998</v>
      </c>
      <c r="AT39" s="32">
        <v>68475</v>
      </c>
      <c r="AU39" s="32">
        <v>10080</v>
      </c>
      <c r="AV39" s="31">
        <v>1.3620000000000001</v>
      </c>
      <c r="AW39" s="32">
        <v>38067.5</v>
      </c>
      <c r="AX39" s="32">
        <v>5171</v>
      </c>
      <c r="AY39" s="31">
        <v>1.2889999999999999</v>
      </c>
      <c r="AZ39" s="32">
        <v>45913</v>
      </c>
      <c r="BA39" s="32">
        <v>9259</v>
      </c>
      <c r="BB39" s="31">
        <v>0.92900000000000005</v>
      </c>
      <c r="BC39" s="32">
        <v>46715</v>
      </c>
      <c r="BD39" s="32">
        <v>4573</v>
      </c>
      <c r="BE39" s="31">
        <v>1.345</v>
      </c>
      <c r="BF39" s="32">
        <v>46297.5</v>
      </c>
      <c r="BG39" s="32">
        <v>7596.5</v>
      </c>
      <c r="BH39" s="31">
        <v>53.811</v>
      </c>
      <c r="BI39" s="32">
        <v>44853</v>
      </c>
      <c r="BJ39" s="32">
        <v>8764</v>
      </c>
    </row>
    <row r="40" spans="2:62" ht="12.75" customHeight="1" x14ac:dyDescent="0.25">
      <c r="B40" s="16" t="s">
        <v>35</v>
      </c>
      <c r="C40" s="31">
        <v>7.6999999999999999E-2</v>
      </c>
      <c r="D40" s="32">
        <v>24419</v>
      </c>
      <c r="E40" s="32">
        <v>3176</v>
      </c>
      <c r="F40" s="31">
        <v>2.3E-2</v>
      </c>
      <c r="G40" s="32">
        <v>49139.5</v>
      </c>
      <c r="H40" s="32">
        <v>14108</v>
      </c>
      <c r="I40" s="31">
        <v>0.254</v>
      </c>
      <c r="J40" s="32">
        <v>32090.5</v>
      </c>
      <c r="K40" s="32">
        <v>9338.5</v>
      </c>
      <c r="L40" s="31">
        <v>3.5999999999999997E-2</v>
      </c>
      <c r="M40" s="32">
        <v>42903.5</v>
      </c>
      <c r="N40" s="32">
        <v>3227</v>
      </c>
      <c r="O40" s="31">
        <v>0.35099999999999998</v>
      </c>
      <c r="P40" s="32">
        <v>40397</v>
      </c>
      <c r="Q40" s="32">
        <v>8202</v>
      </c>
      <c r="R40" s="31">
        <v>0.24</v>
      </c>
      <c r="S40" s="32">
        <v>41090</v>
      </c>
      <c r="T40" s="32">
        <v>8754</v>
      </c>
      <c r="U40" s="31">
        <v>1.002</v>
      </c>
      <c r="V40" s="32">
        <v>36182</v>
      </c>
      <c r="W40" s="32">
        <v>6842</v>
      </c>
      <c r="X40" s="31">
        <v>0.748</v>
      </c>
      <c r="Y40" s="32">
        <v>25044</v>
      </c>
      <c r="Z40" s="32">
        <v>4187</v>
      </c>
      <c r="AA40" s="31">
        <v>0.24199999999999999</v>
      </c>
      <c r="AB40" s="32">
        <v>45076</v>
      </c>
      <c r="AC40" s="32">
        <v>7937.5</v>
      </c>
      <c r="AD40" s="31">
        <v>4.8940000000000001</v>
      </c>
      <c r="AE40" s="32">
        <v>48599</v>
      </c>
      <c r="AF40" s="32">
        <v>15840</v>
      </c>
      <c r="AG40" s="31">
        <v>0.46300000000000002</v>
      </c>
      <c r="AH40" s="32">
        <v>87639</v>
      </c>
      <c r="AI40" s="32">
        <v>8630</v>
      </c>
      <c r="AJ40" s="31">
        <v>0.36199999999999999</v>
      </c>
      <c r="AK40" s="32">
        <v>37307</v>
      </c>
      <c r="AL40" s="32">
        <v>7052</v>
      </c>
      <c r="AM40" s="31">
        <v>1.81</v>
      </c>
      <c r="AN40" s="32">
        <v>63205</v>
      </c>
      <c r="AO40" s="32">
        <v>11982</v>
      </c>
      <c r="AP40" s="31">
        <v>1.621</v>
      </c>
      <c r="AQ40" s="32">
        <v>39503</v>
      </c>
      <c r="AR40" s="32">
        <v>7497.5</v>
      </c>
      <c r="AS40" s="31">
        <v>0.47</v>
      </c>
      <c r="AT40" s="32">
        <v>65056</v>
      </c>
      <c r="AU40" s="32">
        <v>7167</v>
      </c>
      <c r="AV40" s="31">
        <v>0.91700000000000004</v>
      </c>
      <c r="AW40" s="32">
        <v>38435.5</v>
      </c>
      <c r="AX40" s="32">
        <v>3981.5</v>
      </c>
      <c r="AY40" s="31">
        <v>0.318</v>
      </c>
      <c r="AZ40" s="32">
        <v>40420</v>
      </c>
      <c r="BA40" s="32">
        <v>8068</v>
      </c>
      <c r="BB40" s="31">
        <v>0.68200000000000005</v>
      </c>
      <c r="BC40" s="32">
        <v>39300</v>
      </c>
      <c r="BD40" s="32">
        <v>7240</v>
      </c>
      <c r="BE40" s="31">
        <v>0.20200000000000001</v>
      </c>
      <c r="BF40" s="32">
        <v>38350</v>
      </c>
      <c r="BG40" s="32">
        <v>8450</v>
      </c>
      <c r="BH40" s="31">
        <v>14.736000000000001</v>
      </c>
      <c r="BI40" s="32">
        <v>45316.5</v>
      </c>
      <c r="BJ40" s="32">
        <v>9068</v>
      </c>
    </row>
    <row r="41" spans="2:62" ht="12.75" customHeight="1" x14ac:dyDescent="0.25">
      <c r="B41" s="16" t="s">
        <v>36</v>
      </c>
      <c r="C41" s="31">
        <v>0.65600000000000003</v>
      </c>
      <c r="D41" s="32">
        <v>28899</v>
      </c>
      <c r="E41" s="32">
        <v>6183</v>
      </c>
      <c r="F41" s="31">
        <v>0.39400000000000002</v>
      </c>
      <c r="G41" s="32">
        <v>69741</v>
      </c>
      <c r="H41" s="32">
        <v>21716</v>
      </c>
      <c r="I41" s="31">
        <v>1.552</v>
      </c>
      <c r="J41" s="32">
        <v>38454</v>
      </c>
      <c r="K41" s="32">
        <v>11491</v>
      </c>
      <c r="L41" s="31">
        <v>0.22500000000000001</v>
      </c>
      <c r="M41" s="32">
        <v>45248.5</v>
      </c>
      <c r="N41" s="32">
        <v>11456</v>
      </c>
      <c r="O41" s="31">
        <v>2.5329999999999999</v>
      </c>
      <c r="P41" s="32">
        <v>38751</v>
      </c>
      <c r="Q41" s="32">
        <v>12299</v>
      </c>
      <c r="R41" s="31">
        <v>1.0289999999999999</v>
      </c>
      <c r="S41" s="32">
        <v>37658</v>
      </c>
      <c r="T41" s="32">
        <v>11088</v>
      </c>
      <c r="U41" s="31">
        <v>3.0529999999999999</v>
      </c>
      <c r="V41" s="32">
        <v>39314</v>
      </c>
      <c r="W41" s="32">
        <v>7673.5</v>
      </c>
      <c r="X41" s="31">
        <v>2.2400000000000002</v>
      </c>
      <c r="Y41" s="32">
        <v>28521</v>
      </c>
      <c r="Z41" s="32">
        <v>5589</v>
      </c>
      <c r="AA41" s="31">
        <v>1.4139999999999999</v>
      </c>
      <c r="AB41" s="32">
        <v>43831.5</v>
      </c>
      <c r="AC41" s="32">
        <v>11487.5</v>
      </c>
      <c r="AD41" s="31">
        <v>0.42099999999999999</v>
      </c>
      <c r="AE41" s="32">
        <v>59642</v>
      </c>
      <c r="AF41" s="32">
        <v>6182.5</v>
      </c>
      <c r="AG41" s="31">
        <v>9.4830000000000005</v>
      </c>
      <c r="AH41" s="32">
        <v>83333.5</v>
      </c>
      <c r="AI41" s="32">
        <v>15304.5</v>
      </c>
      <c r="AJ41" s="31">
        <v>0.75</v>
      </c>
      <c r="AK41" s="32">
        <v>51173</v>
      </c>
      <c r="AL41" s="32">
        <v>14385</v>
      </c>
      <c r="AM41" s="31">
        <v>3.2469999999999999</v>
      </c>
      <c r="AN41" s="32">
        <v>66226</v>
      </c>
      <c r="AO41" s="32">
        <v>13483</v>
      </c>
      <c r="AP41" s="31">
        <v>6.1029999999999998</v>
      </c>
      <c r="AQ41" s="32">
        <v>38550</v>
      </c>
      <c r="AR41" s="32">
        <v>10062</v>
      </c>
      <c r="AS41" s="31">
        <v>1.6919999999999999</v>
      </c>
      <c r="AT41" s="32">
        <v>48779</v>
      </c>
      <c r="AU41" s="32">
        <v>8384</v>
      </c>
      <c r="AV41" s="31">
        <v>1.8720000000000001</v>
      </c>
      <c r="AW41" s="32">
        <v>45952</v>
      </c>
      <c r="AX41" s="32">
        <v>5512</v>
      </c>
      <c r="AY41" s="31">
        <v>1.657</v>
      </c>
      <c r="AZ41" s="32">
        <v>43402</v>
      </c>
      <c r="BA41" s="32">
        <v>10702</v>
      </c>
      <c r="BB41" s="31">
        <v>0.89700000000000002</v>
      </c>
      <c r="BC41" s="32">
        <v>52455</v>
      </c>
      <c r="BD41" s="32">
        <v>5196</v>
      </c>
      <c r="BE41" s="31">
        <v>1.012</v>
      </c>
      <c r="BF41" s="32">
        <v>47042.5</v>
      </c>
      <c r="BG41" s="32">
        <v>9578</v>
      </c>
      <c r="BH41" s="31">
        <v>40.332000000000001</v>
      </c>
      <c r="BI41" s="32">
        <v>49371</v>
      </c>
      <c r="BJ41" s="32">
        <v>10409.5</v>
      </c>
    </row>
    <row r="42" spans="2:62" ht="12.75" customHeight="1" x14ac:dyDescent="0.25">
      <c r="B42" s="16" t="s">
        <v>37</v>
      </c>
      <c r="C42" s="31">
        <v>0.627</v>
      </c>
      <c r="D42" s="32">
        <v>24257.5</v>
      </c>
      <c r="E42" s="32">
        <v>5899.5</v>
      </c>
      <c r="F42" s="31">
        <v>0.13500000000000001</v>
      </c>
      <c r="G42" s="32">
        <v>60065.5</v>
      </c>
      <c r="H42" s="32">
        <v>18143.5</v>
      </c>
      <c r="I42" s="31">
        <v>0.68300000000000005</v>
      </c>
      <c r="J42" s="32">
        <v>30234</v>
      </c>
      <c r="K42" s="32">
        <v>8469</v>
      </c>
      <c r="L42" s="31">
        <v>7.2999999999999995E-2</v>
      </c>
      <c r="M42" s="32">
        <v>33849</v>
      </c>
      <c r="N42" s="32">
        <v>8547</v>
      </c>
      <c r="O42" s="31">
        <v>1.9790000000000001</v>
      </c>
      <c r="P42" s="32">
        <v>41055</v>
      </c>
      <c r="Q42" s="32">
        <v>11600</v>
      </c>
      <c r="R42" s="31">
        <v>0.59599999999999997</v>
      </c>
      <c r="S42" s="32">
        <v>36345</v>
      </c>
      <c r="T42" s="32">
        <v>9322</v>
      </c>
      <c r="U42" s="31">
        <v>1.6839999999999999</v>
      </c>
      <c r="V42" s="32">
        <v>31132</v>
      </c>
      <c r="W42" s="32">
        <v>6200</v>
      </c>
      <c r="X42" s="31">
        <v>2.1850000000000001</v>
      </c>
      <c r="Y42" s="32">
        <v>24421.5</v>
      </c>
      <c r="Z42" s="32">
        <v>5987.5</v>
      </c>
      <c r="AA42" s="31">
        <v>0.79300000000000004</v>
      </c>
      <c r="AB42" s="32">
        <v>39765</v>
      </c>
      <c r="AC42" s="32">
        <v>10555</v>
      </c>
      <c r="AD42" s="31">
        <v>0.31900000000000001</v>
      </c>
      <c r="AE42" s="32">
        <v>37311</v>
      </c>
      <c r="AF42" s="32">
        <v>6430</v>
      </c>
      <c r="AG42" s="31">
        <v>0.92</v>
      </c>
      <c r="AH42" s="32">
        <v>62960.5</v>
      </c>
      <c r="AI42" s="32">
        <v>10308</v>
      </c>
      <c r="AJ42" s="31">
        <v>2.9790000000000001</v>
      </c>
      <c r="AK42" s="32">
        <v>53377</v>
      </c>
      <c r="AL42" s="32">
        <v>14735</v>
      </c>
      <c r="AM42" s="31">
        <v>1.099</v>
      </c>
      <c r="AN42" s="32">
        <v>43403</v>
      </c>
      <c r="AO42" s="32">
        <v>10128.5</v>
      </c>
      <c r="AP42" s="31">
        <v>3.097</v>
      </c>
      <c r="AQ42" s="32">
        <v>31693.5</v>
      </c>
      <c r="AR42" s="32">
        <v>6124</v>
      </c>
      <c r="AS42" s="31">
        <v>0.629</v>
      </c>
      <c r="AT42" s="32">
        <v>48003</v>
      </c>
      <c r="AU42" s="32">
        <v>7806</v>
      </c>
      <c r="AV42" s="31">
        <v>0.68500000000000005</v>
      </c>
      <c r="AW42" s="32">
        <v>30928</v>
      </c>
      <c r="AX42" s="32">
        <v>3994.5</v>
      </c>
      <c r="AY42" s="31">
        <v>0.56200000000000006</v>
      </c>
      <c r="AZ42" s="32">
        <v>38744</v>
      </c>
      <c r="BA42" s="32">
        <v>8871</v>
      </c>
      <c r="BB42" s="31">
        <v>0.51800000000000002</v>
      </c>
      <c r="BC42" s="32">
        <v>34001</v>
      </c>
      <c r="BD42" s="32">
        <v>3979</v>
      </c>
      <c r="BE42" s="31">
        <v>0.67400000000000004</v>
      </c>
      <c r="BF42" s="32">
        <v>41259</v>
      </c>
      <c r="BG42" s="32">
        <v>8160</v>
      </c>
      <c r="BH42" s="31">
        <v>20.341000000000001</v>
      </c>
      <c r="BI42" s="32">
        <v>37511</v>
      </c>
      <c r="BJ42" s="32">
        <v>8357</v>
      </c>
    </row>
    <row r="43" spans="2:62" ht="12.75" customHeight="1" x14ac:dyDescent="0.25">
      <c r="B43" s="16" t="s">
        <v>38</v>
      </c>
      <c r="C43" s="31">
        <v>1.1000000000000001</v>
      </c>
      <c r="D43" s="32">
        <v>27161</v>
      </c>
      <c r="E43" s="32">
        <v>4714.5</v>
      </c>
      <c r="F43" s="31">
        <v>0.91100000000000003</v>
      </c>
      <c r="G43" s="32">
        <v>82313</v>
      </c>
      <c r="H43" s="32">
        <v>24733</v>
      </c>
      <c r="I43" s="31">
        <v>2.7639999999999998</v>
      </c>
      <c r="J43" s="32">
        <v>46257</v>
      </c>
      <c r="K43" s="32">
        <v>13753</v>
      </c>
      <c r="L43" s="31">
        <v>0.39400000000000002</v>
      </c>
      <c r="M43" s="32">
        <v>71936.5</v>
      </c>
      <c r="N43" s="32">
        <v>21615</v>
      </c>
      <c r="O43" s="31">
        <v>4.8769999999999998</v>
      </c>
      <c r="P43" s="32">
        <v>50036.5</v>
      </c>
      <c r="Q43" s="32">
        <v>13062.5</v>
      </c>
      <c r="R43" s="31">
        <v>1.865</v>
      </c>
      <c r="S43" s="32">
        <v>44758</v>
      </c>
      <c r="T43" s="32">
        <v>11897.5</v>
      </c>
      <c r="U43" s="31">
        <v>5.6840000000000002</v>
      </c>
      <c r="V43" s="32">
        <v>39312</v>
      </c>
      <c r="W43" s="32">
        <v>7465</v>
      </c>
      <c r="X43" s="31">
        <v>4.7759999999999998</v>
      </c>
      <c r="Y43" s="32">
        <v>26738.5</v>
      </c>
      <c r="Z43" s="32">
        <v>4989</v>
      </c>
      <c r="AA43" s="31">
        <v>1.45</v>
      </c>
      <c r="AB43" s="32">
        <v>45278</v>
      </c>
      <c r="AC43" s="32">
        <v>9771</v>
      </c>
      <c r="AD43" s="31">
        <v>1.5620000000000001</v>
      </c>
      <c r="AE43" s="32">
        <v>57907</v>
      </c>
      <c r="AF43" s="32">
        <v>11200</v>
      </c>
      <c r="AG43" s="31">
        <v>4.1879999999999997</v>
      </c>
      <c r="AH43" s="32">
        <v>74880</v>
      </c>
      <c r="AI43" s="32">
        <v>12605</v>
      </c>
      <c r="AJ43" s="31">
        <v>1.196</v>
      </c>
      <c r="AK43" s="32">
        <v>49000</v>
      </c>
      <c r="AL43" s="32">
        <v>10079</v>
      </c>
      <c r="AM43" s="31">
        <v>18.495999999999999</v>
      </c>
      <c r="AN43" s="32">
        <v>66029</v>
      </c>
      <c r="AO43" s="32">
        <v>16950</v>
      </c>
      <c r="AP43" s="31">
        <v>12.176</v>
      </c>
      <c r="AQ43" s="32">
        <v>42823</v>
      </c>
      <c r="AR43" s="32">
        <v>9814</v>
      </c>
      <c r="AS43" s="31">
        <v>3.512</v>
      </c>
      <c r="AT43" s="32">
        <v>68290</v>
      </c>
      <c r="AU43" s="32">
        <v>7836</v>
      </c>
      <c r="AV43" s="31">
        <v>6.423</v>
      </c>
      <c r="AW43" s="32">
        <v>49949</v>
      </c>
      <c r="AX43" s="32">
        <v>4829</v>
      </c>
      <c r="AY43" s="31">
        <v>2.33</v>
      </c>
      <c r="AZ43" s="32">
        <v>52237</v>
      </c>
      <c r="BA43" s="32">
        <v>10658</v>
      </c>
      <c r="BB43" s="31">
        <v>1.6859999999999999</v>
      </c>
      <c r="BC43" s="32">
        <v>46659.5</v>
      </c>
      <c r="BD43" s="32">
        <v>4800</v>
      </c>
      <c r="BE43" s="31">
        <v>2.0099999999999998</v>
      </c>
      <c r="BF43" s="32">
        <v>54179</v>
      </c>
      <c r="BG43" s="32">
        <v>8420</v>
      </c>
      <c r="BH43" s="31">
        <v>77.707999999999998</v>
      </c>
      <c r="BI43" s="32">
        <v>51352.5</v>
      </c>
      <c r="BJ43" s="32">
        <v>10200</v>
      </c>
    </row>
    <row r="44" spans="2:62" ht="12.75" customHeight="1" x14ac:dyDescent="0.25">
      <c r="B44" s="16" t="s">
        <v>39</v>
      </c>
      <c r="C44" s="31">
        <v>4.2789999999999999</v>
      </c>
      <c r="D44" s="32">
        <v>19789</v>
      </c>
      <c r="E44" s="32">
        <v>4973.5</v>
      </c>
      <c r="F44" s="31">
        <v>2.7330000000000001</v>
      </c>
      <c r="G44" s="32">
        <v>62813</v>
      </c>
      <c r="H44" s="32">
        <v>26101</v>
      </c>
      <c r="I44" s="31">
        <v>9.2059999999999995</v>
      </c>
      <c r="J44" s="32">
        <v>30928.5</v>
      </c>
      <c r="K44" s="32">
        <v>11056</v>
      </c>
      <c r="L44" s="31">
        <v>1.101</v>
      </c>
      <c r="M44" s="32">
        <v>38639.5</v>
      </c>
      <c r="N44" s="32">
        <v>14200</v>
      </c>
      <c r="O44" s="31">
        <v>13.898999999999999</v>
      </c>
      <c r="P44" s="32">
        <v>35880</v>
      </c>
      <c r="Q44" s="32">
        <v>11472</v>
      </c>
      <c r="R44" s="31">
        <v>5.0659999999999998</v>
      </c>
      <c r="S44" s="32">
        <v>30055</v>
      </c>
      <c r="T44" s="32">
        <v>9776</v>
      </c>
      <c r="U44" s="31">
        <v>9.3960000000000008</v>
      </c>
      <c r="V44" s="32">
        <v>27609</v>
      </c>
      <c r="W44" s="32">
        <v>7356.5</v>
      </c>
      <c r="X44" s="31">
        <v>12.305</v>
      </c>
      <c r="Y44" s="32">
        <v>21481</v>
      </c>
      <c r="Z44" s="32">
        <v>5250</v>
      </c>
      <c r="AA44" s="31">
        <v>6.2839999999999998</v>
      </c>
      <c r="AB44" s="32">
        <v>32619</v>
      </c>
      <c r="AC44" s="32">
        <v>10522</v>
      </c>
      <c r="AD44" s="31">
        <v>1.413</v>
      </c>
      <c r="AE44" s="32">
        <v>31936</v>
      </c>
      <c r="AF44" s="32">
        <v>6225</v>
      </c>
      <c r="AG44" s="31">
        <v>5.75</v>
      </c>
      <c r="AH44" s="32">
        <v>45139</v>
      </c>
      <c r="AI44" s="32">
        <v>10718</v>
      </c>
      <c r="AJ44" s="31">
        <v>2.3759999999999999</v>
      </c>
      <c r="AK44" s="32">
        <v>31285</v>
      </c>
      <c r="AL44" s="32">
        <v>9450</v>
      </c>
      <c r="AM44" s="31">
        <v>9.7829999999999995</v>
      </c>
      <c r="AN44" s="32">
        <v>41780.5</v>
      </c>
      <c r="AO44" s="32">
        <v>12458.5</v>
      </c>
      <c r="AP44" s="31">
        <v>60.305999999999997</v>
      </c>
      <c r="AQ44" s="32">
        <v>26887</v>
      </c>
      <c r="AR44" s="32">
        <v>6685</v>
      </c>
      <c r="AS44" s="31">
        <v>5.9249999999999998</v>
      </c>
      <c r="AT44" s="32">
        <v>36655</v>
      </c>
      <c r="AU44" s="32">
        <v>9771.5</v>
      </c>
      <c r="AV44" s="31">
        <v>4.0830000000000002</v>
      </c>
      <c r="AW44" s="32">
        <v>26396</v>
      </c>
      <c r="AX44" s="32">
        <v>4890</v>
      </c>
      <c r="AY44" s="31">
        <v>5.5940000000000003</v>
      </c>
      <c r="AZ44" s="32">
        <v>35411</v>
      </c>
      <c r="BA44" s="32">
        <v>9671</v>
      </c>
      <c r="BB44" s="31">
        <v>2.3580000000000001</v>
      </c>
      <c r="BC44" s="32">
        <v>27714</v>
      </c>
      <c r="BD44" s="32">
        <v>4453</v>
      </c>
      <c r="BE44" s="31">
        <v>3.63</v>
      </c>
      <c r="BF44" s="32">
        <v>31932</v>
      </c>
      <c r="BG44" s="32">
        <v>7846</v>
      </c>
      <c r="BH44" s="31">
        <v>166.07900000000001</v>
      </c>
      <c r="BI44" s="32">
        <v>29814</v>
      </c>
      <c r="BJ44" s="32">
        <v>8158</v>
      </c>
    </row>
    <row r="45" spans="2:62" ht="12.75" customHeight="1" x14ac:dyDescent="0.25">
      <c r="B45" s="16" t="s">
        <v>40</v>
      </c>
      <c r="C45" s="31">
        <v>0.81</v>
      </c>
      <c r="D45" s="32">
        <v>43212</v>
      </c>
      <c r="E45" s="32">
        <v>5057</v>
      </c>
      <c r="F45" s="31">
        <v>0.2</v>
      </c>
      <c r="G45" s="32">
        <v>61277</v>
      </c>
      <c r="H45" s="32">
        <v>16747</v>
      </c>
      <c r="I45" s="31">
        <v>1.0649999999999999</v>
      </c>
      <c r="J45" s="32">
        <v>46480.5</v>
      </c>
      <c r="K45" s="32">
        <v>9101</v>
      </c>
      <c r="L45" s="31">
        <v>0.20799999999999999</v>
      </c>
      <c r="M45" s="32">
        <v>64260</v>
      </c>
      <c r="N45" s="32">
        <v>13210.5</v>
      </c>
      <c r="O45" s="31">
        <v>2.395</v>
      </c>
      <c r="P45" s="32">
        <v>47074</v>
      </c>
      <c r="Q45" s="32">
        <v>8461</v>
      </c>
      <c r="R45" s="31">
        <v>0.622</v>
      </c>
      <c r="S45" s="32">
        <v>47256</v>
      </c>
      <c r="T45" s="32">
        <v>7827</v>
      </c>
      <c r="U45" s="31">
        <v>3.7069999999999999</v>
      </c>
      <c r="V45" s="32">
        <v>54708</v>
      </c>
      <c r="W45" s="32">
        <v>5955</v>
      </c>
      <c r="X45" s="31">
        <v>2.843</v>
      </c>
      <c r="Y45" s="32">
        <v>39382</v>
      </c>
      <c r="Z45" s="32">
        <v>5365</v>
      </c>
      <c r="AA45" s="31">
        <v>2.2010000000000001</v>
      </c>
      <c r="AB45" s="32">
        <v>65596</v>
      </c>
      <c r="AC45" s="32">
        <v>14770</v>
      </c>
      <c r="AD45" s="31">
        <v>0.57699999999999996</v>
      </c>
      <c r="AE45" s="32">
        <v>61291</v>
      </c>
      <c r="AF45" s="32">
        <v>2882.5</v>
      </c>
      <c r="AG45" s="31">
        <v>2.6829999999999998</v>
      </c>
      <c r="AH45" s="32">
        <v>67389</v>
      </c>
      <c r="AI45" s="32">
        <v>11496</v>
      </c>
      <c r="AJ45" s="31">
        <v>0.58599999999999997</v>
      </c>
      <c r="AK45" s="32">
        <v>50391.5</v>
      </c>
      <c r="AL45" s="32">
        <v>8050.5</v>
      </c>
      <c r="AM45" s="31">
        <v>3.2749999999999999</v>
      </c>
      <c r="AN45" s="32">
        <v>63834</v>
      </c>
      <c r="AO45" s="32">
        <v>9409</v>
      </c>
      <c r="AP45" s="31">
        <v>8.2040000000000006</v>
      </c>
      <c r="AQ45" s="32">
        <v>41713.5</v>
      </c>
      <c r="AR45" s="32">
        <v>7809</v>
      </c>
      <c r="AS45" s="31">
        <v>17.350999999999999</v>
      </c>
      <c r="AT45" s="32">
        <v>63541.5</v>
      </c>
      <c r="AU45" s="32">
        <v>7096</v>
      </c>
      <c r="AV45" s="31">
        <v>4.5960000000000001</v>
      </c>
      <c r="AW45" s="32">
        <v>64168.5</v>
      </c>
      <c r="AX45" s="32">
        <v>4818</v>
      </c>
      <c r="AY45" s="31">
        <v>3.4580000000000002</v>
      </c>
      <c r="AZ45" s="32">
        <v>67220.5</v>
      </c>
      <c r="BA45" s="32">
        <v>11096.5</v>
      </c>
      <c r="BB45" s="31">
        <v>2.1469999999999998</v>
      </c>
      <c r="BC45" s="32">
        <v>63760.5</v>
      </c>
      <c r="BD45" s="32">
        <v>4359</v>
      </c>
      <c r="BE45" s="31">
        <v>1.4790000000000001</v>
      </c>
      <c r="BF45" s="32">
        <v>52427</v>
      </c>
      <c r="BG45" s="32">
        <v>7027.5</v>
      </c>
      <c r="BH45" s="31">
        <v>58.500999999999998</v>
      </c>
      <c r="BI45" s="32">
        <v>56303</v>
      </c>
      <c r="BJ45" s="32">
        <v>7440</v>
      </c>
    </row>
    <row r="46" spans="2:62" ht="12.75" customHeight="1" x14ac:dyDescent="0.25">
      <c r="B46" s="16" t="s">
        <v>41</v>
      </c>
      <c r="C46" s="31">
        <v>0.64800000000000002</v>
      </c>
      <c r="D46" s="32">
        <v>24388</v>
      </c>
      <c r="E46" s="32">
        <v>3903</v>
      </c>
      <c r="F46" s="31">
        <v>0.13500000000000001</v>
      </c>
      <c r="G46" s="32">
        <v>49268.5</v>
      </c>
      <c r="H46" s="32">
        <v>15350</v>
      </c>
      <c r="I46" s="31">
        <v>0.88800000000000001</v>
      </c>
      <c r="J46" s="32">
        <v>29770.5</v>
      </c>
      <c r="K46" s="32">
        <v>5494.5</v>
      </c>
      <c r="L46" s="31">
        <v>8.8999999999999996E-2</v>
      </c>
      <c r="M46" s="32">
        <v>47753</v>
      </c>
      <c r="N46" s="32">
        <v>12728</v>
      </c>
      <c r="O46" s="31">
        <v>1.1859999999999999</v>
      </c>
      <c r="P46" s="32">
        <v>30282</v>
      </c>
      <c r="Q46" s="32">
        <v>5705</v>
      </c>
      <c r="R46" s="31">
        <v>0.66</v>
      </c>
      <c r="S46" s="32">
        <v>28212.5</v>
      </c>
      <c r="T46" s="32">
        <v>5328.5</v>
      </c>
      <c r="U46" s="31">
        <v>3.5880000000000001</v>
      </c>
      <c r="V46" s="32">
        <v>32745</v>
      </c>
      <c r="W46" s="32">
        <v>5623</v>
      </c>
      <c r="X46" s="31">
        <v>3.1960000000000002</v>
      </c>
      <c r="Y46" s="32">
        <v>22360</v>
      </c>
      <c r="Z46" s="32">
        <v>4198</v>
      </c>
      <c r="AA46" s="31">
        <v>0.86499999999999999</v>
      </c>
      <c r="AB46" s="32">
        <v>36465</v>
      </c>
      <c r="AC46" s="32">
        <v>7537</v>
      </c>
      <c r="AD46" s="31">
        <v>0.752</v>
      </c>
      <c r="AE46" s="32">
        <v>38873.5</v>
      </c>
      <c r="AF46" s="32">
        <v>3992</v>
      </c>
      <c r="AG46" s="31">
        <v>1.3979999999999999</v>
      </c>
      <c r="AH46" s="32">
        <v>52667</v>
      </c>
      <c r="AI46" s="32">
        <v>10070</v>
      </c>
      <c r="AJ46" s="31">
        <v>0.44800000000000001</v>
      </c>
      <c r="AK46" s="32">
        <v>33117</v>
      </c>
      <c r="AL46" s="32">
        <v>5833</v>
      </c>
      <c r="AM46" s="31">
        <v>3.3319999999999999</v>
      </c>
      <c r="AN46" s="32">
        <v>43129</v>
      </c>
      <c r="AO46" s="32">
        <v>7729</v>
      </c>
      <c r="AP46" s="31">
        <v>4.3330000000000002</v>
      </c>
      <c r="AQ46" s="32">
        <v>31836.5</v>
      </c>
      <c r="AR46" s="32">
        <v>5519</v>
      </c>
      <c r="AS46" s="31">
        <v>5.2039999999999997</v>
      </c>
      <c r="AT46" s="32">
        <v>92668.5</v>
      </c>
      <c r="AU46" s="32">
        <v>4553.5</v>
      </c>
      <c r="AV46" s="31">
        <v>26.716000000000001</v>
      </c>
      <c r="AW46" s="32">
        <v>61400.5</v>
      </c>
      <c r="AX46" s="32">
        <v>2978</v>
      </c>
      <c r="AY46" s="31">
        <v>4.6749999999999998</v>
      </c>
      <c r="AZ46" s="32">
        <v>49158</v>
      </c>
      <c r="BA46" s="32">
        <v>9428</v>
      </c>
      <c r="BB46" s="31">
        <v>2.8340000000000001</v>
      </c>
      <c r="BC46" s="32">
        <v>37088</v>
      </c>
      <c r="BD46" s="32">
        <v>4146</v>
      </c>
      <c r="BE46" s="31">
        <v>2.0129999999999999</v>
      </c>
      <c r="BF46" s="32">
        <v>38300</v>
      </c>
      <c r="BG46" s="32">
        <v>6673</v>
      </c>
      <c r="BH46" s="31">
        <v>63.131999999999998</v>
      </c>
      <c r="BI46" s="32">
        <v>47003</v>
      </c>
      <c r="BJ46" s="32">
        <v>4544</v>
      </c>
    </row>
    <row r="47" spans="2:62" ht="12.75" customHeight="1" x14ac:dyDescent="0.25">
      <c r="B47" s="16" t="s">
        <v>42</v>
      </c>
      <c r="C47" s="31">
        <v>0.53300000000000003</v>
      </c>
      <c r="D47" s="32">
        <v>26545.5</v>
      </c>
      <c r="E47" s="32">
        <v>4019</v>
      </c>
      <c r="F47" s="31">
        <v>9.1999999999999998E-2</v>
      </c>
      <c r="G47" s="32">
        <v>40670.5</v>
      </c>
      <c r="H47" s="32">
        <v>16686</v>
      </c>
      <c r="I47" s="31">
        <v>1.0249999999999999</v>
      </c>
      <c r="J47" s="32">
        <v>36201.5</v>
      </c>
      <c r="K47" s="32">
        <v>8454</v>
      </c>
      <c r="L47" s="31">
        <v>0.104</v>
      </c>
      <c r="M47" s="32">
        <v>40023</v>
      </c>
      <c r="N47" s="32">
        <v>7278</v>
      </c>
      <c r="O47" s="31">
        <v>1.286</v>
      </c>
      <c r="P47" s="32">
        <v>35502</v>
      </c>
      <c r="Q47" s="32">
        <v>6848</v>
      </c>
      <c r="R47" s="31">
        <v>0.80600000000000005</v>
      </c>
      <c r="S47" s="32">
        <v>40080</v>
      </c>
      <c r="T47" s="32">
        <v>8393</v>
      </c>
      <c r="U47" s="31">
        <v>4.4950000000000001</v>
      </c>
      <c r="V47" s="32">
        <v>40515</v>
      </c>
      <c r="W47" s="32">
        <v>7544</v>
      </c>
      <c r="X47" s="31">
        <v>4.4729999999999999</v>
      </c>
      <c r="Y47" s="32">
        <v>33436</v>
      </c>
      <c r="Z47" s="32">
        <v>6106</v>
      </c>
      <c r="AA47" s="31">
        <v>1.07</v>
      </c>
      <c r="AB47" s="32">
        <v>43317</v>
      </c>
      <c r="AC47" s="32">
        <v>9998.5</v>
      </c>
      <c r="AD47" s="31">
        <v>0.45900000000000002</v>
      </c>
      <c r="AE47" s="32">
        <v>42379</v>
      </c>
      <c r="AF47" s="32">
        <v>3796</v>
      </c>
      <c r="AG47" s="31">
        <v>2.335</v>
      </c>
      <c r="AH47" s="32">
        <v>57907</v>
      </c>
      <c r="AI47" s="32">
        <v>10035</v>
      </c>
      <c r="AJ47" s="31">
        <v>0.61899999999999999</v>
      </c>
      <c r="AK47" s="32">
        <v>42173</v>
      </c>
      <c r="AL47" s="32">
        <v>8637.5</v>
      </c>
      <c r="AM47" s="31">
        <v>2.6880000000000002</v>
      </c>
      <c r="AN47" s="32">
        <v>51420</v>
      </c>
      <c r="AO47" s="32">
        <v>8800</v>
      </c>
      <c r="AP47" s="31">
        <v>10.175000000000001</v>
      </c>
      <c r="AQ47" s="32">
        <v>47935</v>
      </c>
      <c r="AR47" s="32">
        <v>7832</v>
      </c>
      <c r="AS47" s="31">
        <v>3.7650000000000001</v>
      </c>
      <c r="AT47" s="32">
        <v>70194</v>
      </c>
      <c r="AU47" s="32">
        <v>7785</v>
      </c>
      <c r="AV47" s="31">
        <v>7.7939999999999996</v>
      </c>
      <c r="AW47" s="32">
        <v>63928</v>
      </c>
      <c r="AX47" s="32">
        <v>5905</v>
      </c>
      <c r="AY47" s="31">
        <v>43.414000000000001</v>
      </c>
      <c r="AZ47" s="32">
        <v>71657</v>
      </c>
      <c r="BA47" s="32">
        <v>18086</v>
      </c>
      <c r="BB47" s="31">
        <v>1.599</v>
      </c>
      <c r="BC47" s="32">
        <v>42794.5</v>
      </c>
      <c r="BD47" s="32">
        <v>4536</v>
      </c>
      <c r="BE47" s="31">
        <v>2.5329999999999999</v>
      </c>
      <c r="BF47" s="32">
        <v>48109</v>
      </c>
      <c r="BG47" s="32">
        <v>9010</v>
      </c>
      <c r="BH47" s="31">
        <v>89.51</v>
      </c>
      <c r="BI47" s="32">
        <v>59134</v>
      </c>
      <c r="BJ47" s="32">
        <v>11226.5</v>
      </c>
    </row>
    <row r="48" spans="2:62" ht="12.75" customHeight="1" x14ac:dyDescent="0.25">
      <c r="B48" s="16" t="s">
        <v>43</v>
      </c>
      <c r="C48" s="31">
        <v>0.32800000000000001</v>
      </c>
      <c r="D48" s="32">
        <v>21042</v>
      </c>
      <c r="E48" s="32">
        <v>4074</v>
      </c>
      <c r="F48" s="31">
        <v>4.2000000000000003E-2</v>
      </c>
      <c r="G48" s="32">
        <v>24793</v>
      </c>
      <c r="H48" s="32">
        <v>11517</v>
      </c>
      <c r="I48" s="31">
        <v>0.505</v>
      </c>
      <c r="J48" s="32">
        <v>23848.5</v>
      </c>
      <c r="K48" s="32">
        <v>6168</v>
      </c>
      <c r="L48" s="31">
        <v>5.5E-2</v>
      </c>
      <c r="M48" s="32">
        <v>30046</v>
      </c>
      <c r="N48" s="32">
        <v>5899</v>
      </c>
      <c r="O48" s="31">
        <v>0.97699999999999998</v>
      </c>
      <c r="P48" s="32">
        <v>24632</v>
      </c>
      <c r="Q48" s="32">
        <v>7156</v>
      </c>
      <c r="R48" s="31">
        <v>0.41299999999999998</v>
      </c>
      <c r="S48" s="32">
        <v>25566</v>
      </c>
      <c r="T48" s="32">
        <v>6667</v>
      </c>
      <c r="U48" s="31">
        <v>1.95</v>
      </c>
      <c r="V48" s="32">
        <v>22958.5</v>
      </c>
      <c r="W48" s="32">
        <v>5707.5</v>
      </c>
      <c r="X48" s="31">
        <v>2.9359999999999999</v>
      </c>
      <c r="Y48" s="32">
        <v>21302</v>
      </c>
      <c r="Z48" s="32">
        <v>4252</v>
      </c>
      <c r="AA48" s="31">
        <v>0.47299999999999998</v>
      </c>
      <c r="AB48" s="32">
        <v>25125</v>
      </c>
      <c r="AC48" s="32">
        <v>6344</v>
      </c>
      <c r="AD48" s="31">
        <v>0.63500000000000001</v>
      </c>
      <c r="AE48" s="32">
        <v>31222</v>
      </c>
      <c r="AF48" s="32">
        <v>4254</v>
      </c>
      <c r="AG48" s="31">
        <v>0.52100000000000002</v>
      </c>
      <c r="AH48" s="32">
        <v>33508</v>
      </c>
      <c r="AI48" s="32">
        <v>7317</v>
      </c>
      <c r="AJ48" s="31">
        <v>0.35799999999999998</v>
      </c>
      <c r="AK48" s="32">
        <v>27062</v>
      </c>
      <c r="AL48" s="32">
        <v>5367</v>
      </c>
      <c r="AM48" s="31">
        <v>1.0229999999999999</v>
      </c>
      <c r="AN48" s="32">
        <v>26303</v>
      </c>
      <c r="AO48" s="32">
        <v>6269.5</v>
      </c>
      <c r="AP48" s="31">
        <v>2.4249999999999998</v>
      </c>
      <c r="AQ48" s="32">
        <v>25034</v>
      </c>
      <c r="AR48" s="32">
        <v>4854</v>
      </c>
      <c r="AS48" s="31">
        <v>1.0900000000000001</v>
      </c>
      <c r="AT48" s="32">
        <v>32213</v>
      </c>
      <c r="AU48" s="32">
        <v>7040</v>
      </c>
      <c r="AV48" s="31">
        <v>2.4700000000000002</v>
      </c>
      <c r="AW48" s="32">
        <v>24340</v>
      </c>
      <c r="AX48" s="32">
        <v>3570</v>
      </c>
      <c r="AY48" s="31">
        <v>0.92</v>
      </c>
      <c r="AZ48" s="32">
        <v>29233</v>
      </c>
      <c r="BA48" s="32">
        <v>6870.5</v>
      </c>
      <c r="BB48" s="31">
        <v>4.7640000000000002</v>
      </c>
      <c r="BC48" s="32">
        <v>28582</v>
      </c>
      <c r="BD48" s="32">
        <v>5848</v>
      </c>
      <c r="BE48" s="31">
        <v>0.79700000000000004</v>
      </c>
      <c r="BF48" s="32">
        <v>26094</v>
      </c>
      <c r="BG48" s="32">
        <v>5250</v>
      </c>
      <c r="BH48" s="31">
        <v>22.727</v>
      </c>
      <c r="BI48" s="32">
        <v>25504</v>
      </c>
      <c r="BJ48" s="32">
        <v>5276</v>
      </c>
    </row>
    <row r="49" spans="1:64" ht="12.75" customHeight="1" x14ac:dyDescent="0.25">
      <c r="B49" s="16" t="s">
        <v>44</v>
      </c>
      <c r="C49" s="31">
        <v>0.80200000000000005</v>
      </c>
      <c r="D49" s="32">
        <v>25004</v>
      </c>
      <c r="E49" s="32">
        <v>3885</v>
      </c>
      <c r="F49" s="31">
        <v>0.42699999999999999</v>
      </c>
      <c r="G49" s="32">
        <v>67835.5</v>
      </c>
      <c r="H49" s="32">
        <v>20945</v>
      </c>
      <c r="I49" s="31">
        <v>1.393</v>
      </c>
      <c r="J49" s="32">
        <v>33885</v>
      </c>
      <c r="K49" s="32">
        <v>9294</v>
      </c>
      <c r="L49" s="31">
        <v>0.13800000000000001</v>
      </c>
      <c r="M49" s="32">
        <v>34757</v>
      </c>
      <c r="N49" s="32">
        <v>8883</v>
      </c>
      <c r="O49" s="31">
        <v>2.359</v>
      </c>
      <c r="P49" s="32">
        <v>33074.5</v>
      </c>
      <c r="Q49" s="32">
        <v>9430</v>
      </c>
      <c r="R49" s="31">
        <v>0.94799999999999995</v>
      </c>
      <c r="S49" s="32">
        <v>34125</v>
      </c>
      <c r="T49" s="32">
        <v>9081</v>
      </c>
      <c r="U49" s="31">
        <v>3.036</v>
      </c>
      <c r="V49" s="32">
        <v>29665.5</v>
      </c>
      <c r="W49" s="32">
        <v>5963.5</v>
      </c>
      <c r="X49" s="31">
        <v>2.6030000000000002</v>
      </c>
      <c r="Y49" s="32">
        <v>19984.5</v>
      </c>
      <c r="Z49" s="32">
        <v>4038</v>
      </c>
      <c r="AA49" s="31">
        <v>1.1000000000000001</v>
      </c>
      <c r="AB49" s="32">
        <v>36153</v>
      </c>
      <c r="AC49" s="32">
        <v>8677</v>
      </c>
      <c r="AD49" s="31">
        <v>0.26300000000000001</v>
      </c>
      <c r="AE49" s="32">
        <v>30326</v>
      </c>
      <c r="AF49" s="32">
        <v>4154</v>
      </c>
      <c r="AG49" s="31">
        <v>1.228</v>
      </c>
      <c r="AH49" s="32">
        <v>51788</v>
      </c>
      <c r="AI49" s="32">
        <v>9297</v>
      </c>
      <c r="AJ49" s="31">
        <v>0.55100000000000005</v>
      </c>
      <c r="AK49" s="32">
        <v>34500</v>
      </c>
      <c r="AL49" s="32">
        <v>9472</v>
      </c>
      <c r="AM49" s="31">
        <v>1.603</v>
      </c>
      <c r="AN49" s="32">
        <v>40684</v>
      </c>
      <c r="AO49" s="32">
        <v>8290</v>
      </c>
      <c r="AP49" s="31">
        <v>4.2839999999999998</v>
      </c>
      <c r="AQ49" s="32">
        <v>30613</v>
      </c>
      <c r="AR49" s="32">
        <v>6402.5</v>
      </c>
      <c r="AS49" s="31">
        <v>1.4139999999999999</v>
      </c>
      <c r="AT49" s="32">
        <v>46728</v>
      </c>
      <c r="AU49" s="32">
        <v>6998.5</v>
      </c>
      <c r="AV49" s="31">
        <v>2.052</v>
      </c>
      <c r="AW49" s="32">
        <v>29746</v>
      </c>
      <c r="AX49" s="32">
        <v>4893</v>
      </c>
      <c r="AY49" s="31">
        <v>1.9770000000000001</v>
      </c>
      <c r="AZ49" s="32">
        <v>42334</v>
      </c>
      <c r="BA49" s="32">
        <v>9861</v>
      </c>
      <c r="BB49" s="31">
        <v>0.93300000000000005</v>
      </c>
      <c r="BC49" s="32">
        <v>29947</v>
      </c>
      <c r="BD49" s="32">
        <v>4405</v>
      </c>
      <c r="BE49" s="31">
        <v>5.7060000000000004</v>
      </c>
      <c r="BF49" s="32">
        <v>34581</v>
      </c>
      <c r="BG49" s="32">
        <v>9992.5</v>
      </c>
      <c r="BH49" s="31">
        <v>32.976999999999997</v>
      </c>
      <c r="BI49" s="32">
        <v>32966</v>
      </c>
      <c r="BJ49" s="32">
        <v>7332</v>
      </c>
    </row>
    <row r="50" spans="1:64" s="26" customFormat="1" ht="12.75" customHeight="1" x14ac:dyDescent="0.25">
      <c r="A50" s="33" t="s">
        <v>48</v>
      </c>
      <c r="B50" s="27"/>
      <c r="C50" s="31">
        <v>22.872</v>
      </c>
      <c r="D50" s="32">
        <v>19500</v>
      </c>
      <c r="E50" s="32">
        <v>4215</v>
      </c>
      <c r="F50" s="31">
        <v>3.58</v>
      </c>
      <c r="G50" s="32">
        <v>61137.5</v>
      </c>
      <c r="H50" s="32">
        <v>20454.5</v>
      </c>
      <c r="I50" s="31">
        <v>28.963999999999999</v>
      </c>
      <c r="J50" s="32">
        <v>25746</v>
      </c>
      <c r="K50" s="32">
        <v>6678.5</v>
      </c>
      <c r="L50" s="31">
        <v>2.129</v>
      </c>
      <c r="M50" s="32">
        <v>41006.5</v>
      </c>
      <c r="N50" s="32">
        <v>11267.5</v>
      </c>
      <c r="O50" s="31">
        <v>27.9</v>
      </c>
      <c r="P50" s="32">
        <v>33216</v>
      </c>
      <c r="Q50" s="32">
        <v>9268.5</v>
      </c>
      <c r="R50" s="31">
        <v>25.449000000000002</v>
      </c>
      <c r="S50" s="32">
        <v>29097.5</v>
      </c>
      <c r="T50" s="32">
        <v>7530</v>
      </c>
      <c r="U50" s="31">
        <v>146.994</v>
      </c>
      <c r="V50" s="32">
        <v>25174</v>
      </c>
      <c r="W50" s="32">
        <v>5315</v>
      </c>
      <c r="X50" s="31">
        <v>168.637</v>
      </c>
      <c r="Y50" s="32">
        <v>18391</v>
      </c>
      <c r="Z50" s="32">
        <v>3927</v>
      </c>
      <c r="AA50" s="31">
        <v>18.722000000000001</v>
      </c>
      <c r="AB50" s="32">
        <v>32016</v>
      </c>
      <c r="AC50" s="32">
        <v>9150</v>
      </c>
      <c r="AD50" s="31">
        <v>13.048</v>
      </c>
      <c r="AE50" s="32">
        <v>32490.5</v>
      </c>
      <c r="AF50" s="32">
        <v>5153.5</v>
      </c>
      <c r="AG50" s="31">
        <v>47.308999999999997</v>
      </c>
      <c r="AH50" s="32">
        <v>41775</v>
      </c>
      <c r="AI50" s="32">
        <v>8293</v>
      </c>
      <c r="AJ50" s="31">
        <v>21.06</v>
      </c>
      <c r="AK50" s="32">
        <v>29772</v>
      </c>
      <c r="AL50" s="32">
        <v>7900</v>
      </c>
      <c r="AM50" s="31">
        <v>74.400999999999996</v>
      </c>
      <c r="AN50" s="32">
        <v>34030.5</v>
      </c>
      <c r="AO50" s="32">
        <v>7851</v>
      </c>
      <c r="AP50" s="31">
        <v>159.50800000000001</v>
      </c>
      <c r="AQ50" s="32">
        <v>28151</v>
      </c>
      <c r="AR50" s="32">
        <v>5839.5</v>
      </c>
      <c r="AS50" s="31">
        <v>51.828000000000003</v>
      </c>
      <c r="AT50" s="32">
        <v>45622</v>
      </c>
      <c r="AU50" s="32">
        <v>5355</v>
      </c>
      <c r="AV50" s="31">
        <v>163.54900000000001</v>
      </c>
      <c r="AW50" s="32">
        <v>36418</v>
      </c>
      <c r="AX50" s="32">
        <v>3242</v>
      </c>
      <c r="AY50" s="31">
        <v>270.62900000000002</v>
      </c>
      <c r="AZ50" s="32">
        <v>40405</v>
      </c>
      <c r="BA50" s="32">
        <v>8940</v>
      </c>
      <c r="BB50" s="31">
        <v>40.399000000000001</v>
      </c>
      <c r="BC50" s="32">
        <v>26159.5</v>
      </c>
      <c r="BD50" s="32">
        <v>3576</v>
      </c>
      <c r="BE50" s="31">
        <v>45.756999999999998</v>
      </c>
      <c r="BF50" s="32">
        <v>27435</v>
      </c>
      <c r="BG50" s="32">
        <v>5910</v>
      </c>
      <c r="BH50" s="31">
        <v>1337.751</v>
      </c>
      <c r="BI50" s="32">
        <v>30196</v>
      </c>
      <c r="BJ50" s="32">
        <v>5816</v>
      </c>
      <c r="BL50"/>
    </row>
    <row r="51" spans="1:64" ht="12.75" customHeight="1" x14ac:dyDescent="0.25">
      <c r="B51" s="21" t="s">
        <v>26</v>
      </c>
      <c r="C51" s="31">
        <v>6.09</v>
      </c>
      <c r="D51" s="32">
        <v>16670</v>
      </c>
      <c r="E51" s="32">
        <v>4115</v>
      </c>
      <c r="F51" s="31">
        <v>2.5999999999999999E-2</v>
      </c>
      <c r="G51" s="32">
        <v>33790</v>
      </c>
      <c r="H51" s="32">
        <v>8025</v>
      </c>
      <c r="I51" s="31">
        <v>0.68799999999999994</v>
      </c>
      <c r="J51" s="32">
        <v>19196.5</v>
      </c>
      <c r="K51" s="32">
        <v>5391</v>
      </c>
      <c r="L51" s="31">
        <v>2.1000000000000001E-2</v>
      </c>
      <c r="M51" s="32">
        <v>26002</v>
      </c>
      <c r="N51" s="32">
        <v>9137.5</v>
      </c>
      <c r="O51" s="31">
        <v>0.33900000000000002</v>
      </c>
      <c r="P51" s="32">
        <v>19329</v>
      </c>
      <c r="Q51" s="32">
        <v>6000</v>
      </c>
      <c r="R51" s="31">
        <v>0.65700000000000003</v>
      </c>
      <c r="S51" s="32">
        <v>19572</v>
      </c>
      <c r="T51" s="32">
        <v>5674</v>
      </c>
      <c r="U51" s="31">
        <v>1.325</v>
      </c>
      <c r="V51" s="32">
        <v>18771</v>
      </c>
      <c r="W51" s="32">
        <v>5205</v>
      </c>
      <c r="X51" s="31">
        <v>2.3580000000000001</v>
      </c>
      <c r="Y51" s="32">
        <v>15585</v>
      </c>
      <c r="Z51" s="32">
        <v>4007</v>
      </c>
      <c r="AA51" s="31">
        <v>0.35199999999999998</v>
      </c>
      <c r="AB51" s="32">
        <v>18840</v>
      </c>
      <c r="AC51" s="32">
        <v>5667</v>
      </c>
      <c r="AD51" s="31">
        <v>5.2999999999999999E-2</v>
      </c>
      <c r="AE51" s="32">
        <v>25992</v>
      </c>
      <c r="AF51" s="32">
        <v>2608</v>
      </c>
      <c r="AG51" s="31">
        <v>0.34</v>
      </c>
      <c r="AH51" s="32">
        <v>25818.5</v>
      </c>
      <c r="AI51" s="32">
        <v>7160.5</v>
      </c>
      <c r="AJ51" s="31">
        <v>0.28199999999999997</v>
      </c>
      <c r="AK51" s="32">
        <v>19357</v>
      </c>
      <c r="AL51" s="32">
        <v>6521</v>
      </c>
      <c r="AM51" s="31">
        <v>0.754</v>
      </c>
      <c r="AN51" s="32">
        <v>21693</v>
      </c>
      <c r="AO51" s="32">
        <v>4546</v>
      </c>
      <c r="AP51" s="31">
        <v>2.8530000000000002</v>
      </c>
      <c r="AQ51" s="32">
        <v>17215</v>
      </c>
      <c r="AR51" s="32">
        <v>4812.5</v>
      </c>
      <c r="AS51" s="31">
        <v>0.34699999999999998</v>
      </c>
      <c r="AT51" s="32">
        <v>25836</v>
      </c>
      <c r="AU51" s="32">
        <v>4581.5</v>
      </c>
      <c r="AV51" s="31">
        <v>0.89100000000000001</v>
      </c>
      <c r="AW51" s="32">
        <v>21282</v>
      </c>
      <c r="AX51" s="32">
        <v>3913.5</v>
      </c>
      <c r="AY51" s="31">
        <v>0.88500000000000001</v>
      </c>
      <c r="AZ51" s="32">
        <v>22366.5</v>
      </c>
      <c r="BA51" s="32">
        <v>6038.5</v>
      </c>
      <c r="BB51" s="31">
        <v>0.38800000000000001</v>
      </c>
      <c r="BC51" s="32">
        <v>19551</v>
      </c>
      <c r="BD51" s="32">
        <v>3215</v>
      </c>
      <c r="BE51" s="31">
        <v>0.39400000000000002</v>
      </c>
      <c r="BF51" s="32">
        <v>18411</v>
      </c>
      <c r="BG51" s="32">
        <v>5023.5</v>
      </c>
      <c r="BH51" s="31">
        <v>19.341999999999999</v>
      </c>
      <c r="BI51" s="32">
        <v>18015.5</v>
      </c>
      <c r="BJ51" s="32">
        <v>4619.5</v>
      </c>
    </row>
    <row r="52" spans="1:64" ht="12.75" customHeight="1" x14ac:dyDescent="0.25">
      <c r="B52" s="16" t="s">
        <v>27</v>
      </c>
      <c r="C52" s="31">
        <v>8.7999999999999995E-2</v>
      </c>
      <c r="D52" s="32">
        <v>55477.5</v>
      </c>
      <c r="E52" s="32">
        <v>5685.5</v>
      </c>
      <c r="F52" s="31">
        <v>1.151</v>
      </c>
      <c r="G52" s="32">
        <v>93928</v>
      </c>
      <c r="H52" s="32">
        <v>30612</v>
      </c>
      <c r="I52" s="31">
        <v>9.5000000000000001E-2</v>
      </c>
      <c r="J52" s="32">
        <v>50781</v>
      </c>
      <c r="K52" s="32">
        <v>10192.5</v>
      </c>
      <c r="L52" s="31">
        <v>2.1000000000000001E-2</v>
      </c>
      <c r="M52" s="32">
        <v>106455</v>
      </c>
      <c r="N52" s="32">
        <v>6028</v>
      </c>
      <c r="O52" s="31">
        <v>0.23499999999999999</v>
      </c>
      <c r="P52" s="32">
        <v>62027</v>
      </c>
      <c r="Q52" s="32">
        <v>10000</v>
      </c>
      <c r="R52" s="31">
        <v>7.4999999999999997E-2</v>
      </c>
      <c r="S52" s="32">
        <v>48272</v>
      </c>
      <c r="T52" s="32">
        <v>8759</v>
      </c>
      <c r="U52" s="31">
        <v>0.30599999999999999</v>
      </c>
      <c r="V52" s="32">
        <v>42453</v>
      </c>
      <c r="W52" s="32">
        <v>5272.5</v>
      </c>
      <c r="X52" s="31">
        <v>0.33300000000000002</v>
      </c>
      <c r="Y52" s="32">
        <v>36500</v>
      </c>
      <c r="Z52" s="32">
        <v>3830</v>
      </c>
      <c r="AA52" s="31">
        <v>9.2999999999999999E-2</v>
      </c>
      <c r="AB52" s="32">
        <v>58616.5</v>
      </c>
      <c r="AC52" s="32">
        <v>8726</v>
      </c>
      <c r="AD52" s="31">
        <v>1.2999999999999999E-2</v>
      </c>
      <c r="AE52" s="32">
        <v>33750</v>
      </c>
      <c r="AF52" s="32">
        <v>1074</v>
      </c>
      <c r="AG52" s="31">
        <v>0.157</v>
      </c>
      <c r="AH52" s="32">
        <v>81316</v>
      </c>
      <c r="AI52" s="32">
        <v>11185.5</v>
      </c>
      <c r="AJ52" s="31">
        <v>5.3999999999999999E-2</v>
      </c>
      <c r="AK52" s="32">
        <v>48076</v>
      </c>
      <c r="AL52" s="32">
        <v>9341</v>
      </c>
      <c r="AM52" s="31">
        <v>0.41499999999999998</v>
      </c>
      <c r="AN52" s="32">
        <v>69596</v>
      </c>
      <c r="AO52" s="32">
        <v>13064</v>
      </c>
      <c r="AP52" s="31">
        <v>1.466</v>
      </c>
      <c r="AQ52" s="32">
        <v>61963</v>
      </c>
      <c r="AR52" s="32">
        <v>16837</v>
      </c>
      <c r="AS52" s="31">
        <v>0.154</v>
      </c>
      <c r="AT52" s="32">
        <v>88244</v>
      </c>
      <c r="AU52" s="32">
        <v>5361</v>
      </c>
      <c r="AV52" s="31">
        <v>0.25900000000000001</v>
      </c>
      <c r="AW52" s="32">
        <v>41364</v>
      </c>
      <c r="AX52" s="32">
        <v>4786</v>
      </c>
      <c r="AY52" s="31">
        <v>0.27800000000000002</v>
      </c>
      <c r="AZ52" s="32">
        <v>58619</v>
      </c>
      <c r="BA52" s="32">
        <v>8220</v>
      </c>
      <c r="BB52" s="31">
        <v>0.10100000000000001</v>
      </c>
      <c r="BC52" s="32">
        <v>51774</v>
      </c>
      <c r="BD52" s="32">
        <v>2946</v>
      </c>
      <c r="BE52" s="31">
        <v>0.17199999999999999</v>
      </c>
      <c r="BF52" s="32">
        <v>66370</v>
      </c>
      <c r="BG52" s="32">
        <v>7386.5</v>
      </c>
      <c r="BH52" s="31">
        <v>5.4870000000000001</v>
      </c>
      <c r="BI52" s="32">
        <v>66871</v>
      </c>
      <c r="BJ52" s="32">
        <v>12375</v>
      </c>
    </row>
    <row r="53" spans="1:64" ht="12.75" customHeight="1" x14ac:dyDescent="0.25">
      <c r="B53" s="16" t="s">
        <v>28</v>
      </c>
      <c r="C53" s="31">
        <v>1.165</v>
      </c>
      <c r="D53" s="32">
        <v>22868.5</v>
      </c>
      <c r="E53" s="32">
        <v>4443.5</v>
      </c>
      <c r="F53" s="31">
        <v>0.10100000000000001</v>
      </c>
      <c r="G53" s="32">
        <v>42514</v>
      </c>
      <c r="H53" s="32">
        <v>15753.5</v>
      </c>
      <c r="I53" s="31">
        <v>3.887</v>
      </c>
      <c r="J53" s="32">
        <v>31663.5</v>
      </c>
      <c r="K53" s="32">
        <v>9866.5</v>
      </c>
      <c r="L53" s="31">
        <v>7.0000000000000007E-2</v>
      </c>
      <c r="M53" s="32">
        <v>34970.5</v>
      </c>
      <c r="N53" s="32">
        <v>8440.5</v>
      </c>
      <c r="O53" s="31">
        <v>1.069</v>
      </c>
      <c r="P53" s="32">
        <v>33873</v>
      </c>
      <c r="Q53" s="32">
        <v>9095</v>
      </c>
      <c r="R53" s="31">
        <v>1.61</v>
      </c>
      <c r="S53" s="32">
        <v>33562.5</v>
      </c>
      <c r="T53" s="32">
        <v>10244.5</v>
      </c>
      <c r="U53" s="31">
        <v>4.5330000000000004</v>
      </c>
      <c r="V53" s="32">
        <v>26831</v>
      </c>
      <c r="W53" s="32">
        <v>5452.5</v>
      </c>
      <c r="X53" s="31">
        <v>5.5060000000000002</v>
      </c>
      <c r="Y53" s="32">
        <v>19736.5</v>
      </c>
      <c r="Z53" s="32">
        <v>4063</v>
      </c>
      <c r="AA53" s="31">
        <v>0.55800000000000005</v>
      </c>
      <c r="AB53" s="32">
        <v>32745</v>
      </c>
      <c r="AC53" s="32">
        <v>7527</v>
      </c>
      <c r="AD53" s="31">
        <v>0.28799999999999998</v>
      </c>
      <c r="AE53" s="32">
        <v>32515</v>
      </c>
      <c r="AF53" s="32">
        <v>4615</v>
      </c>
      <c r="AG53" s="31">
        <v>1.161</v>
      </c>
      <c r="AH53" s="32">
        <v>38254</v>
      </c>
      <c r="AI53" s="32">
        <v>6701.5</v>
      </c>
      <c r="AJ53" s="31">
        <v>0.53700000000000003</v>
      </c>
      <c r="AK53" s="32">
        <v>28221.5</v>
      </c>
      <c r="AL53" s="32">
        <v>6646</v>
      </c>
      <c r="AM53" s="31">
        <v>1.9690000000000001</v>
      </c>
      <c r="AN53" s="32">
        <v>33543</v>
      </c>
      <c r="AO53" s="32">
        <v>7130</v>
      </c>
      <c r="AP53" s="31">
        <v>5.6989999999999998</v>
      </c>
      <c r="AQ53" s="32">
        <v>29428</v>
      </c>
      <c r="AR53" s="32">
        <v>6000</v>
      </c>
      <c r="AS53" s="31">
        <v>0.67</v>
      </c>
      <c r="AT53" s="32">
        <v>35619</v>
      </c>
      <c r="AU53" s="32">
        <v>3745</v>
      </c>
      <c r="AV53" s="31">
        <v>2.0499999999999998</v>
      </c>
      <c r="AW53" s="32">
        <v>26302</v>
      </c>
      <c r="AX53" s="32">
        <v>3915</v>
      </c>
      <c r="AY53" s="31">
        <v>2.6419999999999999</v>
      </c>
      <c r="AZ53" s="32">
        <v>30011</v>
      </c>
      <c r="BA53" s="32">
        <v>6837</v>
      </c>
      <c r="BB53" s="31">
        <v>0.92700000000000005</v>
      </c>
      <c r="BC53" s="32">
        <v>25455.5</v>
      </c>
      <c r="BD53" s="32">
        <v>3057.5</v>
      </c>
      <c r="BE53" s="31">
        <v>1.0820000000000001</v>
      </c>
      <c r="BF53" s="32">
        <v>26959</v>
      </c>
      <c r="BG53" s="32">
        <v>5050</v>
      </c>
      <c r="BH53" s="31">
        <v>35.747999999999998</v>
      </c>
      <c r="BI53" s="32">
        <v>28247</v>
      </c>
      <c r="BJ53" s="32">
        <v>5849.5</v>
      </c>
    </row>
    <row r="54" spans="1:64" ht="12.75" customHeight="1" x14ac:dyDescent="0.25">
      <c r="B54" s="16" t="s">
        <v>29</v>
      </c>
      <c r="C54" s="31">
        <v>4.7E-2</v>
      </c>
      <c r="D54" s="32">
        <v>28874.5</v>
      </c>
      <c r="E54" s="32">
        <v>2821.5</v>
      </c>
      <c r="F54" s="31">
        <v>1.9E-2</v>
      </c>
      <c r="G54" s="32">
        <v>98000</v>
      </c>
      <c r="H54" s="32">
        <v>9599</v>
      </c>
      <c r="I54" s="31">
        <v>6.7000000000000004E-2</v>
      </c>
      <c r="J54" s="32">
        <v>47677</v>
      </c>
      <c r="K54" s="32">
        <v>8272</v>
      </c>
      <c r="L54" s="31">
        <v>0.26200000000000001</v>
      </c>
      <c r="M54" s="32">
        <v>58924</v>
      </c>
      <c r="N54" s="32">
        <v>16327</v>
      </c>
      <c r="O54" s="31">
        <v>0.125</v>
      </c>
      <c r="P54" s="32">
        <v>51450</v>
      </c>
      <c r="Q54" s="32">
        <v>10222</v>
      </c>
      <c r="R54" s="31">
        <v>0.08</v>
      </c>
      <c r="S54" s="32">
        <v>36212</v>
      </c>
      <c r="T54" s="32">
        <v>8461.5</v>
      </c>
      <c r="U54" s="31">
        <v>0.28199999999999997</v>
      </c>
      <c r="V54" s="32">
        <v>39412</v>
      </c>
      <c r="W54" s="32">
        <v>5531</v>
      </c>
      <c r="X54" s="31">
        <v>0.22800000000000001</v>
      </c>
      <c r="Y54" s="32">
        <v>34176.5</v>
      </c>
      <c r="Z54" s="32">
        <v>3899</v>
      </c>
      <c r="AA54" s="31">
        <v>7.1999999999999995E-2</v>
      </c>
      <c r="AB54" s="32">
        <v>39542.5</v>
      </c>
      <c r="AC54" s="32">
        <v>9147</v>
      </c>
      <c r="AD54" s="31">
        <v>2.9000000000000001E-2</v>
      </c>
      <c r="AE54" s="32">
        <v>73405</v>
      </c>
      <c r="AF54" s="32">
        <v>23530</v>
      </c>
      <c r="AG54" s="31">
        <v>0.219</v>
      </c>
      <c r="AH54" s="32">
        <v>66209.5</v>
      </c>
      <c r="AI54" s="32">
        <v>8317.5</v>
      </c>
      <c r="AJ54" s="31">
        <v>6.8000000000000005E-2</v>
      </c>
      <c r="AK54" s="32">
        <v>32965</v>
      </c>
      <c r="AL54" s="32">
        <v>11360</v>
      </c>
      <c r="AM54" s="31">
        <v>0.30599999999999999</v>
      </c>
      <c r="AN54" s="32">
        <v>65239</v>
      </c>
      <c r="AO54" s="32">
        <v>9702</v>
      </c>
      <c r="AP54" s="31">
        <v>0.70099999999999996</v>
      </c>
      <c r="AQ54" s="32">
        <v>42816.5</v>
      </c>
      <c r="AR54" s="32">
        <v>10176.5</v>
      </c>
      <c r="AS54" s="31">
        <v>0.18099999999999999</v>
      </c>
      <c r="AT54" s="32">
        <v>58864</v>
      </c>
      <c r="AU54" s="32">
        <v>5932.5</v>
      </c>
      <c r="AV54" s="31">
        <v>0.23699999999999999</v>
      </c>
      <c r="AW54" s="32">
        <v>45404</v>
      </c>
      <c r="AX54" s="32">
        <v>5229</v>
      </c>
      <c r="AY54" s="31">
        <v>0.183</v>
      </c>
      <c r="AZ54" s="32">
        <v>39557</v>
      </c>
      <c r="BA54" s="32">
        <v>8297.5</v>
      </c>
      <c r="BB54" s="31">
        <v>0.10299999999999999</v>
      </c>
      <c r="BC54" s="32">
        <v>55267.5</v>
      </c>
      <c r="BD54" s="32">
        <v>4925</v>
      </c>
      <c r="BE54" s="31">
        <v>0.10100000000000001</v>
      </c>
      <c r="BF54" s="32">
        <v>53734.5</v>
      </c>
      <c r="BG54" s="32">
        <v>5679.5</v>
      </c>
      <c r="BH54" s="31">
        <v>3.327</v>
      </c>
      <c r="BI54" s="32">
        <v>47425</v>
      </c>
      <c r="BJ54" s="32">
        <v>7826</v>
      </c>
    </row>
    <row r="55" spans="1:64" ht="12.75" customHeight="1" x14ac:dyDescent="0.25">
      <c r="B55" s="16" t="s">
        <v>30</v>
      </c>
      <c r="C55" s="31">
        <v>0.45500000000000002</v>
      </c>
      <c r="D55" s="32">
        <v>23594</v>
      </c>
      <c r="E55" s="32">
        <v>5063</v>
      </c>
      <c r="F55" s="31">
        <v>0.19900000000000001</v>
      </c>
      <c r="G55" s="32">
        <v>62207</v>
      </c>
      <c r="H55" s="32">
        <v>25384</v>
      </c>
      <c r="I55" s="31">
        <v>0.93</v>
      </c>
      <c r="J55" s="32">
        <v>32411</v>
      </c>
      <c r="K55" s="32">
        <v>9826</v>
      </c>
      <c r="L55" s="31">
        <v>9.7000000000000003E-2</v>
      </c>
      <c r="M55" s="32">
        <v>42569</v>
      </c>
      <c r="N55" s="32">
        <v>11164</v>
      </c>
      <c r="O55" s="31">
        <v>3.6320000000000001</v>
      </c>
      <c r="P55" s="32">
        <v>38281.5</v>
      </c>
      <c r="Q55" s="32">
        <v>12591</v>
      </c>
      <c r="R55" s="31">
        <v>0.748</v>
      </c>
      <c r="S55" s="32">
        <v>32500</v>
      </c>
      <c r="T55" s="32">
        <v>9812</v>
      </c>
      <c r="U55" s="31">
        <v>3.2589999999999999</v>
      </c>
      <c r="V55" s="32">
        <v>30167</v>
      </c>
      <c r="W55" s="32">
        <v>6437</v>
      </c>
      <c r="X55" s="31">
        <v>2.9049999999999998</v>
      </c>
      <c r="Y55" s="32">
        <v>23531.5</v>
      </c>
      <c r="Z55" s="32">
        <v>4574</v>
      </c>
      <c r="AA55" s="31">
        <v>0.49099999999999999</v>
      </c>
      <c r="AB55" s="32">
        <v>33452</v>
      </c>
      <c r="AC55" s="32">
        <v>10659.5</v>
      </c>
      <c r="AD55" s="31">
        <v>0.189</v>
      </c>
      <c r="AE55" s="32">
        <v>32029</v>
      </c>
      <c r="AF55" s="32">
        <v>4347.5</v>
      </c>
      <c r="AG55" s="31">
        <v>0.97099999999999997</v>
      </c>
      <c r="AH55" s="32">
        <v>40970.5</v>
      </c>
      <c r="AI55" s="32">
        <v>8254.5</v>
      </c>
      <c r="AJ55" s="31">
        <v>0.84899999999999998</v>
      </c>
      <c r="AK55" s="32">
        <v>36001.5</v>
      </c>
      <c r="AL55" s="32">
        <v>8992.5</v>
      </c>
      <c r="AM55" s="31">
        <v>2.2330000000000001</v>
      </c>
      <c r="AN55" s="32">
        <v>37000</v>
      </c>
      <c r="AO55" s="32">
        <v>9710</v>
      </c>
      <c r="AP55" s="31">
        <v>3.952</v>
      </c>
      <c r="AQ55" s="32">
        <v>31441</v>
      </c>
      <c r="AR55" s="32">
        <v>7440</v>
      </c>
      <c r="AS55" s="31">
        <v>1.151</v>
      </c>
      <c r="AT55" s="32">
        <v>38357</v>
      </c>
      <c r="AU55" s="32">
        <v>6278.5</v>
      </c>
      <c r="AV55" s="31">
        <v>2.6080000000000001</v>
      </c>
      <c r="AW55" s="32">
        <v>35102</v>
      </c>
      <c r="AX55" s="32">
        <v>7383</v>
      </c>
      <c r="AY55" s="31">
        <v>3.149</v>
      </c>
      <c r="AZ55" s="32">
        <v>34660</v>
      </c>
      <c r="BA55" s="32">
        <v>9691.5</v>
      </c>
      <c r="BB55" s="31">
        <v>0.83299999999999996</v>
      </c>
      <c r="BC55" s="32">
        <v>32752</v>
      </c>
      <c r="BD55" s="32">
        <v>4513.5</v>
      </c>
      <c r="BE55" s="31">
        <v>1.1120000000000001</v>
      </c>
      <c r="BF55" s="32">
        <v>32901</v>
      </c>
      <c r="BG55" s="32">
        <v>6827</v>
      </c>
      <c r="BH55" s="31">
        <v>29.861000000000001</v>
      </c>
      <c r="BI55" s="32">
        <v>33099</v>
      </c>
      <c r="BJ55" s="32">
        <v>7921</v>
      </c>
    </row>
    <row r="56" spans="1:64" ht="12.75" customHeight="1" x14ac:dyDescent="0.25">
      <c r="B56" s="16" t="s">
        <v>31</v>
      </c>
      <c r="C56" s="31">
        <v>0.86099999999999999</v>
      </c>
      <c r="D56" s="32">
        <v>21824.5</v>
      </c>
      <c r="E56" s="32">
        <v>4692</v>
      </c>
      <c r="F56" s="31">
        <v>4.9000000000000002E-2</v>
      </c>
      <c r="G56" s="32">
        <v>46540</v>
      </c>
      <c r="H56" s="32">
        <v>12380</v>
      </c>
      <c r="I56" s="31">
        <v>1.409</v>
      </c>
      <c r="J56" s="32">
        <v>31891</v>
      </c>
      <c r="K56" s="32">
        <v>9067</v>
      </c>
      <c r="L56" s="31">
        <v>6.2E-2</v>
      </c>
      <c r="M56" s="32">
        <v>37688.5</v>
      </c>
      <c r="N56" s="32">
        <v>12575.5</v>
      </c>
      <c r="O56" s="31">
        <v>0.82199999999999995</v>
      </c>
      <c r="P56" s="32">
        <v>33163</v>
      </c>
      <c r="Q56" s="32">
        <v>9540</v>
      </c>
      <c r="R56" s="31">
        <v>3.395</v>
      </c>
      <c r="S56" s="32">
        <v>39013</v>
      </c>
      <c r="T56" s="32">
        <v>11886</v>
      </c>
      <c r="U56" s="31">
        <v>4.9279999999999999</v>
      </c>
      <c r="V56" s="32">
        <v>29375</v>
      </c>
      <c r="W56" s="32">
        <v>6346</v>
      </c>
      <c r="X56" s="31">
        <v>3.2469999999999999</v>
      </c>
      <c r="Y56" s="32">
        <v>21507</v>
      </c>
      <c r="Z56" s="32">
        <v>4152</v>
      </c>
      <c r="AA56" s="31">
        <v>0.52700000000000002</v>
      </c>
      <c r="AB56" s="32">
        <v>30730</v>
      </c>
      <c r="AC56" s="32">
        <v>9000</v>
      </c>
      <c r="AD56" s="31">
        <v>0.29499999999999998</v>
      </c>
      <c r="AE56" s="32">
        <v>38374</v>
      </c>
      <c r="AF56" s="32">
        <v>6284.5</v>
      </c>
      <c r="AG56" s="31">
        <v>1.004</v>
      </c>
      <c r="AH56" s="32">
        <v>37600</v>
      </c>
      <c r="AI56" s="32">
        <v>8000</v>
      </c>
      <c r="AJ56" s="31">
        <v>0.51600000000000001</v>
      </c>
      <c r="AK56" s="32">
        <v>30161</v>
      </c>
      <c r="AL56" s="32">
        <v>6923</v>
      </c>
      <c r="AM56" s="31">
        <v>2.052</v>
      </c>
      <c r="AN56" s="32">
        <v>33824</v>
      </c>
      <c r="AO56" s="32">
        <v>7483.5</v>
      </c>
      <c r="AP56" s="31">
        <v>3.9180000000000001</v>
      </c>
      <c r="AQ56" s="32">
        <v>27829</v>
      </c>
      <c r="AR56" s="32">
        <v>6162</v>
      </c>
      <c r="AS56" s="31">
        <v>0.51900000000000002</v>
      </c>
      <c r="AT56" s="32">
        <v>35179</v>
      </c>
      <c r="AU56" s="32">
        <v>3116.5</v>
      </c>
      <c r="AV56" s="31">
        <v>1.702</v>
      </c>
      <c r="AW56" s="32">
        <v>27998</v>
      </c>
      <c r="AX56" s="32">
        <v>3757</v>
      </c>
      <c r="AY56" s="31">
        <v>2.2320000000000002</v>
      </c>
      <c r="AZ56" s="32">
        <v>32726</v>
      </c>
      <c r="BA56" s="32">
        <v>7025</v>
      </c>
      <c r="BB56" s="31">
        <v>0.78300000000000003</v>
      </c>
      <c r="BC56" s="32">
        <v>33385.5</v>
      </c>
      <c r="BD56" s="32">
        <v>2918.5</v>
      </c>
      <c r="BE56" s="31">
        <v>0.90900000000000003</v>
      </c>
      <c r="BF56" s="32">
        <v>28202.5</v>
      </c>
      <c r="BG56" s="32">
        <v>6190</v>
      </c>
      <c r="BH56" s="31">
        <v>29.353999999999999</v>
      </c>
      <c r="BI56" s="32">
        <v>30070</v>
      </c>
      <c r="BJ56" s="32">
        <v>6590.5</v>
      </c>
    </row>
    <row r="57" spans="1:64" ht="12.75" customHeight="1" x14ac:dyDescent="0.25">
      <c r="B57" s="16" t="s">
        <v>32</v>
      </c>
      <c r="C57" s="31">
        <v>1.875</v>
      </c>
      <c r="D57" s="32">
        <v>17073</v>
      </c>
      <c r="E57" s="32">
        <v>3052</v>
      </c>
      <c r="F57" s="31">
        <v>0.151</v>
      </c>
      <c r="G57" s="32">
        <v>24708</v>
      </c>
      <c r="H57" s="32">
        <v>7539</v>
      </c>
      <c r="I57" s="31">
        <v>3.8769999999999998</v>
      </c>
      <c r="J57" s="32">
        <v>20999</v>
      </c>
      <c r="K57" s="32">
        <v>4696</v>
      </c>
      <c r="L57" s="31">
        <v>0.13600000000000001</v>
      </c>
      <c r="M57" s="32">
        <v>23580</v>
      </c>
      <c r="N57" s="32">
        <v>7471</v>
      </c>
      <c r="O57" s="31">
        <v>2.8109999999999999</v>
      </c>
      <c r="P57" s="32">
        <v>24495</v>
      </c>
      <c r="Q57" s="32">
        <v>6160</v>
      </c>
      <c r="R57" s="31">
        <v>5.218</v>
      </c>
      <c r="S57" s="32">
        <v>27844</v>
      </c>
      <c r="T57" s="32">
        <v>4800</v>
      </c>
      <c r="U57" s="31">
        <v>46.534999999999997</v>
      </c>
      <c r="V57" s="32">
        <v>23666.5</v>
      </c>
      <c r="W57" s="32">
        <v>5080.5</v>
      </c>
      <c r="X57" s="31">
        <v>23.376999999999999</v>
      </c>
      <c r="Y57" s="32">
        <v>15607</v>
      </c>
      <c r="Z57" s="32">
        <v>3111</v>
      </c>
      <c r="AA57" s="31">
        <v>2.1469999999999998</v>
      </c>
      <c r="AB57" s="32">
        <v>23919</v>
      </c>
      <c r="AC57" s="32">
        <v>6859.5</v>
      </c>
      <c r="AD57" s="31">
        <v>1.3089999999999999</v>
      </c>
      <c r="AE57" s="32">
        <v>22137</v>
      </c>
      <c r="AF57" s="32">
        <v>3330.5</v>
      </c>
      <c r="AG57" s="31">
        <v>4.0110000000000001</v>
      </c>
      <c r="AH57" s="32">
        <v>26844</v>
      </c>
      <c r="AI57" s="32">
        <v>6231</v>
      </c>
      <c r="AJ57" s="31">
        <v>2.2480000000000002</v>
      </c>
      <c r="AK57" s="32">
        <v>22334</v>
      </c>
      <c r="AL57" s="32">
        <v>5518</v>
      </c>
      <c r="AM57" s="31">
        <v>7.5309999999999997</v>
      </c>
      <c r="AN57" s="32">
        <v>23181</v>
      </c>
      <c r="AO57" s="32">
        <v>5381</v>
      </c>
      <c r="AP57" s="31">
        <v>12.087</v>
      </c>
      <c r="AQ57" s="32">
        <v>22592</v>
      </c>
      <c r="AR57" s="32">
        <v>4598.5</v>
      </c>
      <c r="AS57" s="31">
        <v>2.7570000000000001</v>
      </c>
      <c r="AT57" s="32">
        <v>24786</v>
      </c>
      <c r="AU57" s="32">
        <v>4320</v>
      </c>
      <c r="AV57" s="31">
        <v>10.513</v>
      </c>
      <c r="AW57" s="32">
        <v>19336.5</v>
      </c>
      <c r="AX57" s="32">
        <v>2923</v>
      </c>
      <c r="AY57" s="31">
        <v>13.391</v>
      </c>
      <c r="AZ57" s="32">
        <v>22301</v>
      </c>
      <c r="BA57" s="32">
        <v>5950.5</v>
      </c>
      <c r="BB57" s="31">
        <v>4.8860000000000001</v>
      </c>
      <c r="BC57" s="32">
        <v>20402</v>
      </c>
      <c r="BD57" s="32">
        <v>2923</v>
      </c>
      <c r="BE57" s="31">
        <v>4.5149999999999997</v>
      </c>
      <c r="BF57" s="32">
        <v>21066</v>
      </c>
      <c r="BG57" s="32">
        <v>4614</v>
      </c>
      <c r="BH57" s="31">
        <v>149.82599999999999</v>
      </c>
      <c r="BI57" s="32">
        <v>21743</v>
      </c>
      <c r="BJ57" s="32">
        <v>4500</v>
      </c>
    </row>
    <row r="58" spans="1:64" ht="12.75" customHeight="1" x14ac:dyDescent="0.25">
      <c r="B58" s="16" t="s">
        <v>33</v>
      </c>
      <c r="C58" s="31">
        <v>2.62</v>
      </c>
      <c r="D58" s="32">
        <v>13647</v>
      </c>
      <c r="E58" s="32">
        <v>3162</v>
      </c>
      <c r="F58" s="31">
        <v>0.13200000000000001</v>
      </c>
      <c r="G58" s="32">
        <v>18820</v>
      </c>
      <c r="H58" s="32">
        <v>6076</v>
      </c>
      <c r="I58" s="31">
        <v>4.2450000000000001</v>
      </c>
      <c r="J58" s="32">
        <v>16488</v>
      </c>
      <c r="K58" s="32">
        <v>4000</v>
      </c>
      <c r="L58" s="31">
        <v>0.11899999999999999</v>
      </c>
      <c r="M58" s="32">
        <v>21179</v>
      </c>
      <c r="N58" s="32">
        <v>8106</v>
      </c>
      <c r="O58" s="31">
        <v>2.2610000000000001</v>
      </c>
      <c r="P58" s="32">
        <v>19691.5</v>
      </c>
      <c r="Q58" s="32">
        <v>5000</v>
      </c>
      <c r="R58" s="31">
        <v>2.3490000000000002</v>
      </c>
      <c r="S58" s="32">
        <v>17642</v>
      </c>
      <c r="T58" s="32">
        <v>4527</v>
      </c>
      <c r="U58" s="31">
        <v>17.972999999999999</v>
      </c>
      <c r="V58" s="32">
        <v>14467</v>
      </c>
      <c r="W58" s="32">
        <v>3576.5</v>
      </c>
      <c r="X58" s="31">
        <v>66.043999999999997</v>
      </c>
      <c r="Y58" s="32">
        <v>15300</v>
      </c>
      <c r="Z58" s="32">
        <v>3685</v>
      </c>
      <c r="AA58" s="31">
        <v>1.7290000000000001</v>
      </c>
      <c r="AB58" s="32">
        <v>18376</v>
      </c>
      <c r="AC58" s="32">
        <v>4960.5</v>
      </c>
      <c r="AD58" s="31">
        <v>0.98699999999999999</v>
      </c>
      <c r="AE58" s="32">
        <v>16365</v>
      </c>
      <c r="AF58" s="32">
        <v>2727</v>
      </c>
      <c r="AG58" s="31">
        <v>2.4540000000000002</v>
      </c>
      <c r="AH58" s="32">
        <v>21604.5</v>
      </c>
      <c r="AI58" s="32">
        <v>5348.5</v>
      </c>
      <c r="AJ58" s="31">
        <v>2.7010000000000001</v>
      </c>
      <c r="AK58" s="32">
        <v>18152</v>
      </c>
      <c r="AL58" s="32">
        <v>5000</v>
      </c>
      <c r="AM58" s="31">
        <v>5.2939999999999996</v>
      </c>
      <c r="AN58" s="32">
        <v>17406</v>
      </c>
      <c r="AO58" s="32">
        <v>4162</v>
      </c>
      <c r="AP58" s="31">
        <v>14.215999999999999</v>
      </c>
      <c r="AQ58" s="32">
        <v>17358</v>
      </c>
      <c r="AR58" s="32">
        <v>3780.5</v>
      </c>
      <c r="AS58" s="31">
        <v>1.8440000000000001</v>
      </c>
      <c r="AT58" s="32">
        <v>21756</v>
      </c>
      <c r="AU58" s="32">
        <v>4266.5</v>
      </c>
      <c r="AV58" s="31">
        <v>7.5289999999999999</v>
      </c>
      <c r="AW58" s="32">
        <v>15127</v>
      </c>
      <c r="AX58" s="32">
        <v>2430</v>
      </c>
      <c r="AY58" s="31">
        <v>10.587</v>
      </c>
      <c r="AZ58" s="32">
        <v>19544</v>
      </c>
      <c r="BA58" s="32">
        <v>5337</v>
      </c>
      <c r="BB58" s="31">
        <v>5.3319999999999999</v>
      </c>
      <c r="BC58" s="32">
        <v>15115</v>
      </c>
      <c r="BD58" s="32">
        <v>2538</v>
      </c>
      <c r="BE58" s="31">
        <v>3.657</v>
      </c>
      <c r="BF58" s="32">
        <v>16469</v>
      </c>
      <c r="BG58" s="32">
        <v>4083</v>
      </c>
      <c r="BH58" s="31">
        <v>152.72800000000001</v>
      </c>
      <c r="BI58" s="32">
        <v>16157</v>
      </c>
      <c r="BJ58" s="32">
        <v>3780</v>
      </c>
    </row>
    <row r="59" spans="1:64" ht="12.75" customHeight="1" x14ac:dyDescent="0.25">
      <c r="B59" s="16" t="s">
        <v>34</v>
      </c>
      <c r="C59" s="31">
        <v>0.47099999999999997</v>
      </c>
      <c r="D59" s="32">
        <v>20230</v>
      </c>
      <c r="E59" s="32">
        <v>4208</v>
      </c>
      <c r="F59" s="31">
        <v>5.8999999999999997E-2</v>
      </c>
      <c r="G59" s="32">
        <v>56127</v>
      </c>
      <c r="H59" s="32">
        <v>14835</v>
      </c>
      <c r="I59" s="31">
        <v>0.59399999999999997</v>
      </c>
      <c r="J59" s="32">
        <v>29794</v>
      </c>
      <c r="K59" s="32">
        <v>8000</v>
      </c>
      <c r="L59" s="31">
        <v>5.5E-2</v>
      </c>
      <c r="M59" s="32">
        <v>38112</v>
      </c>
      <c r="N59" s="32">
        <v>12949</v>
      </c>
      <c r="O59" s="31">
        <v>0.53100000000000003</v>
      </c>
      <c r="P59" s="32">
        <v>35353</v>
      </c>
      <c r="Q59" s="32">
        <v>10181</v>
      </c>
      <c r="R59" s="31">
        <v>0.57999999999999996</v>
      </c>
      <c r="S59" s="32">
        <v>30589.5</v>
      </c>
      <c r="T59" s="32">
        <v>8440</v>
      </c>
      <c r="U59" s="31">
        <v>3.3010000000000002</v>
      </c>
      <c r="V59" s="32">
        <v>33754</v>
      </c>
      <c r="W59" s="32">
        <v>7545</v>
      </c>
      <c r="X59" s="31">
        <v>2.5</v>
      </c>
      <c r="Y59" s="32">
        <v>25674</v>
      </c>
      <c r="Z59" s="32">
        <v>4772</v>
      </c>
      <c r="AA59" s="31">
        <v>2.5190000000000001</v>
      </c>
      <c r="AB59" s="32">
        <v>37029.5</v>
      </c>
      <c r="AC59" s="32">
        <v>10524.5</v>
      </c>
      <c r="AD59" s="31">
        <v>0.14799999999999999</v>
      </c>
      <c r="AE59" s="32">
        <v>34729</v>
      </c>
      <c r="AF59" s="32">
        <v>4470</v>
      </c>
      <c r="AG59" s="31">
        <v>0.90800000000000003</v>
      </c>
      <c r="AH59" s="32">
        <v>41292.5</v>
      </c>
      <c r="AI59" s="32">
        <v>8717</v>
      </c>
      <c r="AJ59" s="31">
        <v>0.438</v>
      </c>
      <c r="AK59" s="32">
        <v>31268.5</v>
      </c>
      <c r="AL59" s="32">
        <v>8594.5</v>
      </c>
      <c r="AM59" s="31">
        <v>1.131</v>
      </c>
      <c r="AN59" s="32">
        <v>36405</v>
      </c>
      <c r="AO59" s="32">
        <v>8212</v>
      </c>
      <c r="AP59" s="31">
        <v>3.5819999999999999</v>
      </c>
      <c r="AQ59" s="32">
        <v>32538</v>
      </c>
      <c r="AR59" s="32">
        <v>7544</v>
      </c>
      <c r="AS59" s="31">
        <v>1.0469999999999999</v>
      </c>
      <c r="AT59" s="32">
        <v>47370</v>
      </c>
      <c r="AU59" s="32">
        <v>9484</v>
      </c>
      <c r="AV59" s="31">
        <v>1.43</v>
      </c>
      <c r="AW59" s="32">
        <v>30026.5</v>
      </c>
      <c r="AX59" s="32">
        <v>5411.5</v>
      </c>
      <c r="AY59" s="31">
        <v>2.2730000000000001</v>
      </c>
      <c r="AZ59" s="32">
        <v>34019</v>
      </c>
      <c r="BA59" s="32">
        <v>9467</v>
      </c>
      <c r="BB59" s="31">
        <v>0.68</v>
      </c>
      <c r="BC59" s="32">
        <v>33252</v>
      </c>
      <c r="BD59" s="32">
        <v>4926</v>
      </c>
      <c r="BE59" s="31">
        <v>0.70199999999999996</v>
      </c>
      <c r="BF59" s="32">
        <v>32336</v>
      </c>
      <c r="BG59" s="32">
        <v>7147</v>
      </c>
      <c r="BH59" s="31">
        <v>23.030999999999999</v>
      </c>
      <c r="BI59" s="32">
        <v>33042</v>
      </c>
      <c r="BJ59" s="32">
        <v>7566</v>
      </c>
    </row>
    <row r="60" spans="1:64" ht="12.75" customHeight="1" x14ac:dyDescent="0.25">
      <c r="B60" s="16" t="s">
        <v>35</v>
      </c>
      <c r="C60" s="31">
        <v>0.04</v>
      </c>
      <c r="D60" s="32">
        <v>26448</v>
      </c>
      <c r="E60" s="32">
        <v>6616</v>
      </c>
      <c r="F60" s="31">
        <v>1.4E-2</v>
      </c>
      <c r="G60" s="32">
        <v>22166</v>
      </c>
      <c r="H60" s="32">
        <v>11575</v>
      </c>
      <c r="I60" s="31">
        <v>0.188</v>
      </c>
      <c r="J60" s="32">
        <v>26788</v>
      </c>
      <c r="K60" s="32">
        <v>6763</v>
      </c>
      <c r="L60" s="31">
        <v>2.3E-2</v>
      </c>
      <c r="M60" s="32">
        <v>57741</v>
      </c>
      <c r="N60" s="32">
        <v>3022</v>
      </c>
      <c r="O60" s="31">
        <v>0.182</v>
      </c>
      <c r="P60" s="32">
        <v>40249.5</v>
      </c>
      <c r="Q60" s="32">
        <v>6984</v>
      </c>
      <c r="R60" s="31">
        <v>0.17399999999999999</v>
      </c>
      <c r="S60" s="32">
        <v>32039</v>
      </c>
      <c r="T60" s="32">
        <v>7907.5</v>
      </c>
      <c r="U60" s="31">
        <v>1.22</v>
      </c>
      <c r="V60" s="32">
        <v>26600</v>
      </c>
      <c r="W60" s="32">
        <v>5559</v>
      </c>
      <c r="X60" s="31">
        <v>0.97299999999999998</v>
      </c>
      <c r="Y60" s="32">
        <v>21505.5</v>
      </c>
      <c r="Z60" s="32">
        <v>3739.5</v>
      </c>
      <c r="AA60" s="31">
        <v>0.13</v>
      </c>
      <c r="AB60" s="32">
        <v>41176</v>
      </c>
      <c r="AC60" s="32">
        <v>11688</v>
      </c>
      <c r="AD60" s="31">
        <v>3.2450000000000001</v>
      </c>
      <c r="AE60" s="32">
        <v>38667</v>
      </c>
      <c r="AF60" s="32">
        <v>11105</v>
      </c>
      <c r="AG60" s="31">
        <v>0.375</v>
      </c>
      <c r="AH60" s="32">
        <v>59060</v>
      </c>
      <c r="AI60" s="32">
        <v>7440</v>
      </c>
      <c r="AJ60" s="31">
        <v>0.193</v>
      </c>
      <c r="AK60" s="32">
        <v>36950.5</v>
      </c>
      <c r="AL60" s="32">
        <v>8115.5</v>
      </c>
      <c r="AM60" s="31">
        <v>1.1890000000000001</v>
      </c>
      <c r="AN60" s="32">
        <v>42000</v>
      </c>
      <c r="AO60" s="32">
        <v>7815</v>
      </c>
      <c r="AP60" s="31">
        <v>1.3839999999999999</v>
      </c>
      <c r="AQ60" s="32">
        <v>32717</v>
      </c>
      <c r="AR60" s="32">
        <v>6746</v>
      </c>
      <c r="AS60" s="31">
        <v>0.34499999999999997</v>
      </c>
      <c r="AT60" s="32">
        <v>37505.5</v>
      </c>
      <c r="AU60" s="32">
        <v>6979</v>
      </c>
      <c r="AV60" s="31">
        <v>1.1419999999999999</v>
      </c>
      <c r="AW60" s="32">
        <v>28942.5</v>
      </c>
      <c r="AX60" s="32">
        <v>3841</v>
      </c>
      <c r="AY60" s="31">
        <v>0.68300000000000005</v>
      </c>
      <c r="AZ60" s="32">
        <v>29532</v>
      </c>
      <c r="BA60" s="32">
        <v>7479</v>
      </c>
      <c r="BB60" s="31">
        <v>0.61399999999999999</v>
      </c>
      <c r="BC60" s="32">
        <v>31068</v>
      </c>
      <c r="BD60" s="32">
        <v>4455.5</v>
      </c>
      <c r="BE60" s="31">
        <v>0.28399999999999997</v>
      </c>
      <c r="BF60" s="32">
        <v>32089.5</v>
      </c>
      <c r="BG60" s="32">
        <v>6187</v>
      </c>
      <c r="BH60" s="31">
        <v>12.44</v>
      </c>
      <c r="BI60" s="32">
        <v>33170.5</v>
      </c>
      <c r="BJ60" s="32">
        <v>6750</v>
      </c>
    </row>
    <row r="61" spans="1:64" ht="12.75" customHeight="1" x14ac:dyDescent="0.25">
      <c r="B61" s="16" t="s">
        <v>36</v>
      </c>
      <c r="C61" s="31">
        <v>0.40100000000000002</v>
      </c>
      <c r="D61" s="32">
        <v>26912</v>
      </c>
      <c r="E61" s="32">
        <v>4493</v>
      </c>
      <c r="F61" s="31">
        <v>0.09</v>
      </c>
      <c r="G61" s="32">
        <v>60703</v>
      </c>
      <c r="H61" s="32">
        <v>14222</v>
      </c>
      <c r="I61" s="31">
        <v>0.85499999999999998</v>
      </c>
      <c r="J61" s="32">
        <v>31808</v>
      </c>
      <c r="K61" s="32">
        <v>8720</v>
      </c>
      <c r="L61" s="31">
        <v>0.121</v>
      </c>
      <c r="M61" s="32">
        <v>54069.5</v>
      </c>
      <c r="N61" s="32">
        <v>8850</v>
      </c>
      <c r="O61" s="31">
        <v>0.90200000000000002</v>
      </c>
      <c r="P61" s="32">
        <v>38339</v>
      </c>
      <c r="Q61" s="32">
        <v>11314</v>
      </c>
      <c r="R61" s="31">
        <v>0.69799999999999995</v>
      </c>
      <c r="S61" s="32">
        <v>33786.5</v>
      </c>
      <c r="T61" s="32">
        <v>9106.5</v>
      </c>
      <c r="U61" s="31">
        <v>4.423</v>
      </c>
      <c r="V61" s="32">
        <v>30825</v>
      </c>
      <c r="W61" s="32">
        <v>5841</v>
      </c>
      <c r="X61" s="31">
        <v>2.9279999999999999</v>
      </c>
      <c r="Y61" s="32">
        <v>26246</v>
      </c>
      <c r="Z61" s="32">
        <v>4824</v>
      </c>
      <c r="AA61" s="31">
        <v>0.67800000000000005</v>
      </c>
      <c r="AB61" s="32">
        <v>38685</v>
      </c>
      <c r="AC61" s="32">
        <v>12263</v>
      </c>
      <c r="AD61" s="31">
        <v>0.34499999999999997</v>
      </c>
      <c r="AE61" s="32">
        <v>46884</v>
      </c>
      <c r="AF61" s="32">
        <v>5094</v>
      </c>
      <c r="AG61" s="31">
        <v>9.0990000000000002</v>
      </c>
      <c r="AH61" s="32">
        <v>55947</v>
      </c>
      <c r="AI61" s="32">
        <v>10397.5</v>
      </c>
      <c r="AJ61" s="31">
        <v>0.81</v>
      </c>
      <c r="AK61" s="32">
        <v>43033</v>
      </c>
      <c r="AL61" s="32">
        <v>10426</v>
      </c>
      <c r="AM61" s="31">
        <v>3.1139999999999999</v>
      </c>
      <c r="AN61" s="32">
        <v>46133</v>
      </c>
      <c r="AO61" s="32">
        <v>10891</v>
      </c>
      <c r="AP61" s="31">
        <v>5.5839999999999996</v>
      </c>
      <c r="AQ61" s="32">
        <v>36628</v>
      </c>
      <c r="AR61" s="32">
        <v>9361</v>
      </c>
      <c r="AS61" s="31">
        <v>1.752</v>
      </c>
      <c r="AT61" s="32">
        <v>42682.5</v>
      </c>
      <c r="AU61" s="32">
        <v>6626.5</v>
      </c>
      <c r="AV61" s="31">
        <v>3.3919999999999999</v>
      </c>
      <c r="AW61" s="32">
        <v>36725</v>
      </c>
      <c r="AX61" s="32">
        <v>6573</v>
      </c>
      <c r="AY61" s="31">
        <v>5.9450000000000003</v>
      </c>
      <c r="AZ61" s="32">
        <v>34647</v>
      </c>
      <c r="BA61" s="32">
        <v>8183</v>
      </c>
      <c r="BB61" s="31">
        <v>1.0489999999999999</v>
      </c>
      <c r="BC61" s="32">
        <v>44174</v>
      </c>
      <c r="BD61" s="32">
        <v>3568</v>
      </c>
      <c r="BE61" s="31">
        <v>1.141</v>
      </c>
      <c r="BF61" s="32">
        <v>36118.5</v>
      </c>
      <c r="BG61" s="32">
        <v>6975</v>
      </c>
      <c r="BH61" s="31">
        <v>43.442</v>
      </c>
      <c r="BI61" s="32">
        <v>39113</v>
      </c>
      <c r="BJ61" s="32">
        <v>8000</v>
      </c>
    </row>
    <row r="62" spans="1:64" ht="12.75" customHeight="1" x14ac:dyDescent="0.25">
      <c r="B62" s="16" t="s">
        <v>37</v>
      </c>
      <c r="C62" s="31">
        <v>0.35599999999999998</v>
      </c>
      <c r="D62" s="32">
        <v>19393</v>
      </c>
      <c r="E62" s="32">
        <v>3839</v>
      </c>
      <c r="F62" s="31">
        <v>3.4000000000000002E-2</v>
      </c>
      <c r="G62" s="32">
        <v>42430.5</v>
      </c>
      <c r="H62" s="32">
        <v>16988.5</v>
      </c>
      <c r="I62" s="31">
        <v>0.45200000000000001</v>
      </c>
      <c r="J62" s="32">
        <v>25873</v>
      </c>
      <c r="K62" s="32">
        <v>5785.5</v>
      </c>
      <c r="L62" s="31">
        <v>0.03</v>
      </c>
      <c r="M62" s="32">
        <v>33124</v>
      </c>
      <c r="N62" s="32">
        <v>7837</v>
      </c>
      <c r="O62" s="31">
        <v>0.83899999999999997</v>
      </c>
      <c r="P62" s="32">
        <v>34765</v>
      </c>
      <c r="Q62" s="32">
        <v>9949.5</v>
      </c>
      <c r="R62" s="31">
        <v>0.45600000000000002</v>
      </c>
      <c r="S62" s="32">
        <v>30464</v>
      </c>
      <c r="T62" s="32">
        <v>7863</v>
      </c>
      <c r="U62" s="31">
        <v>2.5</v>
      </c>
      <c r="V62" s="32">
        <v>27764</v>
      </c>
      <c r="W62" s="32">
        <v>5609</v>
      </c>
      <c r="X62" s="31">
        <v>3.2559999999999998</v>
      </c>
      <c r="Y62" s="32">
        <v>20936.5</v>
      </c>
      <c r="Z62" s="32">
        <v>4542</v>
      </c>
      <c r="AA62" s="31">
        <v>0.35</v>
      </c>
      <c r="AB62" s="32">
        <v>30433</v>
      </c>
      <c r="AC62" s="32">
        <v>8157</v>
      </c>
      <c r="AD62" s="31">
        <v>0.186</v>
      </c>
      <c r="AE62" s="32">
        <v>35557.5</v>
      </c>
      <c r="AF62" s="32">
        <v>3089.5</v>
      </c>
      <c r="AG62" s="31">
        <v>0.76100000000000001</v>
      </c>
      <c r="AH62" s="32">
        <v>36265</v>
      </c>
      <c r="AI62" s="32">
        <v>7682</v>
      </c>
      <c r="AJ62" s="31">
        <v>3.9569999999999999</v>
      </c>
      <c r="AK62" s="32">
        <v>38805</v>
      </c>
      <c r="AL62" s="32">
        <v>12923</v>
      </c>
      <c r="AM62" s="31">
        <v>1.3320000000000001</v>
      </c>
      <c r="AN62" s="32">
        <v>31459</v>
      </c>
      <c r="AO62" s="32">
        <v>8174</v>
      </c>
      <c r="AP62" s="31">
        <v>2.524</v>
      </c>
      <c r="AQ62" s="32">
        <v>26571</v>
      </c>
      <c r="AR62" s="32">
        <v>4784</v>
      </c>
      <c r="AS62" s="31">
        <v>0.59</v>
      </c>
      <c r="AT62" s="32">
        <v>36746</v>
      </c>
      <c r="AU62" s="32">
        <v>4142</v>
      </c>
      <c r="AV62" s="31">
        <v>1.2310000000000001</v>
      </c>
      <c r="AW62" s="32">
        <v>27665.5</v>
      </c>
      <c r="AX62" s="32">
        <v>4396.5</v>
      </c>
      <c r="AY62" s="31">
        <v>2.1930000000000001</v>
      </c>
      <c r="AZ62" s="32">
        <v>30584</v>
      </c>
      <c r="BA62" s="32">
        <v>7633</v>
      </c>
      <c r="BB62" s="31">
        <v>0.64700000000000002</v>
      </c>
      <c r="BC62" s="32">
        <v>27110</v>
      </c>
      <c r="BD62" s="32">
        <v>3579</v>
      </c>
      <c r="BE62" s="31">
        <v>0.71199999999999997</v>
      </c>
      <c r="BF62" s="32">
        <v>27937</v>
      </c>
      <c r="BG62" s="32">
        <v>6425.5</v>
      </c>
      <c r="BH62" s="31">
        <v>22.498999999999999</v>
      </c>
      <c r="BI62" s="32">
        <v>29863</v>
      </c>
      <c r="BJ62" s="32">
        <v>6771</v>
      </c>
    </row>
    <row r="63" spans="1:64" ht="12.75" customHeight="1" x14ac:dyDescent="0.25">
      <c r="B63" s="16" t="s">
        <v>38</v>
      </c>
      <c r="C63" s="31">
        <v>0.96799999999999997</v>
      </c>
      <c r="D63" s="32">
        <v>25456.5</v>
      </c>
      <c r="E63" s="32">
        <v>5011</v>
      </c>
      <c r="F63" s="31">
        <v>0.25900000000000001</v>
      </c>
      <c r="G63" s="32">
        <v>64089.5</v>
      </c>
      <c r="H63" s="32">
        <v>19864</v>
      </c>
      <c r="I63" s="31">
        <v>1.657</v>
      </c>
      <c r="J63" s="32">
        <v>32298.5</v>
      </c>
      <c r="K63" s="32">
        <v>8564.5</v>
      </c>
      <c r="L63" s="31">
        <v>0.192</v>
      </c>
      <c r="M63" s="32">
        <v>58807.5</v>
      </c>
      <c r="N63" s="32">
        <v>15752</v>
      </c>
      <c r="O63" s="31">
        <v>2.117</v>
      </c>
      <c r="P63" s="32">
        <v>38812</v>
      </c>
      <c r="Q63" s="32">
        <v>10295</v>
      </c>
      <c r="R63" s="31">
        <v>1.639</v>
      </c>
      <c r="S63" s="32">
        <v>31067.5</v>
      </c>
      <c r="T63" s="32">
        <v>9694.5</v>
      </c>
      <c r="U63" s="31">
        <v>7.6989999999999998</v>
      </c>
      <c r="V63" s="32">
        <v>30000</v>
      </c>
      <c r="W63" s="32">
        <v>6474</v>
      </c>
      <c r="X63" s="31">
        <v>6.4210000000000003</v>
      </c>
      <c r="Y63" s="32">
        <v>23831</v>
      </c>
      <c r="Z63" s="32">
        <v>4548</v>
      </c>
      <c r="AA63" s="31">
        <v>0.86099999999999999</v>
      </c>
      <c r="AB63" s="32">
        <v>33889</v>
      </c>
      <c r="AC63" s="32">
        <v>9735</v>
      </c>
      <c r="AD63" s="31">
        <v>1.1140000000000001</v>
      </c>
      <c r="AE63" s="32">
        <v>41042.5</v>
      </c>
      <c r="AF63" s="32">
        <v>5200.5</v>
      </c>
      <c r="AG63" s="31">
        <v>3.1789999999999998</v>
      </c>
      <c r="AH63" s="32">
        <v>46726</v>
      </c>
      <c r="AI63" s="32">
        <v>9664</v>
      </c>
      <c r="AJ63" s="31">
        <v>1.3109999999999999</v>
      </c>
      <c r="AK63" s="32">
        <v>35321</v>
      </c>
      <c r="AL63" s="32">
        <v>8910</v>
      </c>
      <c r="AM63" s="31">
        <v>17.622</v>
      </c>
      <c r="AN63" s="32">
        <v>42066</v>
      </c>
      <c r="AO63" s="32">
        <v>11158</v>
      </c>
      <c r="AP63" s="31">
        <v>8.7309999999999999</v>
      </c>
      <c r="AQ63" s="32">
        <v>32768.5</v>
      </c>
      <c r="AR63" s="32">
        <v>7124.5</v>
      </c>
      <c r="AS63" s="31">
        <v>2.9790000000000001</v>
      </c>
      <c r="AT63" s="32">
        <v>48244</v>
      </c>
      <c r="AU63" s="32">
        <v>6206</v>
      </c>
      <c r="AV63" s="31">
        <v>8.3759999999999994</v>
      </c>
      <c r="AW63" s="32">
        <v>36483</v>
      </c>
      <c r="AX63" s="32">
        <v>4572</v>
      </c>
      <c r="AY63" s="31">
        <v>6.9930000000000003</v>
      </c>
      <c r="AZ63" s="32">
        <v>36157.5</v>
      </c>
      <c r="BA63" s="32">
        <v>8703.5</v>
      </c>
      <c r="BB63" s="31">
        <v>2.181</v>
      </c>
      <c r="BC63" s="32">
        <v>35250</v>
      </c>
      <c r="BD63" s="32">
        <v>4216</v>
      </c>
      <c r="BE63" s="31">
        <v>2.6190000000000002</v>
      </c>
      <c r="BF63" s="32">
        <v>35604.5</v>
      </c>
      <c r="BG63" s="32">
        <v>7712.5</v>
      </c>
      <c r="BH63" s="31">
        <v>77.203000000000003</v>
      </c>
      <c r="BI63" s="32">
        <v>35824</v>
      </c>
      <c r="BJ63" s="32">
        <v>7499</v>
      </c>
    </row>
    <row r="64" spans="1:64" ht="12.75" customHeight="1" x14ac:dyDescent="0.25">
      <c r="B64" s="16" t="s">
        <v>39</v>
      </c>
      <c r="C64" s="31">
        <v>2.7320000000000002</v>
      </c>
      <c r="D64" s="32">
        <v>19098</v>
      </c>
      <c r="E64" s="32">
        <v>5102</v>
      </c>
      <c r="F64" s="31">
        <v>0.86</v>
      </c>
      <c r="G64" s="32">
        <v>57081.5</v>
      </c>
      <c r="H64" s="32">
        <v>24032.5</v>
      </c>
      <c r="I64" s="31">
        <v>3.613</v>
      </c>
      <c r="J64" s="32">
        <v>26474</v>
      </c>
      <c r="K64" s="32">
        <v>8585</v>
      </c>
      <c r="L64" s="31">
        <v>0.40699999999999997</v>
      </c>
      <c r="M64" s="32">
        <v>38362</v>
      </c>
      <c r="N64" s="32">
        <v>13721</v>
      </c>
      <c r="O64" s="31">
        <v>2.7469999999999999</v>
      </c>
      <c r="P64" s="32">
        <v>30246</v>
      </c>
      <c r="Q64" s="32">
        <v>9572</v>
      </c>
      <c r="R64" s="31">
        <v>2.6080000000000001</v>
      </c>
      <c r="S64" s="32">
        <v>26042</v>
      </c>
      <c r="T64" s="32">
        <v>8386</v>
      </c>
      <c r="U64" s="31">
        <v>9.4619999999999997</v>
      </c>
      <c r="V64" s="32">
        <v>24700</v>
      </c>
      <c r="W64" s="32">
        <v>6330</v>
      </c>
      <c r="X64" s="31">
        <v>13.613</v>
      </c>
      <c r="Y64" s="32">
        <v>19375.5</v>
      </c>
      <c r="Z64" s="32">
        <v>4593.5</v>
      </c>
      <c r="AA64" s="31">
        <v>2.3820000000000001</v>
      </c>
      <c r="AB64" s="32">
        <v>29414</v>
      </c>
      <c r="AC64" s="32">
        <v>10395</v>
      </c>
      <c r="AD64" s="31">
        <v>1.113</v>
      </c>
      <c r="AE64" s="32">
        <v>27253.5</v>
      </c>
      <c r="AF64" s="32">
        <v>5068.5</v>
      </c>
      <c r="AG64" s="31">
        <v>4.3609999999999998</v>
      </c>
      <c r="AH64" s="32">
        <v>34572</v>
      </c>
      <c r="AI64" s="32">
        <v>10406</v>
      </c>
      <c r="AJ64" s="31">
        <v>1.762</v>
      </c>
      <c r="AK64" s="32">
        <v>25611.5</v>
      </c>
      <c r="AL64" s="32">
        <v>7376.5</v>
      </c>
      <c r="AM64" s="31">
        <v>7.0170000000000003</v>
      </c>
      <c r="AN64" s="32">
        <v>30564</v>
      </c>
      <c r="AO64" s="32">
        <v>8325</v>
      </c>
      <c r="AP64" s="31">
        <v>36.158999999999999</v>
      </c>
      <c r="AQ64" s="32">
        <v>24015.5</v>
      </c>
      <c r="AR64" s="32">
        <v>6190.5</v>
      </c>
      <c r="AS64" s="31">
        <v>4.9960000000000004</v>
      </c>
      <c r="AT64" s="32">
        <v>34478</v>
      </c>
      <c r="AU64" s="32">
        <v>10681</v>
      </c>
      <c r="AV64" s="31">
        <v>6.8819999999999997</v>
      </c>
      <c r="AW64" s="32">
        <v>24559</v>
      </c>
      <c r="AX64" s="32">
        <v>4705.5</v>
      </c>
      <c r="AY64" s="31">
        <v>17.657</v>
      </c>
      <c r="AZ64" s="32">
        <v>29271</v>
      </c>
      <c r="BA64" s="32">
        <v>8170</v>
      </c>
      <c r="BB64" s="31">
        <v>2.4849999999999999</v>
      </c>
      <c r="BC64" s="32">
        <v>25241</v>
      </c>
      <c r="BD64" s="32">
        <v>4039</v>
      </c>
      <c r="BE64" s="31">
        <v>2.968</v>
      </c>
      <c r="BF64" s="32">
        <v>25332.5</v>
      </c>
      <c r="BG64" s="32">
        <v>6422.5</v>
      </c>
      <c r="BH64" s="31">
        <v>124.232</v>
      </c>
      <c r="BI64" s="32">
        <v>25659</v>
      </c>
      <c r="BJ64" s="32">
        <v>6737</v>
      </c>
    </row>
    <row r="65" spans="1:62" ht="12.75" customHeight="1" x14ac:dyDescent="0.25">
      <c r="B65" s="16" t="s">
        <v>40</v>
      </c>
      <c r="C65" s="31">
        <v>0.47599999999999998</v>
      </c>
      <c r="D65" s="32">
        <v>34632</v>
      </c>
      <c r="E65" s="32">
        <v>5355</v>
      </c>
      <c r="F65" s="31">
        <v>7.6999999999999999E-2</v>
      </c>
      <c r="G65" s="32">
        <v>49087.5</v>
      </c>
      <c r="H65" s="32">
        <v>10240.5</v>
      </c>
      <c r="I65" s="31">
        <v>0.59899999999999998</v>
      </c>
      <c r="J65" s="32">
        <v>42752</v>
      </c>
      <c r="K65" s="32">
        <v>7504</v>
      </c>
      <c r="L65" s="31">
        <v>0.13</v>
      </c>
      <c r="M65" s="32">
        <v>59367</v>
      </c>
      <c r="N65" s="32">
        <v>12350.5</v>
      </c>
      <c r="O65" s="31">
        <v>1.2490000000000001</v>
      </c>
      <c r="P65" s="32">
        <v>47455</v>
      </c>
      <c r="Q65" s="32">
        <v>9586</v>
      </c>
      <c r="R65" s="31">
        <v>0.40899999999999997</v>
      </c>
      <c r="S65" s="32">
        <v>37601.5</v>
      </c>
      <c r="T65" s="32">
        <v>7950.5</v>
      </c>
      <c r="U65" s="31">
        <v>3.968</v>
      </c>
      <c r="V65" s="32">
        <v>45150</v>
      </c>
      <c r="W65" s="32">
        <v>5391</v>
      </c>
      <c r="X65" s="31">
        <v>3.093</v>
      </c>
      <c r="Y65" s="32">
        <v>36389</v>
      </c>
      <c r="Z65" s="32">
        <v>4931</v>
      </c>
      <c r="AA65" s="31">
        <v>1.466</v>
      </c>
      <c r="AB65" s="32">
        <v>66130</v>
      </c>
      <c r="AC65" s="32">
        <v>22782</v>
      </c>
      <c r="AD65" s="31">
        <v>0.48099999999999998</v>
      </c>
      <c r="AE65" s="32">
        <v>50849</v>
      </c>
      <c r="AF65" s="32">
        <v>4000</v>
      </c>
      <c r="AG65" s="31">
        <v>2.6070000000000002</v>
      </c>
      <c r="AH65" s="32">
        <v>57623</v>
      </c>
      <c r="AI65" s="32">
        <v>8800.5</v>
      </c>
      <c r="AJ65" s="31">
        <v>0.497</v>
      </c>
      <c r="AK65" s="32">
        <v>45579</v>
      </c>
      <c r="AL65" s="32">
        <v>8032.5</v>
      </c>
      <c r="AM65" s="31">
        <v>3.242</v>
      </c>
      <c r="AN65" s="32">
        <v>51395</v>
      </c>
      <c r="AO65" s="32">
        <v>8000</v>
      </c>
      <c r="AP65" s="31">
        <v>6.6849999999999996</v>
      </c>
      <c r="AQ65" s="32">
        <v>40622</v>
      </c>
      <c r="AR65" s="32">
        <v>8032</v>
      </c>
      <c r="AS65" s="31">
        <v>10.768000000000001</v>
      </c>
      <c r="AT65" s="32">
        <v>62260</v>
      </c>
      <c r="AU65" s="32">
        <v>8901</v>
      </c>
      <c r="AV65" s="31">
        <v>7.5490000000000004</v>
      </c>
      <c r="AW65" s="32">
        <v>38160</v>
      </c>
      <c r="AX65" s="32">
        <v>2817</v>
      </c>
      <c r="AY65" s="31">
        <v>7.3460000000000001</v>
      </c>
      <c r="AZ65" s="32">
        <v>52368</v>
      </c>
      <c r="BA65" s="32">
        <v>9260</v>
      </c>
      <c r="BB65" s="31">
        <v>2.3039999999999998</v>
      </c>
      <c r="BC65" s="32">
        <v>48534.5</v>
      </c>
      <c r="BD65" s="32">
        <v>3743</v>
      </c>
      <c r="BE65" s="31">
        <v>1.748</v>
      </c>
      <c r="BF65" s="32">
        <v>45238</v>
      </c>
      <c r="BG65" s="32">
        <v>6215</v>
      </c>
      <c r="BH65" s="31">
        <v>54.828000000000003</v>
      </c>
      <c r="BI65" s="32">
        <v>49296</v>
      </c>
      <c r="BJ65" s="32">
        <v>6736</v>
      </c>
    </row>
    <row r="66" spans="1:62" ht="12.75" customHeight="1" x14ac:dyDescent="0.25">
      <c r="B66" s="16" t="s">
        <v>41</v>
      </c>
      <c r="C66" s="31">
        <v>1.091</v>
      </c>
      <c r="D66" s="32">
        <v>28616</v>
      </c>
      <c r="E66" s="32">
        <v>5164</v>
      </c>
      <c r="F66" s="31">
        <v>0.10199999999999999</v>
      </c>
      <c r="G66" s="32">
        <v>36378.5</v>
      </c>
      <c r="H66" s="32">
        <v>11686.5</v>
      </c>
      <c r="I66" s="31">
        <v>1.4490000000000001</v>
      </c>
      <c r="J66" s="32">
        <v>30342.5</v>
      </c>
      <c r="K66" s="32">
        <v>6746</v>
      </c>
      <c r="L66" s="31">
        <v>0.11</v>
      </c>
      <c r="M66" s="32">
        <v>38478</v>
      </c>
      <c r="N66" s="32">
        <v>10110</v>
      </c>
      <c r="O66" s="31">
        <v>2.464</v>
      </c>
      <c r="P66" s="32">
        <v>41065</v>
      </c>
      <c r="Q66" s="32">
        <v>11350</v>
      </c>
      <c r="R66" s="31">
        <v>1.1890000000000001</v>
      </c>
      <c r="S66" s="32">
        <v>30204</v>
      </c>
      <c r="T66" s="32">
        <v>7520</v>
      </c>
      <c r="U66" s="31">
        <v>8.9559999999999995</v>
      </c>
      <c r="V66" s="32">
        <v>31940</v>
      </c>
      <c r="W66" s="32">
        <v>5991</v>
      </c>
      <c r="X66" s="31">
        <v>6.5090000000000003</v>
      </c>
      <c r="Y66" s="32">
        <v>24618</v>
      </c>
      <c r="Z66" s="32">
        <v>4229</v>
      </c>
      <c r="AA66" s="31">
        <v>1.208</v>
      </c>
      <c r="AB66" s="32">
        <v>36158</v>
      </c>
      <c r="AC66" s="32">
        <v>9486</v>
      </c>
      <c r="AD66" s="31">
        <v>1.2110000000000001</v>
      </c>
      <c r="AE66" s="32">
        <v>44103.5</v>
      </c>
      <c r="AF66" s="32">
        <v>4392</v>
      </c>
      <c r="AG66" s="31">
        <v>3.9790000000000001</v>
      </c>
      <c r="AH66" s="32">
        <v>46440.5</v>
      </c>
      <c r="AI66" s="32">
        <v>9475</v>
      </c>
      <c r="AJ66" s="31">
        <v>1.08</v>
      </c>
      <c r="AK66" s="32">
        <v>33859.5</v>
      </c>
      <c r="AL66" s="32">
        <v>7456</v>
      </c>
      <c r="AM66" s="31">
        <v>6.1449999999999996</v>
      </c>
      <c r="AN66" s="32">
        <v>38757.5</v>
      </c>
      <c r="AO66" s="32">
        <v>7249.5</v>
      </c>
      <c r="AP66" s="31">
        <v>8.5909999999999993</v>
      </c>
      <c r="AQ66" s="32">
        <v>30367</v>
      </c>
      <c r="AR66" s="32">
        <v>4948</v>
      </c>
      <c r="AS66" s="31">
        <v>10.178000000000001</v>
      </c>
      <c r="AT66" s="32">
        <v>64369</v>
      </c>
      <c r="AU66" s="32">
        <v>3389</v>
      </c>
      <c r="AV66" s="31">
        <v>69.588999999999999</v>
      </c>
      <c r="AW66" s="32">
        <v>50223.5</v>
      </c>
      <c r="AX66" s="32">
        <v>2370</v>
      </c>
      <c r="AY66" s="31">
        <v>19.780999999999999</v>
      </c>
      <c r="AZ66" s="32">
        <v>37487</v>
      </c>
      <c r="BA66" s="32">
        <v>6882</v>
      </c>
      <c r="BB66" s="31">
        <v>4.7080000000000002</v>
      </c>
      <c r="BC66" s="32">
        <v>34069</v>
      </c>
      <c r="BD66" s="32">
        <v>3750</v>
      </c>
      <c r="BE66" s="31">
        <v>4.9589999999999996</v>
      </c>
      <c r="BF66" s="32">
        <v>33891.5</v>
      </c>
      <c r="BG66" s="32">
        <v>5651.5</v>
      </c>
      <c r="BH66" s="31">
        <v>153.85400000000001</v>
      </c>
      <c r="BI66" s="32">
        <v>41356</v>
      </c>
      <c r="BJ66" s="32">
        <v>4003</v>
      </c>
    </row>
    <row r="67" spans="1:62" ht="12.75" customHeight="1" x14ac:dyDescent="0.25">
      <c r="B67" s="16" t="s">
        <v>42</v>
      </c>
      <c r="C67" s="31">
        <v>1.897</v>
      </c>
      <c r="D67" s="32">
        <v>30711</v>
      </c>
      <c r="E67" s="32">
        <v>4499</v>
      </c>
      <c r="F67" s="31">
        <v>0.16300000000000001</v>
      </c>
      <c r="G67" s="32">
        <v>39096</v>
      </c>
      <c r="H67" s="32">
        <v>9462.5</v>
      </c>
      <c r="I67" s="31">
        <v>2.8570000000000002</v>
      </c>
      <c r="J67" s="32">
        <v>31714</v>
      </c>
      <c r="K67" s="32">
        <v>7005</v>
      </c>
      <c r="L67" s="31">
        <v>0.16400000000000001</v>
      </c>
      <c r="M67" s="32">
        <v>41785.5</v>
      </c>
      <c r="N67" s="32">
        <v>9655.5</v>
      </c>
      <c r="O67" s="31">
        <v>3.9990000000000001</v>
      </c>
      <c r="P67" s="32">
        <v>39072.5</v>
      </c>
      <c r="Q67" s="32">
        <v>10224.5</v>
      </c>
      <c r="R67" s="31">
        <v>2.29</v>
      </c>
      <c r="S67" s="32">
        <v>33633</v>
      </c>
      <c r="T67" s="32">
        <v>8000</v>
      </c>
      <c r="U67" s="31">
        <v>18.584</v>
      </c>
      <c r="V67" s="32">
        <v>31445</v>
      </c>
      <c r="W67" s="32">
        <v>5980</v>
      </c>
      <c r="X67" s="31">
        <v>16.349</v>
      </c>
      <c r="Y67" s="32">
        <v>27067</v>
      </c>
      <c r="Z67" s="32">
        <v>4931</v>
      </c>
      <c r="AA67" s="31">
        <v>2.2429999999999999</v>
      </c>
      <c r="AB67" s="32">
        <v>36717.5</v>
      </c>
      <c r="AC67" s="32">
        <v>10002</v>
      </c>
      <c r="AD67" s="31">
        <v>1.08</v>
      </c>
      <c r="AE67" s="32">
        <v>37215</v>
      </c>
      <c r="AF67" s="32">
        <v>3874.5</v>
      </c>
      <c r="AG67" s="31">
        <v>9.8740000000000006</v>
      </c>
      <c r="AH67" s="32">
        <v>45173</v>
      </c>
      <c r="AI67" s="32">
        <v>7995</v>
      </c>
      <c r="AJ67" s="31">
        <v>2.5499999999999998</v>
      </c>
      <c r="AK67" s="32">
        <v>33152</v>
      </c>
      <c r="AL67" s="32">
        <v>7158</v>
      </c>
      <c r="AM67" s="31">
        <v>9.1159999999999997</v>
      </c>
      <c r="AN67" s="32">
        <v>39372.5</v>
      </c>
      <c r="AO67" s="32">
        <v>7646</v>
      </c>
      <c r="AP67" s="31">
        <v>34.692999999999998</v>
      </c>
      <c r="AQ67" s="32">
        <v>38662</v>
      </c>
      <c r="AR67" s="32">
        <v>5864</v>
      </c>
      <c r="AS67" s="31">
        <v>8.5619999999999994</v>
      </c>
      <c r="AT67" s="32">
        <v>50679.5</v>
      </c>
      <c r="AU67" s="32">
        <v>5577</v>
      </c>
      <c r="AV67" s="31">
        <v>29.574999999999999</v>
      </c>
      <c r="AW67" s="32">
        <v>43952.5</v>
      </c>
      <c r="AX67" s="32">
        <v>4380.5</v>
      </c>
      <c r="AY67" s="31">
        <v>164.21100000000001</v>
      </c>
      <c r="AZ67" s="32">
        <v>48921</v>
      </c>
      <c r="BA67" s="32">
        <v>10376</v>
      </c>
      <c r="BB67" s="31">
        <v>5.1929999999999996</v>
      </c>
      <c r="BC67" s="32">
        <v>33513.5</v>
      </c>
      <c r="BD67" s="32">
        <v>4106</v>
      </c>
      <c r="BE67" s="31">
        <v>8.8320000000000007</v>
      </c>
      <c r="BF67" s="32">
        <v>38689</v>
      </c>
      <c r="BG67" s="32">
        <v>7177</v>
      </c>
      <c r="BH67" s="31">
        <v>323.23099999999999</v>
      </c>
      <c r="BI67" s="32">
        <v>43007</v>
      </c>
      <c r="BJ67" s="32">
        <v>7872</v>
      </c>
    </row>
    <row r="68" spans="1:62" ht="12.75" customHeight="1" x14ac:dyDescent="0.25">
      <c r="B68" s="16" t="s">
        <v>43</v>
      </c>
      <c r="C68" s="31">
        <v>0.36899999999999999</v>
      </c>
      <c r="D68" s="32">
        <v>21340</v>
      </c>
      <c r="E68" s="32">
        <v>3947</v>
      </c>
      <c r="F68" s="31">
        <v>2.1999999999999999E-2</v>
      </c>
      <c r="G68" s="32">
        <v>24862</v>
      </c>
      <c r="H68" s="32">
        <v>7000</v>
      </c>
      <c r="I68" s="31">
        <v>0.55200000000000005</v>
      </c>
      <c r="J68" s="32">
        <v>20808</v>
      </c>
      <c r="K68" s="32">
        <v>5250</v>
      </c>
      <c r="L68" s="31">
        <v>3.2000000000000001E-2</v>
      </c>
      <c r="M68" s="32">
        <v>29260</v>
      </c>
      <c r="N68" s="32">
        <v>8769</v>
      </c>
      <c r="O68" s="31">
        <v>0.504</v>
      </c>
      <c r="P68" s="32">
        <v>23400</v>
      </c>
      <c r="Q68" s="32">
        <v>6458</v>
      </c>
      <c r="R68" s="31">
        <v>0.42399999999999999</v>
      </c>
      <c r="S68" s="32">
        <v>23736.5</v>
      </c>
      <c r="T68" s="32">
        <v>5719.5</v>
      </c>
      <c r="U68" s="31">
        <v>3.1019999999999999</v>
      </c>
      <c r="V68" s="32">
        <v>20099</v>
      </c>
      <c r="W68" s="32">
        <v>5237</v>
      </c>
      <c r="X68" s="31">
        <v>4.2510000000000003</v>
      </c>
      <c r="Y68" s="32">
        <v>17171</v>
      </c>
      <c r="Z68" s="32">
        <v>3623</v>
      </c>
      <c r="AA68" s="31">
        <v>0.34599999999999997</v>
      </c>
      <c r="AB68" s="32">
        <v>25280.5</v>
      </c>
      <c r="AC68" s="32">
        <v>6797</v>
      </c>
      <c r="AD68" s="31">
        <v>0.57299999999999995</v>
      </c>
      <c r="AE68" s="32">
        <v>27429</v>
      </c>
      <c r="AF68" s="32">
        <v>4315</v>
      </c>
      <c r="AG68" s="31">
        <v>0.53600000000000003</v>
      </c>
      <c r="AH68" s="32">
        <v>26209</v>
      </c>
      <c r="AI68" s="32">
        <v>6477</v>
      </c>
      <c r="AJ68" s="31">
        <v>0.443</v>
      </c>
      <c r="AK68" s="32">
        <v>21806.5</v>
      </c>
      <c r="AL68" s="32">
        <v>5609.5</v>
      </c>
      <c r="AM68" s="31">
        <v>1.3680000000000001</v>
      </c>
      <c r="AN68" s="32">
        <v>24211</v>
      </c>
      <c r="AO68" s="32">
        <v>6014</v>
      </c>
      <c r="AP68" s="31">
        <v>2.5129999999999999</v>
      </c>
      <c r="AQ68" s="32">
        <v>21634.5</v>
      </c>
      <c r="AR68" s="32">
        <v>4150.5</v>
      </c>
      <c r="AS68" s="31">
        <v>1.3009999999999999</v>
      </c>
      <c r="AT68" s="32">
        <v>23273</v>
      </c>
      <c r="AU68" s="32">
        <v>5096</v>
      </c>
      <c r="AV68" s="31">
        <v>3.4889999999999999</v>
      </c>
      <c r="AW68" s="32">
        <v>20902</v>
      </c>
      <c r="AX68" s="32">
        <v>3587</v>
      </c>
      <c r="AY68" s="31">
        <v>2.61</v>
      </c>
      <c r="AZ68" s="32">
        <v>21411</v>
      </c>
      <c r="BA68" s="32">
        <v>6485</v>
      </c>
      <c r="BB68" s="31">
        <v>5.4740000000000002</v>
      </c>
      <c r="BC68" s="32">
        <v>22797</v>
      </c>
      <c r="BD68" s="32">
        <v>4463</v>
      </c>
      <c r="BE68" s="31">
        <v>1.1479999999999999</v>
      </c>
      <c r="BF68" s="32">
        <v>21384</v>
      </c>
      <c r="BG68" s="32">
        <v>5017</v>
      </c>
      <c r="BH68" s="31">
        <v>29.146000000000001</v>
      </c>
      <c r="BI68" s="32">
        <v>21352.5</v>
      </c>
      <c r="BJ68" s="32">
        <v>4678.5</v>
      </c>
    </row>
    <row r="69" spans="1:62" ht="12.75" customHeight="1" x14ac:dyDescent="0.25">
      <c r="B69" s="16" t="s">
        <v>44</v>
      </c>
      <c r="C69" s="31">
        <v>0.52</v>
      </c>
      <c r="D69" s="32">
        <v>19214.5</v>
      </c>
      <c r="E69" s="32">
        <v>4180</v>
      </c>
      <c r="F69" s="31">
        <v>7.1999999999999995E-2</v>
      </c>
      <c r="G69" s="32">
        <v>38004</v>
      </c>
      <c r="H69" s="32">
        <v>13636</v>
      </c>
      <c r="I69" s="31">
        <v>0.85</v>
      </c>
      <c r="J69" s="32">
        <v>23299</v>
      </c>
      <c r="K69" s="32">
        <v>6000</v>
      </c>
      <c r="L69" s="31">
        <v>6.9000000000000006E-2</v>
      </c>
      <c r="M69" s="32">
        <v>33706</v>
      </c>
      <c r="N69" s="32">
        <v>7929</v>
      </c>
      <c r="O69" s="31">
        <v>1.0269999999999999</v>
      </c>
      <c r="P69" s="32">
        <v>27956.5</v>
      </c>
      <c r="Q69" s="32">
        <v>7384</v>
      </c>
      <c r="R69" s="31">
        <v>0.76400000000000001</v>
      </c>
      <c r="S69" s="32">
        <v>25380</v>
      </c>
      <c r="T69" s="32">
        <v>6600</v>
      </c>
      <c r="U69" s="31">
        <v>4.3940000000000001</v>
      </c>
      <c r="V69" s="32">
        <v>23817.5</v>
      </c>
      <c r="W69" s="32">
        <v>5179</v>
      </c>
      <c r="X69" s="31">
        <v>4.3680000000000003</v>
      </c>
      <c r="Y69" s="32">
        <v>19360</v>
      </c>
      <c r="Z69" s="32">
        <v>3834</v>
      </c>
      <c r="AA69" s="31">
        <v>0.53300000000000003</v>
      </c>
      <c r="AB69" s="32">
        <v>30815</v>
      </c>
      <c r="AC69" s="32">
        <v>7500</v>
      </c>
      <c r="AD69" s="31">
        <v>0.36799999999999999</v>
      </c>
      <c r="AE69" s="32">
        <v>27528</v>
      </c>
      <c r="AF69" s="32">
        <v>3300</v>
      </c>
      <c r="AG69" s="31">
        <v>1.208</v>
      </c>
      <c r="AH69" s="32">
        <v>34720.5</v>
      </c>
      <c r="AI69" s="32">
        <v>6989</v>
      </c>
      <c r="AJ69" s="31">
        <v>0.7</v>
      </c>
      <c r="AK69" s="32">
        <v>26652</v>
      </c>
      <c r="AL69" s="32">
        <v>7098.5</v>
      </c>
      <c r="AM69" s="31">
        <v>2.431</v>
      </c>
      <c r="AN69" s="32">
        <v>31091.5</v>
      </c>
      <c r="AO69" s="32">
        <v>6533</v>
      </c>
      <c r="AP69" s="31">
        <v>3.8079999999999998</v>
      </c>
      <c r="AQ69" s="32">
        <v>26374</v>
      </c>
      <c r="AR69" s="32">
        <v>5236</v>
      </c>
      <c r="AS69" s="31">
        <v>1.6</v>
      </c>
      <c r="AT69" s="32">
        <v>33948.5</v>
      </c>
      <c r="AU69" s="32">
        <v>3869.5</v>
      </c>
      <c r="AV69" s="31">
        <v>4.7690000000000001</v>
      </c>
      <c r="AW69" s="32">
        <v>27346</v>
      </c>
      <c r="AX69" s="32">
        <v>4362</v>
      </c>
      <c r="AY69" s="31">
        <v>7.0659999999999998</v>
      </c>
      <c r="AZ69" s="32">
        <v>32613</v>
      </c>
      <c r="BA69" s="32">
        <v>7619.5</v>
      </c>
      <c r="BB69" s="31">
        <v>1.5980000000000001</v>
      </c>
      <c r="BC69" s="32">
        <v>25700</v>
      </c>
      <c r="BD69" s="32">
        <v>3670</v>
      </c>
      <c r="BE69" s="31">
        <v>8.56</v>
      </c>
      <c r="BF69" s="32">
        <v>22113</v>
      </c>
      <c r="BG69" s="32">
        <v>6000</v>
      </c>
      <c r="BH69" s="31">
        <v>44.941000000000003</v>
      </c>
      <c r="BI69" s="32">
        <v>25725</v>
      </c>
      <c r="BJ69" s="32">
        <v>5519</v>
      </c>
    </row>
    <row r="70" spans="1:62" ht="12.7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</row>
    <row r="71" spans="1:62" ht="12.75" customHeight="1" x14ac:dyDescent="0.25">
      <c r="A71" s="15" t="s">
        <v>121</v>
      </c>
      <c r="B71" s="40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</row>
  </sheetData>
  <mergeCells count="20">
    <mergeCell ref="AV7:AX7"/>
    <mergeCell ref="AY7:BA7"/>
    <mergeCell ref="BB7:BD7"/>
    <mergeCell ref="BE7:BG7"/>
    <mergeCell ref="BH7:BJ7"/>
    <mergeCell ref="AP7:AR7"/>
    <mergeCell ref="AS7:AU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4.1</vt:lpstr>
      <vt:lpstr>Table 4.2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2023-11-28T06:52:57Z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2021-05-10T05:04:20Z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5f5c1156-77ec-4cd5-a8bb-ef9d1c81cdf5</vt:lpwstr>
  </property>
  <property fmtid="{D5CDD505-2E9C-101B-9397-08002B2CF9AE}" pid="8" name="MSIP_Label_c8e5a7ee-c283-40b0-98eb-fa437df4c031_ContentBits">
    <vt:lpwstr>0</vt:lpwstr>
  </property>
</Properties>
</file>