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X:\LFS\HSF\M2511\IPE\Topic\"/>
    </mc:Choice>
  </mc:AlternateContent>
  <xr:revisionPtr revIDLastSave="0" documentId="13_ncr:1_{165CE1DA-3005-4917-B3F9-BA1342D9C07B}" xr6:coauthVersionLast="47" xr6:coauthVersionMax="47" xr10:uidLastSave="{00000000-0000-0000-0000-000000000000}"/>
  <bookViews>
    <workbookView xWindow="28680" yWindow="-120" windowWidth="24240" windowHeight="13020" tabRatio="571" xr2:uid="{00000000-000D-0000-FFFF-FFFF00000000}"/>
  </bookViews>
  <sheets>
    <sheet name="Contents" sheetId="1" r:id="rId1"/>
    <sheet name="Data1" sheetId="2" r:id="rId2"/>
    <sheet name="Data2" sheetId="3" r:id="rId3"/>
    <sheet name="Data3" sheetId="4" r:id="rId4"/>
  </sheets>
  <definedNames>
    <definedName name="Top_of_Data1">Data1!$A$2</definedName>
    <definedName name="Top_of_data2">Data2!$A$2</definedName>
    <definedName name="Top_of_Data3">Data3!$A$2</definedName>
    <definedName name="TopOfTable_Table_1">Data1!$A$2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" l="1"/>
  <c r="A3" i="4" s="1"/>
  <c r="E9" i="3"/>
  <c r="A5" i="3"/>
  <c r="C5" i="3"/>
  <c r="E9" i="4"/>
  <c r="C5" i="4"/>
  <c r="A5" i="4"/>
  <c r="A3" i="3" l="1"/>
</calcChain>
</file>

<file path=xl/sharedStrings.xml><?xml version="1.0" encoding="utf-8"?>
<sst xmlns="http://schemas.openxmlformats.org/spreadsheetml/2006/main" count="62" uniqueCount="37">
  <si>
    <t>Australian Bureau of Statistics</t>
  </si>
  <si>
    <t>Contents</t>
  </si>
  <si>
    <t>Total</t>
  </si>
  <si>
    <t>Related information:</t>
  </si>
  <si>
    <t>6202.0 Labour Force, Australia</t>
  </si>
  <si>
    <t>Matched common sample</t>
  </si>
  <si>
    <t>Unmatched common sample</t>
  </si>
  <si>
    <t>Outgoing rotation group</t>
  </si>
  <si>
    <t>Contribution to the movement in the estimate of employed persons</t>
  </si>
  <si>
    <t>Contribution to the movement in the estimate of unemployed persons</t>
  </si>
  <si>
    <t>Incoming rotation group</t>
  </si>
  <si>
    <t>Contribution to unemployment from the matched common sample</t>
  </si>
  <si>
    <t>Contribution to unemployment from the unmatched common sample</t>
  </si>
  <si>
    <t>Contribution to unemployment from change in rotation groups</t>
  </si>
  <si>
    <t>Contribution to Not in the labour force from the matched common sample</t>
  </si>
  <si>
    <t>Contribution to Not in the labour force from the unmatched common sample</t>
  </si>
  <si>
    <t>Contribution to Not in the labour force from change in rotation groups</t>
  </si>
  <si>
    <t>Contribution from sample components to estimate of employed persons</t>
  </si>
  <si>
    <t>Contribution from sample components to estimate of unemployed persons</t>
  </si>
  <si>
    <t>Contribution to the movement in the estimate of not in the labour force persons</t>
  </si>
  <si>
    <t>Contribution to employment from the matched common sample</t>
  </si>
  <si>
    <t>Contribution to employment from the unmatched common sample</t>
  </si>
  <si>
    <t>Contribution to employment from change in rotation groups</t>
  </si>
  <si>
    <t>Contribution from sample components to estimate of persons not in the labour force</t>
  </si>
  <si>
    <t>Summary</t>
  </si>
  <si>
    <t>Methodology</t>
  </si>
  <si>
    <t>For further information about these and related statistics visit www.abs.gov.au/about/contact-us</t>
  </si>
  <si>
    <t>Enquiries</t>
  </si>
  <si>
    <r>
      <t xml:space="preserve">More information available from the </t>
    </r>
    <r>
      <rPr>
        <b/>
        <sz val="10"/>
        <color indexed="12"/>
        <rFont val="Arial"/>
        <family val="2"/>
      </rPr>
      <t>ABS website</t>
    </r>
  </si>
  <si>
    <t>© Commonwealth of Australia 2025</t>
  </si>
  <si>
    <t>October 2025</t>
  </si>
  <si>
    <t>Released at 11.30 am (Canberra time) 11 December 2025</t>
  </si>
  <si>
    <t>Data 1. Employed, October 2025 - November 2025, Original ('000s)</t>
  </si>
  <si>
    <t>November 2025</t>
  </si>
  <si>
    <t>Movement (October 2025 - November 2025)</t>
  </si>
  <si>
    <t>Data 3. Not in the labour force, October 2025 - November 2025, Original ('000s)</t>
  </si>
  <si>
    <t>Data 2. Unemployed, October 2025 - November 2025, Original ('000s)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</si>
</sst>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000"/>
    <numFmt numFmtId="167" formatCode="0.0000000"/>
  </numFmts>
  <fonts count="33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28"/>
      <name val="Calibri"/>
      <family val="2"/>
      <scheme val="minor"/>
    </font>
    <font>
      <b/>
      <sz val="10"/>
      <color indexed="12"/>
      <name val="Arial"/>
      <family val="2"/>
    </font>
    <font>
      <u/>
      <sz val="8"/>
      <color theme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3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9" applyNumberFormat="0" applyAlignment="0" applyProtection="0"/>
    <xf numFmtId="0" fontId="12" fillId="28" borderId="10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9" fillId="30" borderId="9" applyNumberFormat="0" applyAlignment="0" applyProtection="0"/>
    <xf numFmtId="0" fontId="20" fillId="0" borderId="14" applyNumberFormat="0" applyFill="0" applyAlignment="0" applyProtection="0"/>
    <xf numFmtId="0" fontId="21" fillId="31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8" fillId="32" borderId="15" applyNumberFormat="0" applyFont="0" applyAlignment="0" applyProtection="0"/>
    <xf numFmtId="0" fontId="22" fillId="27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164" fontId="26" fillId="0" borderId="0" xfId="40" applyNumberFormat="1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7" fillId="0" borderId="0" xfId="0" applyFont="1"/>
    <xf numFmtId="165" fontId="3" fillId="0" borderId="0" xfId="40" applyNumberFormat="1" applyFont="1"/>
    <xf numFmtId="0" fontId="3" fillId="0" borderId="3" xfId="0" applyFont="1" applyBorder="1" applyAlignment="1">
      <alignment horizontal="left"/>
    </xf>
    <xf numFmtId="164" fontId="28" fillId="0" borderId="0" xfId="0" applyNumberFormat="1" applyFont="1"/>
    <xf numFmtId="0" fontId="6" fillId="33" borderId="0" xfId="41" applyFill="1" applyAlignment="1">
      <alignment horizontal="center" vertical="top" wrapText="1"/>
    </xf>
    <xf numFmtId="164" fontId="3" fillId="0" borderId="3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64" fontId="26" fillId="0" borderId="1" xfId="0" applyNumberFormat="1" applyFont="1" applyBorder="1"/>
    <xf numFmtId="164" fontId="26" fillId="0" borderId="2" xfId="0" applyNumberFormat="1" applyFont="1" applyBorder="1"/>
    <xf numFmtId="164" fontId="3" fillId="0" borderId="0" xfId="0" applyNumberFormat="1" applyFont="1"/>
    <xf numFmtId="164" fontId="0" fillId="0" borderId="0" xfId="0" applyNumberFormat="1"/>
    <xf numFmtId="165" fontId="3" fillId="0" borderId="0" xfId="0" applyNumberFormat="1" applyFont="1"/>
    <xf numFmtId="0" fontId="2" fillId="0" borderId="6" xfId="0" applyFont="1" applyBorder="1" applyAlignment="1">
      <alignment horizontal="left"/>
    </xf>
    <xf numFmtId="164" fontId="29" fillId="0" borderId="6" xfId="0" applyNumberFormat="1" applyFont="1" applyBorder="1" applyAlignment="1">
      <alignment horizontal="left"/>
    </xf>
    <xf numFmtId="164" fontId="2" fillId="0" borderId="7" xfId="0" applyNumberFormat="1" applyFont="1" applyBorder="1"/>
    <xf numFmtId="166" fontId="0" fillId="0" borderId="0" xfId="0" applyNumberFormat="1"/>
    <xf numFmtId="167" fontId="0" fillId="0" borderId="0" xfId="0" applyNumberFormat="1"/>
    <xf numFmtId="164" fontId="3" fillId="0" borderId="18" xfId="0" applyNumberFormat="1" applyFont="1" applyBorder="1"/>
    <xf numFmtId="164" fontId="3" fillId="0" borderId="8" xfId="0" applyNumberFormat="1" applyFont="1" applyBorder="1"/>
    <xf numFmtId="164" fontId="3" fillId="0" borderId="19" xfId="0" applyNumberFormat="1" applyFont="1" applyBorder="1"/>
    <xf numFmtId="15" fontId="0" fillId="0" borderId="0" xfId="0" applyNumberFormat="1"/>
    <xf numFmtId="164" fontId="26" fillId="0" borderId="3" xfId="0" applyNumberFormat="1" applyFont="1" applyBorder="1" applyAlignment="1">
      <alignment horizontal="left"/>
    </xf>
    <xf numFmtId="164" fontId="26" fillId="0" borderId="1" xfId="0" applyNumberFormat="1" applyFont="1" applyBorder="1" applyAlignment="1">
      <alignment horizontal="left"/>
    </xf>
    <xf numFmtId="164" fontId="26" fillId="0" borderId="2" xfId="0" applyNumberFormat="1" applyFont="1" applyBorder="1" applyAlignment="1">
      <alignment horizontal="left"/>
    </xf>
    <xf numFmtId="0" fontId="3" fillId="0" borderId="0" xfId="0" applyFont="1"/>
    <xf numFmtId="0" fontId="32" fillId="0" borderId="0" xfId="34" applyFont="1" applyAlignment="1">
      <alignment horizontal="left"/>
    </xf>
    <xf numFmtId="0" fontId="3" fillId="0" borderId="0" xfId="0" applyFont="1" applyAlignment="1">
      <alignment horizontal="left"/>
    </xf>
    <xf numFmtId="0" fontId="6" fillId="33" borderId="4" xfId="41" applyFill="1" applyBorder="1" applyAlignment="1">
      <alignment horizontal="left" vertical="top" wrapText="1"/>
    </xf>
    <xf numFmtId="0" fontId="30" fillId="34" borderId="0" xfId="0" applyFont="1" applyFill="1" applyAlignment="1">
      <alignment horizontal="left" vertical="center" indent="10"/>
    </xf>
    <xf numFmtId="0" fontId="4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9" fillId="0" borderId="6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2" fontId="29" fillId="0" borderId="6" xfId="40" quotePrefix="1" applyNumberFormat="1" applyFont="1" applyBorder="1" applyAlignment="1">
      <alignment horizontal="center"/>
    </xf>
    <xf numFmtId="2" fontId="29" fillId="0" borderId="7" xfId="40" quotePrefix="1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35" xr:uid="{00000000-0005-0000-0000-000022000000}"/>
    <cellStyle name="Hyperlink 3" xfId="36" xr:uid="{00000000-0005-0000-0000-000023000000}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2 2" xfId="41" xr:uid="{00000000-0005-0000-0000-000029000000}"/>
    <cellStyle name="Normal 3" xfId="42" xr:uid="{00000000-0005-0000-0000-00002A000000}"/>
    <cellStyle name="Normal 4" xfId="43" xr:uid="{00000000-0005-0000-0000-00002B000000}"/>
    <cellStyle name="Note 2" xfId="44" xr:uid="{00000000-0005-0000-0000-00002C000000}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1</xdr:col>
      <xdr:colOff>114300</xdr:colOff>
      <xdr:row>1</xdr:row>
      <xdr:rowOff>38100</xdr:rowOff>
    </xdr:to>
    <xdr:pic>
      <xdr:nvPicPr>
        <xdr:cNvPr id="1065" name="Picture 2">
          <a:extLst>
            <a:ext uri="{FF2B5EF4-FFF2-40B4-BE49-F238E27FC236}">
              <a16:creationId xmlns:a16="http://schemas.microsoft.com/office/drawing/2014/main" id="{AD52BBF8-7382-45EF-BF2F-C92235534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2089" name="Picture 2">
          <a:extLst>
            <a:ext uri="{FF2B5EF4-FFF2-40B4-BE49-F238E27FC236}">
              <a16:creationId xmlns:a16="http://schemas.microsoft.com/office/drawing/2014/main" id="{C1A3BCED-5407-4E33-84C7-ECA8BA825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3113" name="Picture 2">
          <a:extLst>
            <a:ext uri="{FF2B5EF4-FFF2-40B4-BE49-F238E27FC236}">
              <a16:creationId xmlns:a16="http://schemas.microsoft.com/office/drawing/2014/main" id="{420011F9-26D5-4B9F-A694-83212DCA2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136525</xdr:colOff>
      <xdr:row>0</xdr:row>
      <xdr:rowOff>0</xdr:rowOff>
    </xdr:from>
    <xdr:to>
      <xdr:col>0</xdr:col>
      <xdr:colOff>927100</xdr:colOff>
      <xdr:row>1</xdr:row>
      <xdr:rowOff>28575</xdr:rowOff>
    </xdr:to>
    <xdr:pic>
      <xdr:nvPicPr>
        <xdr:cNvPr id="4137" name="Picture 2">
          <a:extLst>
            <a:ext uri="{FF2B5EF4-FFF2-40B4-BE49-F238E27FC236}">
              <a16:creationId xmlns:a16="http://schemas.microsoft.com/office/drawing/2014/main" id="{16B550AE-6986-449F-A712-08E8D3A3B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0"/>
          <a:ext cx="790575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6105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6105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labour/employment-and-unemployment/labour-force-australia/latest-release" TargetMode="External"/><Relationship Id="rId4" Type="http://schemas.openxmlformats.org/officeDocument/2006/relationships/hyperlink" Target="https://www.abs.gov.au/statistics/labour/employment-and-unemployment/labour-force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pane ySplit="3" topLeftCell="A4" activePane="bottomLeft" state="frozenSplit"/>
      <selection activeCell="A2" sqref="A2"/>
      <selection pane="bottomLeft" sqref="A1:K1"/>
    </sheetView>
  </sheetViews>
  <sheetFormatPr defaultColWidth="11.5703125" defaultRowHeight="12.75" x14ac:dyDescent="0.2"/>
  <cols>
    <col min="3" max="3" width="102.140625" customWidth="1"/>
  </cols>
  <sheetData>
    <row r="1" spans="1:24" ht="68.099999999999994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24" ht="22.7" customHeight="1" x14ac:dyDescent="0.25">
      <c r="A2" s="1" t="s">
        <v>4</v>
      </c>
    </row>
    <row r="3" spans="1:24" ht="12.75" customHeight="1" x14ac:dyDescent="0.2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X3" s="12"/>
    </row>
    <row r="5" spans="1:24" ht="15.75" x14ac:dyDescent="0.25">
      <c r="B5" s="1" t="s">
        <v>1</v>
      </c>
    </row>
    <row r="6" spans="1:24" x14ac:dyDescent="0.2">
      <c r="B6" s="2"/>
    </row>
    <row r="7" spans="1:24" x14ac:dyDescent="0.2">
      <c r="B7" s="34" t="s">
        <v>17</v>
      </c>
      <c r="C7" s="35"/>
    </row>
    <row r="8" spans="1:24" x14ac:dyDescent="0.2">
      <c r="B8" s="34" t="s">
        <v>18</v>
      </c>
      <c r="C8" s="35"/>
    </row>
    <row r="9" spans="1:24" x14ac:dyDescent="0.2">
      <c r="B9" s="34" t="s">
        <v>23</v>
      </c>
      <c r="C9" s="34"/>
    </row>
    <row r="12" spans="1:24" ht="15" x14ac:dyDescent="0.2">
      <c r="B12" s="38"/>
      <c r="C12" s="38"/>
    </row>
    <row r="13" spans="1:24" x14ac:dyDescent="0.2">
      <c r="B13" s="39" t="s">
        <v>28</v>
      </c>
      <c r="C13" s="39"/>
    </row>
    <row r="15" spans="1:24" x14ac:dyDescent="0.2">
      <c r="B15" s="3" t="s">
        <v>3</v>
      </c>
    </row>
    <row r="16" spans="1:24" x14ac:dyDescent="0.2">
      <c r="B16" s="34" t="s">
        <v>24</v>
      </c>
      <c r="C16" s="34"/>
    </row>
    <row r="17" spans="2:12" x14ac:dyDescent="0.2">
      <c r="B17" s="34" t="s">
        <v>25</v>
      </c>
      <c r="C17" s="34"/>
    </row>
    <row r="20" spans="2:12" x14ac:dyDescent="0.2">
      <c r="B20" s="3" t="s">
        <v>27</v>
      </c>
    </row>
    <row r="22" spans="2:12" x14ac:dyDescent="0.2">
      <c r="B22" s="33" t="s">
        <v>26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2:12" x14ac:dyDescent="0.2">
      <c r="B23" s="33"/>
      <c r="C23" s="33"/>
      <c r="D23" s="33"/>
      <c r="E23" s="33"/>
      <c r="F23" s="33"/>
      <c r="G23" s="33"/>
      <c r="H23" s="33"/>
      <c r="I23" s="33"/>
      <c r="J23" s="4"/>
      <c r="K23" s="4"/>
      <c r="L23" s="4"/>
    </row>
    <row r="25" spans="2:12" ht="13.15" customHeight="1" x14ac:dyDescent="0.2">
      <c r="B25" s="4" t="s">
        <v>29</v>
      </c>
    </row>
  </sheetData>
  <mergeCells count="11">
    <mergeCell ref="A3:L3"/>
    <mergeCell ref="A1:K1"/>
    <mergeCell ref="B12:C12"/>
    <mergeCell ref="B13:C13"/>
    <mergeCell ref="B16:C16"/>
    <mergeCell ref="B9:C9"/>
    <mergeCell ref="B22:L22"/>
    <mergeCell ref="B23:I23"/>
    <mergeCell ref="B17:C17"/>
    <mergeCell ref="B8:C8"/>
    <mergeCell ref="B7:C7"/>
  </mergeCells>
  <hyperlinks>
    <hyperlink ref="B7" location="Top_of_Data1" display="Contribution from sample components to estimate of employed persons" xr:uid="{00000000-0004-0000-0000-000000000000}"/>
    <hyperlink ref="B13" r:id="rId1" display="ABS website" xr:uid="{00000000-0004-0000-0000-000001000000}"/>
    <hyperlink ref="B16" r:id="rId2" xr:uid="{00000000-0004-0000-0000-000002000000}"/>
    <hyperlink ref="B17" r:id="rId3" display="Explanatory Notes" xr:uid="{00000000-0004-0000-0000-000003000000}"/>
    <hyperlink ref="B16:C16" r:id="rId4" display="Summary" xr:uid="{00000000-0004-0000-0000-000004000000}"/>
    <hyperlink ref="B17:C17" r:id="rId5" location="methodology" display="Methodology" xr:uid="{00000000-0004-0000-0000-000005000000}"/>
    <hyperlink ref="B8" location="Top_of_data2" display="Contribution from sample components to estimate of unemployed persons" xr:uid="{00000000-0004-0000-0000-000006000000}"/>
    <hyperlink ref="B9:C9" location="Data3!A1" display="Contribution from sample components to estimate of persons not in the labour force" xr:uid="{00000000-0004-0000-0000-000007000000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6"/>
  <headerFooter alignWithMargins="0">
    <oddHeader>&amp;C&amp;"Calibri"&amp;11&amp;K000000&amp;A</oddHeader>
    <oddFooter>&amp;C&amp;"Calibri"&amp;11&amp;K000000Page &amp;P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zoomScaleNormal="100" workbookViewId="0">
      <selection sqref="A1:H1"/>
    </sheetView>
  </sheetViews>
  <sheetFormatPr defaultColWidth="11.5703125"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42578125" customWidth="1"/>
    <col min="5" max="5" width="52.140625" customWidth="1"/>
    <col min="6" max="6" width="10.28515625" customWidth="1"/>
    <col min="7" max="7" width="10.85546875" customWidth="1"/>
    <col min="8" max="8" width="17.42578125" customWidth="1"/>
  </cols>
  <sheetData>
    <row r="1" spans="1:12" ht="68.099999999999994" customHeight="1" x14ac:dyDescent="0.2">
      <c r="A1" s="37" t="s">
        <v>0</v>
      </c>
      <c r="B1" s="37"/>
      <c r="C1" s="37"/>
      <c r="D1" s="37"/>
      <c r="E1" s="37"/>
      <c r="F1" s="37"/>
      <c r="G1" s="37"/>
      <c r="H1" s="37"/>
    </row>
    <row r="2" spans="1:12" ht="22.7" customHeight="1" x14ac:dyDescent="0.25">
      <c r="A2" s="1" t="s">
        <v>4</v>
      </c>
      <c r="H2" s="11"/>
    </row>
    <row r="3" spans="1:12" ht="12.75" customHeight="1" x14ac:dyDescent="0.2">
      <c r="A3" s="36" t="str">
        <f>Contents!A3</f>
        <v>Released at 11.30 am (Canberra time) 11 December 2025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2.5" customHeight="1" x14ac:dyDescent="0.2">
      <c r="A4" s="3" t="s">
        <v>32</v>
      </c>
      <c r="D4" s="8"/>
      <c r="H4" s="11"/>
    </row>
    <row r="5" spans="1:12" ht="12.75" customHeight="1" x14ac:dyDescent="0.2">
      <c r="A5" s="42" t="s">
        <v>30</v>
      </c>
      <c r="B5" s="43"/>
      <c r="C5" s="42" t="s">
        <v>33</v>
      </c>
      <c r="D5" s="43"/>
      <c r="E5" s="40" t="s">
        <v>8</v>
      </c>
      <c r="F5" s="41"/>
      <c r="H5" s="11"/>
    </row>
    <row r="6" spans="1:12" x14ac:dyDescent="0.2">
      <c r="A6" s="10" t="s">
        <v>5</v>
      </c>
      <c r="B6" s="18">
        <v>11138.088100000001</v>
      </c>
      <c r="C6" s="13" t="s">
        <v>5</v>
      </c>
      <c r="D6" s="18">
        <v>11184.2798</v>
      </c>
      <c r="E6" s="14" t="s">
        <v>20</v>
      </c>
      <c r="F6" s="26">
        <v>46.191699999999997</v>
      </c>
      <c r="G6" s="19"/>
      <c r="H6" s="9"/>
      <c r="I6" s="9"/>
      <c r="J6" s="18"/>
    </row>
    <row r="7" spans="1:12" x14ac:dyDescent="0.2">
      <c r="A7" s="6" t="s">
        <v>6</v>
      </c>
      <c r="B7" s="18">
        <v>1770.8431</v>
      </c>
      <c r="C7" s="14" t="s">
        <v>6</v>
      </c>
      <c r="D7" s="18">
        <v>1670.9183</v>
      </c>
      <c r="E7" s="14" t="s">
        <v>21</v>
      </c>
      <c r="F7" s="27">
        <v>-99.924800000000005</v>
      </c>
      <c r="G7" s="19"/>
      <c r="H7" s="9"/>
      <c r="I7" s="9"/>
      <c r="J7" s="18"/>
    </row>
    <row r="8" spans="1:12" x14ac:dyDescent="0.2">
      <c r="A8" s="7" t="s">
        <v>7</v>
      </c>
      <c r="B8" s="18">
        <v>1757.8788999999999</v>
      </c>
      <c r="C8" s="15" t="s">
        <v>10</v>
      </c>
      <c r="D8" s="18">
        <v>1869.1433999999999</v>
      </c>
      <c r="E8" s="15" t="s">
        <v>22</v>
      </c>
      <c r="F8" s="28">
        <v>111.2645</v>
      </c>
      <c r="G8" s="19"/>
      <c r="H8" s="9"/>
      <c r="I8" s="9"/>
      <c r="J8" s="18"/>
    </row>
    <row r="9" spans="1:12" x14ac:dyDescent="0.2">
      <c r="A9" s="21" t="s">
        <v>2</v>
      </c>
      <c r="B9" s="23">
        <v>14666.810100000001</v>
      </c>
      <c r="C9" s="21" t="s">
        <v>2</v>
      </c>
      <c r="D9" s="23">
        <v>14724.3415</v>
      </c>
      <c r="E9" s="21" t="s">
        <v>34</v>
      </c>
      <c r="F9" s="23">
        <v>57.531399999999998</v>
      </c>
      <c r="G9" s="19"/>
      <c r="H9" s="9"/>
      <c r="I9" s="5"/>
      <c r="J9" s="18"/>
    </row>
    <row r="10" spans="1:12" x14ac:dyDescent="0.2">
      <c r="B10" s="19"/>
      <c r="C10" s="19"/>
      <c r="D10" s="19"/>
      <c r="F10" s="19"/>
    </row>
    <row r="11" spans="1:12" x14ac:dyDescent="0.2">
      <c r="C11" s="19"/>
    </row>
    <row r="12" spans="1:12" x14ac:dyDescent="0.2">
      <c r="B12" s="19"/>
      <c r="C12" s="19"/>
      <c r="E12" s="29"/>
    </row>
    <row r="13" spans="1:12" x14ac:dyDescent="0.2">
      <c r="B13" s="19"/>
      <c r="C13" s="19"/>
    </row>
    <row r="14" spans="1:12" x14ac:dyDescent="0.2">
      <c r="B14" s="19"/>
    </row>
    <row r="15" spans="1:12" x14ac:dyDescent="0.2">
      <c r="B15" s="19"/>
    </row>
  </sheetData>
  <sheetProtection selectLockedCells="1" selectUnlockedCells="1"/>
  <mergeCells count="5">
    <mergeCell ref="E5:F5"/>
    <mergeCell ref="A1:H1"/>
    <mergeCell ref="A5:B5"/>
    <mergeCell ref="C5:D5"/>
    <mergeCell ref="A3:L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&amp;C&amp;"Calibri"&amp;11&amp;K000000&amp;A</oddHeader>
    <oddFooter>&amp;C&amp;"Calibri"&amp;11&amp;K000000Page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zoomScaleNormal="100" workbookViewId="0">
      <selection sqref="A1:H1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47.7109375" customWidth="1"/>
    <col min="6" max="6" width="9.7109375" customWidth="1"/>
    <col min="7" max="7" width="11.140625" bestFit="1" customWidth="1"/>
    <col min="9" max="9" width="6.28515625" bestFit="1" customWidth="1"/>
  </cols>
  <sheetData>
    <row r="1" spans="1:12" ht="68.099999999999994" customHeight="1" x14ac:dyDescent="0.2">
      <c r="A1" s="37" t="s">
        <v>0</v>
      </c>
      <c r="B1" s="37"/>
      <c r="C1" s="37"/>
      <c r="D1" s="37"/>
      <c r="E1" s="37"/>
      <c r="F1" s="37"/>
      <c r="G1" s="37"/>
      <c r="H1" s="37"/>
    </row>
    <row r="2" spans="1:12" ht="22.5" customHeight="1" x14ac:dyDescent="0.25">
      <c r="A2" s="1" t="s">
        <v>4</v>
      </c>
    </row>
    <row r="3" spans="1:12" ht="12.75" customHeight="1" x14ac:dyDescent="0.2">
      <c r="A3" s="36" t="str">
        <f>Data1!A3</f>
        <v>Released at 11.30 am (Canberra time) 11 December 2025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2.5" customHeight="1" x14ac:dyDescent="0.2">
      <c r="A4" s="3" t="s">
        <v>36</v>
      </c>
    </row>
    <row r="5" spans="1:12" ht="12.75" customHeight="1" x14ac:dyDescent="0.2">
      <c r="A5" s="42" t="str">
        <f>Data1!A5</f>
        <v>October 2025</v>
      </c>
      <c r="B5" s="43"/>
      <c r="C5" s="42" t="str">
        <f>Data1!C5</f>
        <v>November 2025</v>
      </c>
      <c r="D5" s="43"/>
      <c r="E5" s="40" t="s">
        <v>9</v>
      </c>
      <c r="F5" s="41"/>
      <c r="G5" s="5"/>
      <c r="H5" s="5"/>
    </row>
    <row r="6" spans="1:12" x14ac:dyDescent="0.2">
      <c r="A6" s="6" t="s">
        <v>5</v>
      </c>
      <c r="B6" s="18">
        <v>485.74290000000002</v>
      </c>
      <c r="C6" s="30" t="s">
        <v>5</v>
      </c>
      <c r="D6" s="18">
        <v>457.1918</v>
      </c>
      <c r="E6" s="30" t="s">
        <v>11</v>
      </c>
      <c r="F6" s="26">
        <v>-28.551100000000002</v>
      </c>
      <c r="G6" s="19"/>
      <c r="H6" s="18"/>
      <c r="I6" s="19"/>
    </row>
    <row r="7" spans="1:12" x14ac:dyDescent="0.2">
      <c r="A7" s="6" t="s">
        <v>6</v>
      </c>
      <c r="B7" s="18">
        <v>82.159700000000001</v>
      </c>
      <c r="C7" s="31" t="s">
        <v>6</v>
      </c>
      <c r="D7" s="18">
        <v>81.534899999999993</v>
      </c>
      <c r="E7" s="31" t="s">
        <v>12</v>
      </c>
      <c r="F7" s="27">
        <v>-0.62480000000000002</v>
      </c>
      <c r="G7" s="19"/>
      <c r="H7" s="18"/>
      <c r="I7" s="18"/>
    </row>
    <row r="8" spans="1:12" x14ac:dyDescent="0.2">
      <c r="A8" s="6" t="s">
        <v>7</v>
      </c>
      <c r="B8" s="18">
        <v>69.148099999999999</v>
      </c>
      <c r="C8" s="32" t="s">
        <v>10</v>
      </c>
      <c r="D8" s="18">
        <v>74.534700000000001</v>
      </c>
      <c r="E8" s="32" t="s">
        <v>13</v>
      </c>
      <c r="F8" s="28">
        <v>5.3865999999999996</v>
      </c>
      <c r="G8" s="19"/>
      <c r="H8" s="18"/>
      <c r="I8" s="20"/>
    </row>
    <row r="9" spans="1:12" x14ac:dyDescent="0.2">
      <c r="A9" s="21" t="s">
        <v>2</v>
      </c>
      <c r="B9" s="23">
        <v>637.05070000000001</v>
      </c>
      <c r="C9" s="22" t="s">
        <v>2</v>
      </c>
      <c r="D9" s="23">
        <v>613.26139999999998</v>
      </c>
      <c r="E9" s="21" t="str">
        <f>Data1!E9</f>
        <v>Movement (October 2025 - November 2025)</v>
      </c>
      <c r="F9" s="23">
        <v>-23.789300000000001</v>
      </c>
      <c r="G9" s="19"/>
      <c r="H9" s="18"/>
    </row>
    <row r="10" spans="1:12" x14ac:dyDescent="0.2">
      <c r="B10" s="19"/>
      <c r="C10" s="19"/>
      <c r="D10" s="19"/>
      <c r="F10" s="19"/>
    </row>
    <row r="11" spans="1:12" x14ac:dyDescent="0.2">
      <c r="B11" s="24"/>
      <c r="D11" s="25"/>
      <c r="E11" s="25"/>
      <c r="F11" s="25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  <row r="17" spans="3:3" x14ac:dyDescent="0.2">
      <c r="C17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zoomScaleNormal="100" workbookViewId="0">
      <selection sqref="A1:H1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53.5703125" bestFit="1" customWidth="1"/>
    <col min="6" max="6" width="13.7109375" customWidth="1"/>
    <col min="7" max="7" width="10.140625" bestFit="1" customWidth="1"/>
    <col min="8" max="8" width="12.7109375" customWidth="1"/>
  </cols>
  <sheetData>
    <row r="1" spans="1:12" ht="68.099999999999994" customHeight="1" x14ac:dyDescent="0.2">
      <c r="A1" s="37" t="s">
        <v>0</v>
      </c>
      <c r="B1" s="37"/>
      <c r="C1" s="37"/>
      <c r="D1" s="37"/>
      <c r="E1" s="37"/>
      <c r="F1" s="37"/>
      <c r="G1" s="37"/>
      <c r="H1" s="37"/>
    </row>
    <row r="2" spans="1:12" ht="22.5" customHeight="1" x14ac:dyDescent="0.25">
      <c r="A2" s="1" t="s">
        <v>4</v>
      </c>
    </row>
    <row r="3" spans="1:12" ht="12.75" customHeight="1" x14ac:dyDescent="0.2">
      <c r="A3" s="36" t="str">
        <f>Data1!A3</f>
        <v>Released at 11.30 am (Canberra time) 11 December 2025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2.5" customHeight="1" x14ac:dyDescent="0.2">
      <c r="A4" s="3" t="s">
        <v>35</v>
      </c>
    </row>
    <row r="5" spans="1:12" ht="12.75" customHeight="1" x14ac:dyDescent="0.2">
      <c r="A5" s="42" t="str">
        <f>Data1!A5</f>
        <v>October 2025</v>
      </c>
      <c r="B5" s="43"/>
      <c r="C5" s="42" t="str">
        <f>Data1!C5</f>
        <v>November 2025</v>
      </c>
      <c r="D5" s="43"/>
      <c r="E5" s="40" t="s">
        <v>19</v>
      </c>
      <c r="F5" s="41"/>
      <c r="G5" s="5"/>
      <c r="H5" s="11"/>
    </row>
    <row r="6" spans="1:12" x14ac:dyDescent="0.2">
      <c r="A6" s="10" t="s">
        <v>5</v>
      </c>
      <c r="B6" s="18">
        <v>5796.1269000000002</v>
      </c>
      <c r="C6" s="30" t="s">
        <v>5</v>
      </c>
      <c r="D6" s="18">
        <v>5710.9071000000004</v>
      </c>
      <c r="E6" s="16" t="s">
        <v>14</v>
      </c>
      <c r="F6" s="26">
        <v>-85.219800000000006</v>
      </c>
      <c r="G6" s="19"/>
      <c r="H6" s="19"/>
    </row>
    <row r="7" spans="1:12" x14ac:dyDescent="0.2">
      <c r="A7" s="6" t="s">
        <v>6</v>
      </c>
      <c r="B7" s="18">
        <v>950.0222</v>
      </c>
      <c r="C7" s="31" t="s">
        <v>6</v>
      </c>
      <c r="D7" s="18">
        <v>995.53800000000001</v>
      </c>
      <c r="E7" s="16" t="s">
        <v>15</v>
      </c>
      <c r="F7" s="27">
        <v>45.515799999999999</v>
      </c>
      <c r="G7" s="19"/>
      <c r="H7" s="19"/>
    </row>
    <row r="8" spans="1:12" x14ac:dyDescent="0.2">
      <c r="A8" s="7" t="s">
        <v>7</v>
      </c>
      <c r="B8" s="18">
        <v>874.67200000000003</v>
      </c>
      <c r="C8" s="32" t="s">
        <v>10</v>
      </c>
      <c r="D8" s="18">
        <v>918.11189999999999</v>
      </c>
      <c r="E8" s="17" t="s">
        <v>16</v>
      </c>
      <c r="F8" s="28">
        <v>43.439900000000002</v>
      </c>
      <c r="G8" s="19"/>
      <c r="H8" s="19"/>
    </row>
    <row r="9" spans="1:12" x14ac:dyDescent="0.2">
      <c r="A9" s="21" t="s">
        <v>2</v>
      </c>
      <c r="B9" s="23">
        <v>7620.8212000000003</v>
      </c>
      <c r="C9" s="22" t="s">
        <v>2</v>
      </c>
      <c r="D9" s="23">
        <v>7624.5571</v>
      </c>
      <c r="E9" s="21" t="str">
        <f>Data1!E9</f>
        <v>Movement (October 2025 - November 2025)</v>
      </c>
      <c r="F9" s="23">
        <v>3.7359</v>
      </c>
      <c r="G9" s="19"/>
      <c r="H9" s="19"/>
    </row>
    <row r="10" spans="1:12" x14ac:dyDescent="0.2">
      <c r="B10" s="19"/>
      <c r="C10" s="19"/>
      <c r="D10" s="19"/>
      <c r="F10" s="19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Contents</vt:lpstr>
      <vt:lpstr>Data1</vt:lpstr>
      <vt:lpstr>Data2</vt:lpstr>
      <vt:lpstr>Data3</vt:lpstr>
      <vt:lpstr>Top_of_Data1</vt:lpstr>
      <vt:lpstr>Top_of_data2</vt:lpstr>
      <vt:lpstr>Top_of_Data3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2012-12-07T03:42:52Z</dcterms:created>
  <dcterms:modified xsi:type="dcterms:W3CDTF">2025-12-03T01:24:42Z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2021-09-09T04:26:43Z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71f236e5-3702-4b73-a61e-cf342a43ac0a</vt:lpwstr>
  </property>
  <property fmtid="{D5CDD505-2E9C-101B-9397-08002B2CF9AE}" pid="8" name="MSIP_Label_c8e5a7ee-c283-40b0-98eb-fa437df4c031_ContentBits">
    <vt:lpwstr>0</vt:lpwstr>
  </property>
</Properties>
</file>