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BAR2324\Outputs\FInal - Quarterly - Sep 2023 - v2\"/>
    </mc:Choice>
  </mc:AlternateContent>
  <xr:revisionPtr revIDLastSave="0" documentId="13_ncr:1_{1A6909EB-73A9-4758-AEE8-6A8E993ACC83}" xr6:coauthVersionLast="47" xr6:coauthVersionMax="47" xr10:uidLastSave="{00000000-0000-0000-0000-000000000000}"/>
  <bookViews>
    <workbookView xWindow="13140" yWindow="5295" windowWidth="43200" windowHeight="23535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2.1'!$A$8:$D$2654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5" i="2" l="1"/>
  <c r="B96" i="2"/>
  <c r="B97" i="2" s="1"/>
  <c r="B78" i="2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101" i="2"/>
  <c r="B102" i="2" s="1"/>
  <c r="B103" i="2" s="1"/>
  <c r="B23" i="1" l="1"/>
  <c r="A73" i="2"/>
  <c r="A2656" i="4"/>
  <c r="D77" i="2" l="1"/>
  <c r="D100" i="2"/>
  <c r="F77" i="2" l="1"/>
  <c r="V110" i="2" s="1"/>
  <c r="V112" i="2" s="1"/>
  <c r="B112" i="2" l="1" a="1"/>
  <c r="B112" i="2" s="1"/>
  <c r="B15" i="2" s="1"/>
  <c r="V113" i="2"/>
  <c r="O112" i="2" a="1"/>
  <c r="O112" i="2" s="1"/>
  <c r="O15" i="2" s="1"/>
  <c r="G112" i="2" a="1"/>
  <c r="G112" i="2" s="1"/>
  <c r="G15" i="2" s="1"/>
  <c r="T112" i="2" a="1"/>
  <c r="T112" i="2" s="1"/>
  <c r="T15" i="2" s="1"/>
  <c r="L112" i="2" a="1"/>
  <c r="L112" i="2" s="1"/>
  <c r="L15" i="2" s="1"/>
  <c r="D112" i="2" a="1"/>
  <c r="D112" i="2" s="1"/>
  <c r="D15" i="2" s="1"/>
  <c r="H112" i="2" a="1"/>
  <c r="H112" i="2" s="1"/>
  <c r="H15" i="2" s="1"/>
  <c r="U112" i="2" a="1"/>
  <c r="U112" i="2" s="1"/>
  <c r="U15" i="2" s="1"/>
  <c r="M112" i="2" a="1"/>
  <c r="M112" i="2" s="1"/>
  <c r="M15" i="2" s="1"/>
  <c r="E112" i="2" a="1"/>
  <c r="E112" i="2" s="1"/>
  <c r="E15" i="2" s="1"/>
  <c r="R112" i="2" a="1"/>
  <c r="R112" i="2" s="1"/>
  <c r="R15" i="2" s="1"/>
  <c r="J112" i="2" a="1"/>
  <c r="J112" i="2" s="1"/>
  <c r="J15" i="2" s="1"/>
  <c r="S112" i="2" a="1"/>
  <c r="S112" i="2" s="1"/>
  <c r="S15" i="2" s="1"/>
  <c r="K112" i="2" a="1"/>
  <c r="K112" i="2" s="1"/>
  <c r="K15" i="2" s="1"/>
  <c r="C112" i="2" a="1"/>
  <c r="C112" i="2" s="1"/>
  <c r="C15" i="2" s="1"/>
  <c r="P112" i="2" a="1"/>
  <c r="P112" i="2" s="1"/>
  <c r="P15" i="2" s="1"/>
  <c r="Q112" i="2" a="1"/>
  <c r="Q112" i="2" s="1"/>
  <c r="Q15" i="2" s="1"/>
  <c r="I112" i="2" a="1"/>
  <c r="I112" i="2" s="1"/>
  <c r="I15" i="2" s="1"/>
  <c r="N112" i="2" a="1"/>
  <c r="N112" i="2" s="1"/>
  <c r="N15" i="2" s="1"/>
  <c r="F112" i="2" a="1"/>
  <c r="F112" i="2" s="1"/>
  <c r="F15" i="2" s="1"/>
  <c r="G110" i="2" a="1"/>
  <c r="G110" i="2" s="1"/>
  <c r="G13" i="2" s="1"/>
  <c r="J110" i="2" a="1"/>
  <c r="J110" i="2" s="1"/>
  <c r="J13" i="2" s="1"/>
  <c r="O110" i="2" a="1"/>
  <c r="O110" i="2" s="1"/>
  <c r="O13" i="2" s="1"/>
  <c r="R110" i="2" a="1"/>
  <c r="R110" i="2" s="1"/>
  <c r="R13" i="2" s="1"/>
  <c r="C110" i="2" a="1"/>
  <c r="C110" i="2" s="1"/>
  <c r="C13" i="2" s="1"/>
  <c r="F110" i="2" a="1"/>
  <c r="F110" i="2" s="1"/>
  <c r="F13" i="2" s="1"/>
  <c r="K110" i="2" a="1"/>
  <c r="K110" i="2" s="1"/>
  <c r="K13" i="2" s="1"/>
  <c r="N110" i="2" a="1"/>
  <c r="N110" i="2" s="1"/>
  <c r="N13" i="2" s="1"/>
  <c r="S110" i="2" a="1"/>
  <c r="S110" i="2" s="1"/>
  <c r="S13" i="2" s="1"/>
  <c r="B110" i="2" a="1"/>
  <c r="B110" i="2" s="1"/>
  <c r="B13" i="2" s="1"/>
  <c r="D110" i="2" a="1"/>
  <c r="D110" i="2" s="1"/>
  <c r="D13" i="2" s="1"/>
  <c r="I110" i="2" a="1"/>
  <c r="I110" i="2" s="1"/>
  <c r="I13" i="2" s="1"/>
  <c r="Q110" i="2" a="1"/>
  <c r="Q110" i="2" s="1"/>
  <c r="Q13" i="2" s="1"/>
  <c r="T110" i="2" a="1"/>
  <c r="T110" i="2" s="1"/>
  <c r="T13" i="2" s="1"/>
  <c r="E110" i="2" a="1"/>
  <c r="E110" i="2" s="1"/>
  <c r="E13" i="2" s="1"/>
  <c r="H110" i="2" a="1"/>
  <c r="H110" i="2" s="1"/>
  <c r="H13" i="2" s="1"/>
  <c r="M110" i="2" a="1"/>
  <c r="M110" i="2" s="1"/>
  <c r="M13" i="2" s="1"/>
  <c r="P110" i="2" a="1"/>
  <c r="P110" i="2" s="1"/>
  <c r="P13" i="2" s="1"/>
  <c r="U110" i="2" a="1"/>
  <c r="U110" i="2" s="1"/>
  <c r="U13" i="2" s="1"/>
  <c r="L110" i="2" a="1"/>
  <c r="L110" i="2" s="1"/>
  <c r="L13" i="2" s="1"/>
  <c r="B113" i="2" l="1" a="1"/>
  <c r="B113" i="2" s="1"/>
  <c r="B16" i="2" s="1"/>
  <c r="I113" i="2" a="1"/>
  <c r="I113" i="2" s="1"/>
  <c r="I16" i="2" s="1"/>
  <c r="Q113" i="2" a="1"/>
  <c r="Q113" i="2" s="1"/>
  <c r="Q16" i="2" s="1"/>
  <c r="O113" i="2" a="1"/>
  <c r="O113" i="2" s="1"/>
  <c r="O16" i="2" s="1"/>
  <c r="G113" i="2" a="1"/>
  <c r="G113" i="2" s="1"/>
  <c r="G16" i="2" s="1"/>
  <c r="V114" i="2"/>
  <c r="R113" i="2" a="1"/>
  <c r="R113" i="2" s="1"/>
  <c r="R16" i="2" s="1"/>
  <c r="J113" i="2" a="1"/>
  <c r="J113" i="2" s="1"/>
  <c r="J16" i="2" s="1"/>
  <c r="C113" i="2" a="1"/>
  <c r="C113" i="2" s="1"/>
  <c r="C16" i="2" s="1"/>
  <c r="D113" i="2" a="1"/>
  <c r="D113" i="2" s="1"/>
  <c r="D16" i="2" s="1"/>
  <c r="U113" i="2" a="1"/>
  <c r="U113" i="2" s="1"/>
  <c r="U16" i="2" s="1"/>
  <c r="S113" i="2" a="1"/>
  <c r="S113" i="2" s="1"/>
  <c r="S16" i="2" s="1"/>
  <c r="P113" i="2" a="1"/>
  <c r="P113" i="2" s="1"/>
  <c r="P16" i="2" s="1"/>
  <c r="H113" i="2" a="1"/>
  <c r="H113" i="2" s="1"/>
  <c r="H16" i="2" s="1"/>
  <c r="M113" i="2" a="1"/>
  <c r="M113" i="2" s="1"/>
  <c r="M16" i="2" s="1"/>
  <c r="K113" i="2" a="1"/>
  <c r="K113" i="2" s="1"/>
  <c r="K16" i="2" s="1"/>
  <c r="N113" i="2" a="1"/>
  <c r="N113" i="2" s="1"/>
  <c r="N16" i="2" s="1"/>
  <c r="F113" i="2" a="1"/>
  <c r="F113" i="2" s="1"/>
  <c r="F16" i="2" s="1"/>
  <c r="E113" i="2" a="1"/>
  <c r="E113" i="2" s="1"/>
  <c r="E16" i="2" s="1"/>
  <c r="T113" i="2" a="1"/>
  <c r="T113" i="2" s="1"/>
  <c r="T16" i="2" s="1"/>
  <c r="L113" i="2" a="1"/>
  <c r="L113" i="2" s="1"/>
  <c r="L16" i="2" s="1"/>
  <c r="A4" i="2"/>
  <c r="A4" i="4"/>
  <c r="C114" i="2" l="1" a="1"/>
  <c r="C114" i="2" s="1"/>
  <c r="C17" i="2" s="1"/>
  <c r="K114" i="2" a="1"/>
  <c r="K114" i="2" s="1"/>
  <c r="K17" i="2" s="1"/>
  <c r="S114" i="2" a="1"/>
  <c r="S114" i="2" s="1"/>
  <c r="S17" i="2" s="1"/>
  <c r="F114" i="2" a="1"/>
  <c r="F114" i="2" s="1"/>
  <c r="F17" i="2" s="1"/>
  <c r="N114" i="2" a="1"/>
  <c r="N114" i="2" s="1"/>
  <c r="N17" i="2" s="1"/>
  <c r="V115" i="2"/>
  <c r="P114" i="2" a="1"/>
  <c r="P114" i="2" s="1"/>
  <c r="P17" i="2" s="1"/>
  <c r="R114" i="2" a="1"/>
  <c r="R114" i="2" s="1"/>
  <c r="R17" i="2" s="1"/>
  <c r="I114" i="2" a="1"/>
  <c r="I114" i="2" s="1"/>
  <c r="I17" i="2" s="1"/>
  <c r="T114" i="2" a="1"/>
  <c r="T114" i="2" s="1"/>
  <c r="T17" i="2" s="1"/>
  <c r="E114" i="2" a="1"/>
  <c r="E114" i="2" s="1"/>
  <c r="E17" i="2" s="1"/>
  <c r="M114" i="2" a="1"/>
  <c r="M114" i="2" s="1"/>
  <c r="M17" i="2" s="1"/>
  <c r="U114" i="2" a="1"/>
  <c r="U114" i="2" s="1"/>
  <c r="U17" i="2" s="1"/>
  <c r="H114" i="2" a="1"/>
  <c r="H114" i="2" s="1"/>
  <c r="H17" i="2" s="1"/>
  <c r="G114" i="2" a="1"/>
  <c r="G114" i="2" s="1"/>
  <c r="G17" i="2" s="1"/>
  <c r="O114" i="2" a="1"/>
  <c r="O114" i="2" s="1"/>
  <c r="O17" i="2" s="1"/>
  <c r="B114" i="2" a="1"/>
  <c r="B114" i="2" s="1"/>
  <c r="B17" i="2" s="1"/>
  <c r="J114" i="2" a="1"/>
  <c r="J114" i="2" s="1"/>
  <c r="J17" i="2" s="1"/>
  <c r="Q114" i="2" a="1"/>
  <c r="Q114" i="2" s="1"/>
  <c r="Q17" i="2" s="1"/>
  <c r="D114" i="2" a="1"/>
  <c r="D114" i="2" s="1"/>
  <c r="D17" i="2" s="1"/>
  <c r="L114" i="2" a="1"/>
  <c r="L114" i="2" s="1"/>
  <c r="L17" i="2" s="1"/>
  <c r="A3" i="4"/>
  <c r="A2" i="4"/>
  <c r="A3" i="2"/>
  <c r="A2" i="2"/>
  <c r="V117" i="2" l="1"/>
  <c r="C115" i="2" a="1"/>
  <c r="C115" i="2" s="1"/>
  <c r="C18" i="2" s="1"/>
  <c r="K115" i="2" a="1"/>
  <c r="K115" i="2" s="1"/>
  <c r="K18" i="2" s="1"/>
  <c r="S115" i="2" a="1"/>
  <c r="S115" i="2" s="1"/>
  <c r="S18" i="2" s="1"/>
  <c r="R115" i="2" a="1"/>
  <c r="R115" i="2" s="1"/>
  <c r="R18" i="2" s="1"/>
  <c r="F115" i="2" a="1"/>
  <c r="F115" i="2" s="1"/>
  <c r="F18" i="2" s="1"/>
  <c r="B115" i="2" a="1"/>
  <c r="B115" i="2" s="1"/>
  <c r="B18" i="2" s="1"/>
  <c r="Q115" i="2" a="1"/>
  <c r="Q115" i="2" s="1"/>
  <c r="Q18" i="2" s="1"/>
  <c r="E115" i="2" a="1"/>
  <c r="E115" i="2" s="1"/>
  <c r="E18" i="2" s="1"/>
  <c r="M115" i="2" a="1"/>
  <c r="M115" i="2" s="1"/>
  <c r="M18" i="2" s="1"/>
  <c r="U115" i="2" a="1"/>
  <c r="U115" i="2" s="1"/>
  <c r="U18" i="2" s="1"/>
  <c r="D115" i="2" a="1"/>
  <c r="D115" i="2" s="1"/>
  <c r="D18" i="2" s="1"/>
  <c r="N115" i="2" a="1"/>
  <c r="N115" i="2" s="1"/>
  <c r="N18" i="2" s="1"/>
  <c r="H115" i="2" a="1"/>
  <c r="H115" i="2" s="1"/>
  <c r="H18" i="2" s="1"/>
  <c r="I115" i="2" a="1"/>
  <c r="I115" i="2" s="1"/>
  <c r="I18" i="2" s="1"/>
  <c r="T115" i="2" a="1"/>
  <c r="T115" i="2" s="1"/>
  <c r="T18" i="2" s="1"/>
  <c r="G115" i="2" a="1"/>
  <c r="G115" i="2" s="1"/>
  <c r="G18" i="2" s="1"/>
  <c r="O115" i="2" a="1"/>
  <c r="O115" i="2" s="1"/>
  <c r="O18" i="2" s="1"/>
  <c r="L115" i="2" a="1"/>
  <c r="L115" i="2" s="1"/>
  <c r="L18" i="2" s="1"/>
  <c r="J115" i="2" a="1"/>
  <c r="J115" i="2" s="1"/>
  <c r="J18" i="2" s="1"/>
  <c r="P115" i="2" a="1"/>
  <c r="P115" i="2" s="1"/>
  <c r="P18" i="2" s="1"/>
  <c r="B117" i="2" l="1" a="1"/>
  <c r="B117" i="2" s="1"/>
  <c r="B20" i="2" s="1"/>
  <c r="J117" i="2" a="1"/>
  <c r="J117" i="2" s="1"/>
  <c r="J20" i="2" s="1"/>
  <c r="R117" i="2" a="1"/>
  <c r="R117" i="2" s="1"/>
  <c r="R20" i="2" s="1"/>
  <c r="Q117" i="2" a="1"/>
  <c r="Q117" i="2" s="1"/>
  <c r="Q20" i="2" s="1"/>
  <c r="E117" i="2" a="1"/>
  <c r="E117" i="2" s="1"/>
  <c r="E20" i="2" s="1"/>
  <c r="O117" i="2" a="1"/>
  <c r="O117" i="2" s="1"/>
  <c r="O20" i="2" s="1"/>
  <c r="L117" i="2" a="1"/>
  <c r="L117" i="2" s="1"/>
  <c r="L20" i="2" s="1"/>
  <c r="M117" i="2" a="1"/>
  <c r="M117" i="2" s="1"/>
  <c r="M20" i="2" s="1"/>
  <c r="V118" i="2"/>
  <c r="V119" i="2" s="1"/>
  <c r="P117" i="2" a="1"/>
  <c r="P117" i="2" s="1"/>
  <c r="P20" i="2" s="1"/>
  <c r="G117" i="2" a="1"/>
  <c r="G117" i="2" s="1"/>
  <c r="G20" i="2" s="1"/>
  <c r="D117" i="2" a="1"/>
  <c r="D117" i="2" s="1"/>
  <c r="D20" i="2" s="1"/>
  <c r="T117" i="2" a="1"/>
  <c r="T117" i="2" s="1"/>
  <c r="T20" i="2" s="1"/>
  <c r="C117" i="2" a="1"/>
  <c r="C117" i="2" s="1"/>
  <c r="C20" i="2" s="1"/>
  <c r="K117" i="2" a="1"/>
  <c r="K117" i="2" s="1"/>
  <c r="K20" i="2" s="1"/>
  <c r="H117" i="2" a="1"/>
  <c r="H117" i="2" s="1"/>
  <c r="H20" i="2" s="1"/>
  <c r="S117" i="2" a="1"/>
  <c r="S117" i="2" s="1"/>
  <c r="S20" i="2" s="1"/>
  <c r="F117" i="2" a="1"/>
  <c r="F117" i="2" s="1"/>
  <c r="F20" i="2" s="1"/>
  <c r="N117" i="2" a="1"/>
  <c r="N117" i="2" s="1"/>
  <c r="N20" i="2" s="1"/>
  <c r="U117" i="2" a="1"/>
  <c r="U117" i="2" s="1"/>
  <c r="U20" i="2" s="1"/>
  <c r="I117" i="2" a="1"/>
  <c r="I117" i="2" s="1"/>
  <c r="I20" i="2" s="1"/>
  <c r="B119" i="2" l="1" a="1"/>
  <c r="B119" i="2" s="1"/>
  <c r="B22" i="2" s="1"/>
  <c r="E119" i="2" a="1"/>
  <c r="E119" i="2" s="1"/>
  <c r="E22" i="2" s="1"/>
  <c r="M119" i="2" a="1"/>
  <c r="M119" i="2" s="1"/>
  <c r="M22" i="2" s="1"/>
  <c r="U119" i="2" a="1"/>
  <c r="U119" i="2" s="1"/>
  <c r="U22" i="2" s="1"/>
  <c r="G119" i="2" a="1"/>
  <c r="G119" i="2" s="1"/>
  <c r="G22" i="2" s="1"/>
  <c r="O119" i="2" a="1"/>
  <c r="O119" i="2" s="1"/>
  <c r="O22" i="2" s="1"/>
  <c r="Q119" i="2" a="1"/>
  <c r="Q119" i="2" s="1"/>
  <c r="Q22" i="2" s="1"/>
  <c r="V121" i="2"/>
  <c r="I119" i="2" a="1"/>
  <c r="I119" i="2" s="1"/>
  <c r="I22" i="2" s="1"/>
  <c r="C119" i="2" a="1"/>
  <c r="C119" i="2" s="1"/>
  <c r="C22" i="2" s="1"/>
  <c r="S119" i="2" a="1"/>
  <c r="S119" i="2" s="1"/>
  <c r="S22" i="2" s="1"/>
  <c r="K119" i="2" a="1"/>
  <c r="K119" i="2" s="1"/>
  <c r="K22" i="2" s="1"/>
  <c r="N119" i="2" a="1"/>
  <c r="N119" i="2" s="1"/>
  <c r="N22" i="2" s="1"/>
  <c r="F119" i="2" a="1"/>
  <c r="F119" i="2" s="1"/>
  <c r="F22" i="2" s="1"/>
  <c r="P119" i="2" a="1"/>
  <c r="P119" i="2" s="1"/>
  <c r="P22" i="2" s="1"/>
  <c r="T119" i="2" a="1"/>
  <c r="T119" i="2" s="1"/>
  <c r="T22" i="2" s="1"/>
  <c r="L119" i="2" a="1"/>
  <c r="L119" i="2" s="1"/>
  <c r="L22" i="2" s="1"/>
  <c r="D119" i="2" a="1"/>
  <c r="D119" i="2" s="1"/>
  <c r="D22" i="2" s="1"/>
  <c r="R119" i="2" a="1"/>
  <c r="R119" i="2" s="1"/>
  <c r="R22" i="2" s="1"/>
  <c r="J119" i="2" a="1"/>
  <c r="J119" i="2" s="1"/>
  <c r="J22" i="2" s="1"/>
  <c r="H119" i="2" a="1"/>
  <c r="H119" i="2" s="1"/>
  <c r="H22" i="2" s="1"/>
  <c r="C118" i="2" a="1"/>
  <c r="C118" i="2" s="1"/>
  <c r="C21" i="2" s="1"/>
  <c r="K118" i="2" a="1"/>
  <c r="K118" i="2" s="1"/>
  <c r="K21" i="2" s="1"/>
  <c r="S118" i="2" a="1"/>
  <c r="S118" i="2" s="1"/>
  <c r="S21" i="2" s="1"/>
  <c r="F118" i="2" a="1"/>
  <c r="F118" i="2" s="1"/>
  <c r="F21" i="2" s="1"/>
  <c r="N118" i="2" a="1"/>
  <c r="N118" i="2" s="1"/>
  <c r="N21" i="2" s="1"/>
  <c r="M118" i="2" a="1"/>
  <c r="M118" i="2" s="1"/>
  <c r="M21" i="2" s="1"/>
  <c r="H118" i="2" a="1"/>
  <c r="H118" i="2" s="1"/>
  <c r="H21" i="2" s="1"/>
  <c r="P118" i="2" a="1"/>
  <c r="P118" i="2" s="1"/>
  <c r="P21" i="2" s="1"/>
  <c r="O118" i="2" a="1"/>
  <c r="O118" i="2" s="1"/>
  <c r="O21" i="2" s="1"/>
  <c r="E118" i="2" a="1"/>
  <c r="E118" i="2" s="1"/>
  <c r="E21" i="2" s="1"/>
  <c r="U118" i="2" a="1"/>
  <c r="U118" i="2" s="1"/>
  <c r="U21" i="2" s="1"/>
  <c r="J118" i="2" a="1"/>
  <c r="J118" i="2" s="1"/>
  <c r="J21" i="2" s="1"/>
  <c r="R118" i="2" a="1"/>
  <c r="R118" i="2" s="1"/>
  <c r="R21" i="2" s="1"/>
  <c r="I118" i="2" a="1"/>
  <c r="I118" i="2" s="1"/>
  <c r="I21" i="2" s="1"/>
  <c r="Q118" i="2" a="1"/>
  <c r="Q118" i="2" s="1"/>
  <c r="Q21" i="2" s="1"/>
  <c r="D118" i="2" a="1"/>
  <c r="D118" i="2" s="1"/>
  <c r="D21" i="2" s="1"/>
  <c r="L118" i="2" a="1"/>
  <c r="L118" i="2" s="1"/>
  <c r="L21" i="2" s="1"/>
  <c r="T118" i="2" a="1"/>
  <c r="T118" i="2" s="1"/>
  <c r="T21" i="2" s="1"/>
  <c r="G118" i="2" a="1"/>
  <c r="G118" i="2" s="1"/>
  <c r="G21" i="2" s="1"/>
  <c r="B118" i="2" a="1"/>
  <c r="B118" i="2" s="1"/>
  <c r="B21" i="2" s="1"/>
  <c r="T121" i="2" l="1" a="1"/>
  <c r="T121" i="2" s="1"/>
  <c r="T24" i="2" s="1"/>
  <c r="P121" i="2" a="1"/>
  <c r="P121" i="2" s="1"/>
  <c r="P24" i="2" s="1"/>
  <c r="L121" i="2" a="1"/>
  <c r="L121" i="2" s="1"/>
  <c r="L24" i="2" s="1"/>
  <c r="H121" i="2" a="1"/>
  <c r="H121" i="2" s="1"/>
  <c r="H24" i="2" s="1"/>
  <c r="D121" i="2" a="1"/>
  <c r="D121" i="2" s="1"/>
  <c r="D24" i="2" s="1"/>
  <c r="S121" i="2" a="1"/>
  <c r="S121" i="2" s="1"/>
  <c r="S24" i="2" s="1"/>
  <c r="O121" i="2" a="1"/>
  <c r="O121" i="2" s="1"/>
  <c r="O24" i="2" s="1"/>
  <c r="K121" i="2" a="1"/>
  <c r="K121" i="2" s="1"/>
  <c r="K24" i="2" s="1"/>
  <c r="G121" i="2" a="1"/>
  <c r="G121" i="2" s="1"/>
  <c r="G24" i="2" s="1"/>
  <c r="C121" i="2" a="1"/>
  <c r="C121" i="2" s="1"/>
  <c r="C24" i="2" s="1"/>
  <c r="R121" i="2" a="1"/>
  <c r="R121" i="2" s="1"/>
  <c r="R24" i="2" s="1"/>
  <c r="J121" i="2" a="1"/>
  <c r="J121" i="2" s="1"/>
  <c r="J24" i="2" s="1"/>
  <c r="B121" i="2" a="1"/>
  <c r="B121" i="2" s="1"/>
  <c r="B24" i="2" s="1"/>
  <c r="N121" i="2" a="1"/>
  <c r="N121" i="2" s="1"/>
  <c r="N24" i="2" s="1"/>
  <c r="E121" i="2" a="1"/>
  <c r="E121" i="2" s="1"/>
  <c r="E24" i="2" s="1"/>
  <c r="Q121" i="2" a="1"/>
  <c r="Q121" i="2" s="1"/>
  <c r="Q24" i="2" s="1"/>
  <c r="I121" i="2" a="1"/>
  <c r="I121" i="2" s="1"/>
  <c r="I24" i="2" s="1"/>
  <c r="F121" i="2" a="1"/>
  <c r="F121" i="2" s="1"/>
  <c r="F24" i="2" s="1"/>
  <c r="U121" i="2" a="1"/>
  <c r="U121" i="2" s="1"/>
  <c r="U24" i="2" s="1"/>
  <c r="M121" i="2" a="1"/>
  <c r="M121" i="2" s="1"/>
  <c r="M24" i="2" s="1"/>
  <c r="V122" i="2"/>
  <c r="V123" i="2" l="1"/>
  <c r="I122" i="2" a="1"/>
  <c r="I122" i="2" s="1"/>
  <c r="I25" i="2" s="1"/>
  <c r="Q122" i="2" a="1"/>
  <c r="Q122" i="2" s="1"/>
  <c r="Q25" i="2" s="1"/>
  <c r="H122" i="2" a="1"/>
  <c r="H122" i="2" s="1"/>
  <c r="H25" i="2" s="1"/>
  <c r="B122" i="2" a="1"/>
  <c r="B122" i="2" s="1"/>
  <c r="B25" i="2" s="1"/>
  <c r="R122" i="2" a="1"/>
  <c r="R122" i="2" s="1"/>
  <c r="R25" i="2" s="1"/>
  <c r="C122" i="2" a="1"/>
  <c r="C122" i="2" s="1"/>
  <c r="C25" i="2" s="1"/>
  <c r="K122" i="2" a="1"/>
  <c r="K122" i="2" s="1"/>
  <c r="K25" i="2" s="1"/>
  <c r="S122" i="2" a="1"/>
  <c r="S122" i="2" s="1"/>
  <c r="S25" i="2" s="1"/>
  <c r="L122" i="2" a="1"/>
  <c r="L122" i="2" s="1"/>
  <c r="L25" i="2" s="1"/>
  <c r="F122" i="2" a="1"/>
  <c r="F122" i="2" s="1"/>
  <c r="F25" i="2" s="1"/>
  <c r="O122" i="2" a="1"/>
  <c r="O122" i="2" s="1"/>
  <c r="O25" i="2" s="1"/>
  <c r="T122" i="2" a="1"/>
  <c r="T122" i="2" s="1"/>
  <c r="T25" i="2" s="1"/>
  <c r="E122" i="2" a="1"/>
  <c r="E122" i="2" s="1"/>
  <c r="E25" i="2" s="1"/>
  <c r="M122" i="2" a="1"/>
  <c r="M122" i="2" s="1"/>
  <c r="M25" i="2" s="1"/>
  <c r="U122" i="2" a="1"/>
  <c r="U122" i="2" s="1"/>
  <c r="U25" i="2" s="1"/>
  <c r="P122" i="2" a="1"/>
  <c r="P122" i="2" s="1"/>
  <c r="P25" i="2" s="1"/>
  <c r="J122" i="2" a="1"/>
  <c r="J122" i="2" s="1"/>
  <c r="J25" i="2" s="1"/>
  <c r="G122" i="2" a="1"/>
  <c r="G122" i="2" s="1"/>
  <c r="G25" i="2" s="1"/>
  <c r="D122" i="2" a="1"/>
  <c r="D122" i="2" s="1"/>
  <c r="D25" i="2" s="1"/>
  <c r="N122" i="2" a="1"/>
  <c r="N122" i="2" s="1"/>
  <c r="N25" i="2" s="1"/>
  <c r="V125" i="2" l="1"/>
  <c r="B123" i="2" a="1"/>
  <c r="B123" i="2" s="1"/>
  <c r="B26" i="2" s="1"/>
  <c r="J123" i="2" a="1"/>
  <c r="J123" i="2" s="1"/>
  <c r="J26" i="2" s="1"/>
  <c r="R123" i="2" a="1"/>
  <c r="R123" i="2" s="1"/>
  <c r="R26" i="2" s="1"/>
  <c r="M123" i="2" a="1"/>
  <c r="M123" i="2" s="1"/>
  <c r="M26" i="2" s="1"/>
  <c r="G123" i="2" a="1"/>
  <c r="G123" i="2" s="1"/>
  <c r="G26" i="2" s="1"/>
  <c r="P123" i="2" a="1"/>
  <c r="P123" i="2" s="1"/>
  <c r="P26" i="2" s="1"/>
  <c r="D123" i="2" a="1"/>
  <c r="D123" i="2" s="1"/>
  <c r="D26" i="2" s="1"/>
  <c r="L123" i="2" a="1"/>
  <c r="L123" i="2" s="1"/>
  <c r="L26" i="2" s="1"/>
  <c r="T123" i="2" a="1"/>
  <c r="T123" i="2" s="1"/>
  <c r="T26" i="2" s="1"/>
  <c r="Q123" i="2" a="1"/>
  <c r="Q123" i="2" s="1"/>
  <c r="Q26" i="2" s="1"/>
  <c r="K123" i="2" a="1"/>
  <c r="K123" i="2" s="1"/>
  <c r="K26" i="2" s="1"/>
  <c r="F123" i="2" a="1"/>
  <c r="F123" i="2" s="1"/>
  <c r="F26" i="2" s="1"/>
  <c r="N123" i="2" a="1"/>
  <c r="N123" i="2" s="1"/>
  <c r="N26" i="2" s="1"/>
  <c r="E123" i="2" a="1"/>
  <c r="E123" i="2" s="1"/>
  <c r="E26" i="2" s="1"/>
  <c r="U123" i="2" a="1"/>
  <c r="U123" i="2" s="1"/>
  <c r="U26" i="2" s="1"/>
  <c r="O123" i="2" a="1"/>
  <c r="O123" i="2" s="1"/>
  <c r="O26" i="2" s="1"/>
  <c r="H123" i="2" a="1"/>
  <c r="H123" i="2" s="1"/>
  <c r="H26" i="2" s="1"/>
  <c r="I123" i="2" a="1"/>
  <c r="I123" i="2" s="1"/>
  <c r="I26" i="2" s="1"/>
  <c r="C123" i="2" a="1"/>
  <c r="C123" i="2" s="1"/>
  <c r="C26" i="2" s="1"/>
  <c r="S123" i="2" a="1"/>
  <c r="S123" i="2" s="1"/>
  <c r="S26" i="2" s="1"/>
  <c r="T125" i="2" l="1" a="1"/>
  <c r="T125" i="2" s="1"/>
  <c r="T28" i="2" s="1"/>
  <c r="Q125" i="2" a="1"/>
  <c r="Q125" i="2" s="1"/>
  <c r="Q28" i="2" s="1"/>
  <c r="L125" i="2" a="1"/>
  <c r="L125" i="2" s="1"/>
  <c r="L28" i="2" s="1"/>
  <c r="I125" i="2" a="1"/>
  <c r="I125" i="2" s="1"/>
  <c r="I28" i="2" s="1"/>
  <c r="C125" i="2" a="1"/>
  <c r="C125" i="2" s="1"/>
  <c r="C28" i="2" s="1"/>
  <c r="S125" i="2" a="1"/>
  <c r="S125" i="2" s="1"/>
  <c r="S28" i="2" s="1"/>
  <c r="N125" i="2" a="1"/>
  <c r="N125" i="2" s="1"/>
  <c r="N28" i="2" s="1"/>
  <c r="K125" i="2" a="1"/>
  <c r="K125" i="2" s="1"/>
  <c r="K28" i="2" s="1"/>
  <c r="F125" i="2" a="1"/>
  <c r="F125" i="2" s="1"/>
  <c r="F28" i="2" s="1"/>
  <c r="B125" i="2" a="1"/>
  <c r="B125" i="2" s="1"/>
  <c r="B28" i="2" s="1"/>
  <c r="U125" i="2" a="1"/>
  <c r="U125" i="2" s="1"/>
  <c r="U28" i="2" s="1"/>
  <c r="P125" i="2" a="1"/>
  <c r="P125" i="2" s="1"/>
  <c r="P28" i="2" s="1"/>
  <c r="E125" i="2" a="1"/>
  <c r="E125" i="2" s="1"/>
  <c r="E28" i="2" s="1"/>
  <c r="H125" i="2" a="1"/>
  <c r="H125" i="2" s="1"/>
  <c r="H28" i="2" s="1"/>
  <c r="R125" i="2" a="1"/>
  <c r="R125" i="2" s="1"/>
  <c r="R28" i="2" s="1"/>
  <c r="G125" i="2" a="1"/>
  <c r="G125" i="2" s="1"/>
  <c r="G28" i="2" s="1"/>
  <c r="O125" i="2" a="1"/>
  <c r="O125" i="2" s="1"/>
  <c r="O28" i="2" s="1"/>
  <c r="J125" i="2" a="1"/>
  <c r="J125" i="2" s="1"/>
  <c r="J28" i="2" s="1"/>
  <c r="D125" i="2" a="1"/>
  <c r="D125" i="2" s="1"/>
  <c r="D28" i="2" s="1"/>
  <c r="M125" i="2" a="1"/>
  <c r="M125" i="2" s="1"/>
  <c r="M28" i="2" s="1"/>
  <c r="V126" i="2"/>
  <c r="V128" i="2" l="1"/>
  <c r="C126" i="2" a="1"/>
  <c r="C126" i="2" s="1"/>
  <c r="C29" i="2" s="1"/>
  <c r="K126" i="2" a="1"/>
  <c r="K126" i="2" s="1"/>
  <c r="K29" i="2" s="1"/>
  <c r="S126" i="2" a="1"/>
  <c r="S126" i="2" s="1"/>
  <c r="S29" i="2" s="1"/>
  <c r="H126" i="2" a="1"/>
  <c r="H126" i="2" s="1"/>
  <c r="H29" i="2" s="1"/>
  <c r="T126" i="2" a="1"/>
  <c r="T126" i="2" s="1"/>
  <c r="T29" i="2" s="1"/>
  <c r="F126" i="2" a="1"/>
  <c r="F126" i="2" s="1"/>
  <c r="F29" i="2" s="1"/>
  <c r="E126" i="2" a="1"/>
  <c r="E126" i="2" s="1"/>
  <c r="E29" i="2" s="1"/>
  <c r="M126" i="2" a="1"/>
  <c r="M126" i="2" s="1"/>
  <c r="M29" i="2" s="1"/>
  <c r="U126" i="2" a="1"/>
  <c r="U126" i="2" s="1"/>
  <c r="U29" i="2" s="1"/>
  <c r="P126" i="2" a="1"/>
  <c r="P126" i="2" s="1"/>
  <c r="P29" i="2" s="1"/>
  <c r="R126" i="2" a="1"/>
  <c r="R126" i="2" s="1"/>
  <c r="R29" i="2" s="1"/>
  <c r="G126" i="2" a="1"/>
  <c r="G126" i="2" s="1"/>
  <c r="G29" i="2" s="1"/>
  <c r="O126" i="2" a="1"/>
  <c r="O126" i="2" s="1"/>
  <c r="O29" i="2" s="1"/>
  <c r="B126" i="2" a="1"/>
  <c r="B126" i="2" s="1"/>
  <c r="B29" i="2" s="1"/>
  <c r="D126" i="2" a="1"/>
  <c r="D126" i="2" s="1"/>
  <c r="D29" i="2" s="1"/>
  <c r="I126" i="2" a="1"/>
  <c r="I126" i="2" s="1"/>
  <c r="I29" i="2" s="1"/>
  <c r="Q126" i="2" a="1"/>
  <c r="Q126" i="2" s="1"/>
  <c r="Q29" i="2" s="1"/>
  <c r="J126" i="2" a="1"/>
  <c r="J126" i="2" s="1"/>
  <c r="J29" i="2" s="1"/>
  <c r="L126" i="2" a="1"/>
  <c r="L126" i="2" s="1"/>
  <c r="L29" i="2" s="1"/>
  <c r="N126" i="2" a="1"/>
  <c r="N126" i="2" s="1"/>
  <c r="N29" i="2" s="1"/>
  <c r="R128" i="2" l="1" a="1"/>
  <c r="R128" i="2" s="1"/>
  <c r="R31" i="2" s="1"/>
  <c r="O128" i="2" a="1"/>
  <c r="O128" i="2" s="1"/>
  <c r="O31" i="2" s="1"/>
  <c r="J128" i="2" a="1"/>
  <c r="J128" i="2" s="1"/>
  <c r="J31" i="2" s="1"/>
  <c r="G128" i="2" a="1"/>
  <c r="G128" i="2" s="1"/>
  <c r="G31" i="2" s="1"/>
  <c r="B128" i="2" a="1"/>
  <c r="B128" i="2" s="1"/>
  <c r="B31" i="2" s="1"/>
  <c r="T128" i="2" a="1"/>
  <c r="T128" i="2" s="1"/>
  <c r="T31" i="2" s="1"/>
  <c r="Q128" i="2" a="1"/>
  <c r="Q128" i="2" s="1"/>
  <c r="Q31" i="2" s="1"/>
  <c r="L128" i="2" a="1"/>
  <c r="L128" i="2" s="1"/>
  <c r="L31" i="2" s="1"/>
  <c r="I128" i="2" a="1"/>
  <c r="I128" i="2" s="1"/>
  <c r="I31" i="2" s="1"/>
  <c r="D128" i="2" a="1"/>
  <c r="D128" i="2" s="1"/>
  <c r="D31" i="2" s="1"/>
  <c r="K128" i="2" a="1"/>
  <c r="K128" i="2" s="1"/>
  <c r="K31" i="2" s="1"/>
  <c r="F128" i="2" a="1"/>
  <c r="F128" i="2" s="1"/>
  <c r="F31" i="2" s="1"/>
  <c r="S128" i="2" a="1"/>
  <c r="S128" i="2" s="1"/>
  <c r="S31" i="2" s="1"/>
  <c r="C128" i="2" a="1"/>
  <c r="C128" i="2" s="1"/>
  <c r="C31" i="2" s="1"/>
  <c r="M128" i="2" a="1"/>
  <c r="M128" i="2" s="1"/>
  <c r="M31" i="2" s="1"/>
  <c r="U128" i="2" a="1"/>
  <c r="U128" i="2" s="1"/>
  <c r="U31" i="2" s="1"/>
  <c r="P128" i="2" a="1"/>
  <c r="P128" i="2" s="1"/>
  <c r="P31" i="2" s="1"/>
  <c r="E128" i="2" a="1"/>
  <c r="E128" i="2" s="1"/>
  <c r="E31" i="2" s="1"/>
  <c r="N128" i="2" a="1"/>
  <c r="N128" i="2" s="1"/>
  <c r="N31" i="2" s="1"/>
  <c r="H128" i="2" a="1"/>
  <c r="H128" i="2" s="1"/>
  <c r="H31" i="2" s="1"/>
  <c r="V129" i="2"/>
  <c r="E129" i="2" l="1" a="1"/>
  <c r="E129" i="2" s="1"/>
  <c r="E32" i="2" s="1"/>
  <c r="U129" i="2" a="1"/>
  <c r="U129" i="2" s="1"/>
  <c r="U32" i="2" s="1"/>
  <c r="N129" i="2" a="1"/>
  <c r="N129" i="2" s="1"/>
  <c r="N32" i="2" s="1"/>
  <c r="K129" i="2" a="1"/>
  <c r="K129" i="2" s="1"/>
  <c r="K32" i="2" s="1"/>
  <c r="D129" i="2" a="1"/>
  <c r="D129" i="2" s="1"/>
  <c r="D32" i="2" s="1"/>
  <c r="T129" i="2" a="1"/>
  <c r="T129" i="2" s="1"/>
  <c r="T32" i="2" s="1"/>
  <c r="B129" i="2" a="1"/>
  <c r="B129" i="2" s="1"/>
  <c r="B32" i="2" s="1"/>
  <c r="O129" i="2" a="1"/>
  <c r="O129" i="2" s="1"/>
  <c r="O32" i="2" s="1"/>
  <c r="H129" i="2" a="1"/>
  <c r="H129" i="2" s="1"/>
  <c r="H32" i="2" s="1"/>
  <c r="C129" i="2" a="1"/>
  <c r="C129" i="2" s="1"/>
  <c r="C32" i="2" s="1"/>
  <c r="L129" i="2" a="1"/>
  <c r="L129" i="2" s="1"/>
  <c r="L32" i="2" s="1"/>
  <c r="I129" i="2" a="1"/>
  <c r="I129" i="2" s="1"/>
  <c r="I32" i="2" s="1"/>
  <c r="R129" i="2" a="1"/>
  <c r="R129" i="2" s="1"/>
  <c r="R32" i="2" s="1"/>
  <c r="M129" i="2" a="1"/>
  <c r="M129" i="2" s="1"/>
  <c r="M32" i="2" s="1"/>
  <c r="S129" i="2" a="1"/>
  <c r="S129" i="2" s="1"/>
  <c r="S32" i="2" s="1"/>
  <c r="J129" i="2" a="1"/>
  <c r="J129" i="2" s="1"/>
  <c r="J32" i="2" s="1"/>
  <c r="P129" i="2" a="1"/>
  <c r="P129" i="2" s="1"/>
  <c r="P32" i="2" s="1"/>
  <c r="F129" i="2" a="1"/>
  <c r="F129" i="2" s="1"/>
  <c r="F32" i="2" s="1"/>
  <c r="Q129" i="2" a="1"/>
  <c r="Q129" i="2" s="1"/>
  <c r="Q32" i="2" s="1"/>
  <c r="G129" i="2" a="1"/>
  <c r="G129" i="2" s="1"/>
  <c r="G32" i="2" s="1"/>
  <c r="V130" i="2"/>
  <c r="I130" i="2" l="1" a="1"/>
  <c r="I130" i="2" s="1"/>
  <c r="I33" i="2" s="1"/>
  <c r="Q130" i="2" a="1"/>
  <c r="Q130" i="2" s="1"/>
  <c r="Q33" i="2" s="1"/>
  <c r="D130" i="2" a="1"/>
  <c r="D130" i="2" s="1"/>
  <c r="D33" i="2" s="1"/>
  <c r="L130" i="2" a="1"/>
  <c r="L130" i="2" s="1"/>
  <c r="L33" i="2" s="1"/>
  <c r="T130" i="2" a="1"/>
  <c r="T130" i="2" s="1"/>
  <c r="T33" i="2" s="1"/>
  <c r="K130" i="2" a="1"/>
  <c r="K130" i="2" s="1"/>
  <c r="K33" i="2" s="1"/>
  <c r="S130" i="2" a="1"/>
  <c r="S130" i="2" s="1"/>
  <c r="S33" i="2" s="1"/>
  <c r="F130" i="2" a="1"/>
  <c r="F130" i="2" s="1"/>
  <c r="F33" i="2" s="1"/>
  <c r="N130" i="2" a="1"/>
  <c r="N130" i="2" s="1"/>
  <c r="N33" i="2" s="1"/>
  <c r="V131" i="2"/>
  <c r="E130" i="2" a="1"/>
  <c r="E130" i="2" s="1"/>
  <c r="E33" i="2" s="1"/>
  <c r="M130" i="2" a="1"/>
  <c r="M130" i="2" s="1"/>
  <c r="M33" i="2" s="1"/>
  <c r="U130" i="2" a="1"/>
  <c r="U130" i="2" s="1"/>
  <c r="U33" i="2" s="1"/>
  <c r="H130" i="2" a="1"/>
  <c r="H130" i="2" s="1"/>
  <c r="H33" i="2" s="1"/>
  <c r="G130" i="2" a="1"/>
  <c r="G130" i="2" s="1"/>
  <c r="G33" i="2" s="1"/>
  <c r="O130" i="2" a="1"/>
  <c r="O130" i="2" s="1"/>
  <c r="O33" i="2" s="1"/>
  <c r="B130" i="2" a="1"/>
  <c r="B130" i="2" s="1"/>
  <c r="B33" i="2" s="1"/>
  <c r="J130" i="2" a="1"/>
  <c r="J130" i="2" s="1"/>
  <c r="J33" i="2" s="1"/>
  <c r="R130" i="2" a="1"/>
  <c r="R130" i="2" s="1"/>
  <c r="R33" i="2" s="1"/>
  <c r="C130" i="2" a="1"/>
  <c r="C130" i="2" s="1"/>
  <c r="C33" i="2" s="1"/>
  <c r="P130" i="2" a="1"/>
  <c r="P130" i="2" s="1"/>
  <c r="P33" i="2" s="1"/>
  <c r="V133" i="2" l="1"/>
  <c r="I131" i="2" a="1"/>
  <c r="I131" i="2" s="1"/>
  <c r="I34" i="2" s="1"/>
  <c r="Q131" i="2" a="1"/>
  <c r="Q131" i="2" s="1"/>
  <c r="Q34" i="2" s="1"/>
  <c r="D131" i="2" a="1"/>
  <c r="D131" i="2" s="1"/>
  <c r="D34" i="2" s="1"/>
  <c r="L131" i="2" a="1"/>
  <c r="L131" i="2" s="1"/>
  <c r="L34" i="2" s="1"/>
  <c r="T131" i="2" a="1"/>
  <c r="T131" i="2" s="1"/>
  <c r="T34" i="2" s="1"/>
  <c r="S131" i="2" a="1"/>
  <c r="S131" i="2" s="1"/>
  <c r="S34" i="2" s="1"/>
  <c r="F131" i="2" a="1"/>
  <c r="F131" i="2" s="1"/>
  <c r="F34" i="2" s="1"/>
  <c r="H131" i="2" a="1"/>
  <c r="H131" i="2" s="1"/>
  <c r="H34" i="2" s="1"/>
  <c r="P131" i="2" a="1"/>
  <c r="P131" i="2" s="1"/>
  <c r="P34" i="2" s="1"/>
  <c r="G131" i="2" a="1"/>
  <c r="G131" i="2" s="1"/>
  <c r="G34" i="2" s="1"/>
  <c r="O131" i="2" a="1"/>
  <c r="O131" i="2" s="1"/>
  <c r="O34" i="2" s="1"/>
  <c r="B131" i="2" a="1"/>
  <c r="B131" i="2" s="1"/>
  <c r="B34" i="2" s="1"/>
  <c r="J131" i="2" a="1"/>
  <c r="J131" i="2" s="1"/>
  <c r="J34" i="2" s="1"/>
  <c r="C131" i="2" a="1"/>
  <c r="C131" i="2" s="1"/>
  <c r="C34" i="2" s="1"/>
  <c r="K131" i="2" a="1"/>
  <c r="K131" i="2" s="1"/>
  <c r="K34" i="2" s="1"/>
  <c r="N131" i="2" a="1"/>
  <c r="N131" i="2" s="1"/>
  <c r="N34" i="2" s="1"/>
  <c r="R131" i="2" a="1"/>
  <c r="R131" i="2" s="1"/>
  <c r="R34" i="2" s="1"/>
  <c r="E131" i="2" a="1"/>
  <c r="E131" i="2" s="1"/>
  <c r="E34" i="2" s="1"/>
  <c r="M131" i="2" a="1"/>
  <c r="M131" i="2" s="1"/>
  <c r="M34" i="2" s="1"/>
  <c r="U131" i="2" a="1"/>
  <c r="U131" i="2" s="1"/>
  <c r="U34" i="2" s="1"/>
  <c r="U133" i="2" l="1" a="1"/>
  <c r="U133" i="2" s="1"/>
  <c r="U36" i="2" s="1"/>
  <c r="P133" i="2" a="1"/>
  <c r="P133" i="2" s="1"/>
  <c r="P36" i="2" s="1"/>
  <c r="M133" i="2" a="1"/>
  <c r="M133" i="2" s="1"/>
  <c r="M36" i="2" s="1"/>
  <c r="H133" i="2" a="1"/>
  <c r="H133" i="2" s="1"/>
  <c r="H36" i="2" s="1"/>
  <c r="E133" i="2" a="1"/>
  <c r="E133" i="2" s="1"/>
  <c r="E36" i="2" s="1"/>
  <c r="R133" i="2" a="1"/>
  <c r="R133" i="2" s="1"/>
  <c r="R36" i="2" s="1"/>
  <c r="O133" i="2" a="1"/>
  <c r="O133" i="2" s="1"/>
  <c r="O36" i="2" s="1"/>
  <c r="J133" i="2" a="1"/>
  <c r="J133" i="2" s="1"/>
  <c r="J36" i="2" s="1"/>
  <c r="G133" i="2" a="1"/>
  <c r="G133" i="2" s="1"/>
  <c r="G36" i="2" s="1"/>
  <c r="B133" i="2" a="1"/>
  <c r="B133" i="2" s="1"/>
  <c r="B36" i="2" s="1"/>
  <c r="Q133" i="2" a="1"/>
  <c r="Q133" i="2" s="1"/>
  <c r="Q36" i="2" s="1"/>
  <c r="L133" i="2" a="1"/>
  <c r="L133" i="2" s="1"/>
  <c r="L36" i="2" s="1"/>
  <c r="T133" i="2" a="1"/>
  <c r="T133" i="2" s="1"/>
  <c r="T36" i="2" s="1"/>
  <c r="I133" i="2" a="1"/>
  <c r="I133" i="2" s="1"/>
  <c r="I36" i="2" s="1"/>
  <c r="S133" i="2" a="1"/>
  <c r="S133" i="2" s="1"/>
  <c r="S36" i="2" s="1"/>
  <c r="K133" i="2" a="1"/>
  <c r="K133" i="2" s="1"/>
  <c r="K36" i="2" s="1"/>
  <c r="F133" i="2" a="1"/>
  <c r="F133" i="2" s="1"/>
  <c r="F36" i="2" s="1"/>
  <c r="D133" i="2" a="1"/>
  <c r="D133" i="2" s="1"/>
  <c r="D36" i="2" s="1"/>
  <c r="N133" i="2" a="1"/>
  <c r="N133" i="2" s="1"/>
  <c r="N36" i="2" s="1"/>
  <c r="C133" i="2" a="1"/>
  <c r="C133" i="2" s="1"/>
  <c r="C36" i="2" s="1"/>
  <c r="V134" i="2"/>
  <c r="V136" i="2" l="1"/>
  <c r="I134" i="2" a="1"/>
  <c r="I134" i="2" s="1"/>
  <c r="I37" i="2" s="1"/>
  <c r="Q134" i="2" a="1"/>
  <c r="Q134" i="2" s="1"/>
  <c r="Q37" i="2" s="1"/>
  <c r="J134" i="2" a="1"/>
  <c r="J134" i="2" s="1"/>
  <c r="J37" i="2" s="1"/>
  <c r="T134" i="2" a="1"/>
  <c r="T134" i="2" s="1"/>
  <c r="T37" i="2" s="1"/>
  <c r="P134" i="2" a="1"/>
  <c r="P134" i="2" s="1"/>
  <c r="P37" i="2" s="1"/>
  <c r="B134" i="2" a="1"/>
  <c r="B134" i="2" s="1"/>
  <c r="B37" i="2" s="1"/>
  <c r="H134" i="2" a="1"/>
  <c r="H134" i="2" s="1"/>
  <c r="H37" i="2" s="1"/>
  <c r="C134" i="2" a="1"/>
  <c r="C134" i="2" s="1"/>
  <c r="C37" i="2" s="1"/>
  <c r="K134" i="2" a="1"/>
  <c r="K134" i="2" s="1"/>
  <c r="K37" i="2" s="1"/>
  <c r="S134" i="2" a="1"/>
  <c r="S134" i="2" s="1"/>
  <c r="S37" i="2" s="1"/>
  <c r="R134" i="2" a="1"/>
  <c r="R134" i="2" s="1"/>
  <c r="R37" i="2" s="1"/>
  <c r="F134" i="2" a="1"/>
  <c r="F134" i="2" s="1"/>
  <c r="F37" i="2" s="1"/>
  <c r="E134" i="2" a="1"/>
  <c r="E134" i="2" s="1"/>
  <c r="E37" i="2" s="1"/>
  <c r="M134" i="2" a="1"/>
  <c r="M134" i="2" s="1"/>
  <c r="M37" i="2" s="1"/>
  <c r="D134" i="2" a="1"/>
  <c r="D134" i="2" s="1"/>
  <c r="D37" i="2" s="1"/>
  <c r="N134" i="2" a="1"/>
  <c r="N134" i="2" s="1"/>
  <c r="N37" i="2" s="1"/>
  <c r="U134" i="2" a="1"/>
  <c r="U134" i="2" s="1"/>
  <c r="U37" i="2" s="1"/>
  <c r="G134" i="2" a="1"/>
  <c r="G134" i="2" s="1"/>
  <c r="G37" i="2" s="1"/>
  <c r="L134" i="2" a="1"/>
  <c r="L134" i="2" s="1"/>
  <c r="L37" i="2" s="1"/>
  <c r="O134" i="2" a="1"/>
  <c r="O134" i="2" s="1"/>
  <c r="O37" i="2" s="1"/>
  <c r="S136" i="2" l="1" a="1"/>
  <c r="S136" i="2" s="1"/>
  <c r="S39" i="2" s="1"/>
  <c r="N136" i="2" a="1"/>
  <c r="N136" i="2" s="1"/>
  <c r="N39" i="2" s="1"/>
  <c r="K136" i="2" a="1"/>
  <c r="K136" i="2" s="1"/>
  <c r="K39" i="2" s="1"/>
  <c r="F136" i="2" a="1"/>
  <c r="F136" i="2" s="1"/>
  <c r="F39" i="2" s="1"/>
  <c r="C136" i="2" a="1"/>
  <c r="C136" i="2" s="1"/>
  <c r="C39" i="2" s="1"/>
  <c r="U136" i="2" a="1"/>
  <c r="U136" i="2" s="1"/>
  <c r="U39" i="2" s="1"/>
  <c r="P136" i="2" a="1"/>
  <c r="P136" i="2" s="1"/>
  <c r="P39" i="2" s="1"/>
  <c r="M136" i="2" a="1"/>
  <c r="M136" i="2" s="1"/>
  <c r="M39" i="2" s="1"/>
  <c r="H136" i="2" a="1"/>
  <c r="H136" i="2" s="1"/>
  <c r="H39" i="2" s="1"/>
  <c r="E136" i="2" a="1"/>
  <c r="E136" i="2" s="1"/>
  <c r="E39" i="2" s="1"/>
  <c r="R136" i="2" a="1"/>
  <c r="R136" i="2" s="1"/>
  <c r="R39" i="2" s="1"/>
  <c r="G136" i="2" a="1"/>
  <c r="G136" i="2" s="1"/>
  <c r="G39" i="2" s="1"/>
  <c r="B136" i="2" a="1"/>
  <c r="B136" i="2" s="1"/>
  <c r="B39" i="2" s="1"/>
  <c r="J136" i="2" a="1"/>
  <c r="J136" i="2" s="1"/>
  <c r="J39" i="2" s="1"/>
  <c r="I136" i="2" a="1"/>
  <c r="I136" i="2" s="1"/>
  <c r="I39" i="2" s="1"/>
  <c r="Q136" i="2" a="1"/>
  <c r="Q136" i="2" s="1"/>
  <c r="Q39" i="2" s="1"/>
  <c r="L136" i="2" a="1"/>
  <c r="L136" i="2" s="1"/>
  <c r="L39" i="2" s="1"/>
  <c r="O136" i="2" a="1"/>
  <c r="O136" i="2" s="1"/>
  <c r="O39" i="2" s="1"/>
  <c r="T136" i="2" a="1"/>
  <c r="T136" i="2" s="1"/>
  <c r="T39" i="2" s="1"/>
  <c r="D136" i="2" a="1"/>
  <c r="D136" i="2" s="1"/>
  <c r="D39" i="2" s="1"/>
  <c r="V137" i="2"/>
  <c r="V139" i="2" l="1"/>
  <c r="H137" i="2" a="1"/>
  <c r="H137" i="2" s="1"/>
  <c r="H40" i="2" s="1"/>
  <c r="P137" i="2" a="1"/>
  <c r="P137" i="2" s="1"/>
  <c r="P40" i="2" s="1"/>
  <c r="O137" i="2" a="1"/>
  <c r="O137" i="2" s="1"/>
  <c r="O40" i="2" s="1"/>
  <c r="C137" i="2" a="1"/>
  <c r="C137" i="2" s="1"/>
  <c r="C40" i="2" s="1"/>
  <c r="Q137" i="2" a="1"/>
  <c r="Q137" i="2" s="1"/>
  <c r="Q40" i="2" s="1"/>
  <c r="F137" i="2" a="1"/>
  <c r="F137" i="2" s="1"/>
  <c r="F40" i="2" s="1"/>
  <c r="G137" i="2" a="1"/>
  <c r="G137" i="2" s="1"/>
  <c r="G40" i="2" s="1"/>
  <c r="I137" i="2" a="1"/>
  <c r="I137" i="2" s="1"/>
  <c r="I40" i="2" s="1"/>
  <c r="B137" i="2" a="1"/>
  <c r="B137" i="2" s="1"/>
  <c r="B40" i="2" s="1"/>
  <c r="J137" i="2" a="1"/>
  <c r="J137" i="2" s="1"/>
  <c r="J40" i="2" s="1"/>
  <c r="R137" i="2" a="1"/>
  <c r="R137" i="2" s="1"/>
  <c r="R40" i="2" s="1"/>
  <c r="E137" i="2" a="1"/>
  <c r="E137" i="2" s="1"/>
  <c r="E40" i="2" s="1"/>
  <c r="K137" i="2" a="1"/>
  <c r="K137" i="2" s="1"/>
  <c r="K40" i="2" s="1"/>
  <c r="N137" i="2" a="1"/>
  <c r="N137" i="2" s="1"/>
  <c r="N40" i="2" s="1"/>
  <c r="D137" i="2" a="1"/>
  <c r="D137" i="2" s="1"/>
  <c r="D40" i="2" s="1"/>
  <c r="L137" i="2" a="1"/>
  <c r="L137" i="2" s="1"/>
  <c r="L40" i="2" s="1"/>
  <c r="T137" i="2" a="1"/>
  <c r="T137" i="2" s="1"/>
  <c r="T40" i="2" s="1"/>
  <c r="M137" i="2" a="1"/>
  <c r="M137" i="2" s="1"/>
  <c r="M40" i="2" s="1"/>
  <c r="S137" i="2" a="1"/>
  <c r="S137" i="2" s="1"/>
  <c r="S40" i="2" s="1"/>
  <c r="U137" i="2" a="1"/>
  <c r="U137" i="2" s="1"/>
  <c r="U40" i="2" s="1"/>
  <c r="T139" i="2" l="1" a="1"/>
  <c r="T139" i="2" s="1"/>
  <c r="T42" i="2" s="1"/>
  <c r="Q139" i="2" a="1"/>
  <c r="Q139" i="2" s="1"/>
  <c r="Q42" i="2" s="1"/>
  <c r="L139" i="2" a="1"/>
  <c r="L139" i="2" s="1"/>
  <c r="L42" i="2" s="1"/>
  <c r="I139" i="2" a="1"/>
  <c r="I139" i="2" s="1"/>
  <c r="I42" i="2" s="1"/>
  <c r="D139" i="2" a="1"/>
  <c r="D139" i="2" s="1"/>
  <c r="D42" i="2" s="1"/>
  <c r="S139" i="2" a="1"/>
  <c r="S139" i="2" s="1"/>
  <c r="S42" i="2" s="1"/>
  <c r="N139" i="2" a="1"/>
  <c r="N139" i="2" s="1"/>
  <c r="N42" i="2" s="1"/>
  <c r="K139" i="2" a="1"/>
  <c r="K139" i="2" s="1"/>
  <c r="K42" i="2" s="1"/>
  <c r="F139" i="2" a="1"/>
  <c r="F139" i="2" s="1"/>
  <c r="F42" i="2" s="1"/>
  <c r="C139" i="2" a="1"/>
  <c r="C139" i="2" s="1"/>
  <c r="C42" i="2" s="1"/>
  <c r="M139" i="2" a="1"/>
  <c r="M139" i="2" s="1"/>
  <c r="M42" i="2" s="1"/>
  <c r="H139" i="2" a="1"/>
  <c r="H139" i="2" s="1"/>
  <c r="H42" i="2" s="1"/>
  <c r="P139" i="2" a="1"/>
  <c r="P139" i="2" s="1"/>
  <c r="P42" i="2" s="1"/>
  <c r="E139" i="2" a="1"/>
  <c r="E139" i="2" s="1"/>
  <c r="E42" i="2" s="1"/>
  <c r="J139" i="2" a="1"/>
  <c r="J139" i="2" s="1"/>
  <c r="J42" i="2" s="1"/>
  <c r="R139" i="2" a="1"/>
  <c r="R139" i="2" s="1"/>
  <c r="R42" i="2" s="1"/>
  <c r="G139" i="2" a="1"/>
  <c r="G139" i="2" s="1"/>
  <c r="G42" i="2" s="1"/>
  <c r="B139" i="2" a="1"/>
  <c r="B139" i="2" s="1"/>
  <c r="B42" i="2" s="1"/>
  <c r="U139" i="2" a="1"/>
  <c r="U139" i="2" s="1"/>
  <c r="U42" i="2" s="1"/>
  <c r="O139" i="2" a="1"/>
  <c r="O139" i="2" s="1"/>
  <c r="O42" i="2" s="1"/>
  <c r="V140" i="2"/>
  <c r="F140" i="2" l="1" a="1"/>
  <c r="F140" i="2" s="1"/>
  <c r="F43" i="2" s="1"/>
  <c r="K140" i="2" a="1"/>
  <c r="K140" i="2" s="1"/>
  <c r="K43" i="2" s="1"/>
  <c r="E140" i="2" a="1"/>
  <c r="E140" i="2" s="1"/>
  <c r="E43" i="2" s="1"/>
  <c r="M140" i="2" a="1"/>
  <c r="M140" i="2" s="1"/>
  <c r="M43" i="2" s="1"/>
  <c r="U140" i="2" a="1"/>
  <c r="U140" i="2" s="1"/>
  <c r="U43" i="2" s="1"/>
  <c r="H140" i="2" a="1"/>
  <c r="H140" i="2" s="1"/>
  <c r="H43" i="2" s="1"/>
  <c r="P140" i="2" a="1"/>
  <c r="P140" i="2" s="1"/>
  <c r="P43" i="2" s="1"/>
  <c r="G140" i="2" a="1"/>
  <c r="G140" i="2" s="1"/>
  <c r="G43" i="2" s="1"/>
  <c r="O140" i="2" a="1"/>
  <c r="O140" i="2" s="1"/>
  <c r="O43" i="2" s="1"/>
  <c r="B140" i="2" a="1"/>
  <c r="B140" i="2" s="1"/>
  <c r="B43" i="2" s="1"/>
  <c r="J140" i="2" a="1"/>
  <c r="J140" i="2" s="1"/>
  <c r="J43" i="2" s="1"/>
  <c r="R140" i="2" a="1"/>
  <c r="R140" i="2" s="1"/>
  <c r="R43" i="2" s="1"/>
  <c r="V141" i="2"/>
  <c r="I140" i="2" a="1"/>
  <c r="I140" i="2" s="1"/>
  <c r="I43" i="2" s="1"/>
  <c r="Q140" i="2" a="1"/>
  <c r="Q140" i="2" s="1"/>
  <c r="Q43" i="2" s="1"/>
  <c r="D140" i="2" a="1"/>
  <c r="D140" i="2" s="1"/>
  <c r="D43" i="2" s="1"/>
  <c r="L140" i="2" a="1"/>
  <c r="L140" i="2" s="1"/>
  <c r="L43" i="2" s="1"/>
  <c r="T140" i="2" a="1"/>
  <c r="T140" i="2" s="1"/>
  <c r="T43" i="2" s="1"/>
  <c r="C140" i="2" a="1"/>
  <c r="C140" i="2" s="1"/>
  <c r="C43" i="2" s="1"/>
  <c r="S140" i="2" a="1"/>
  <c r="S140" i="2" s="1"/>
  <c r="S43" i="2" s="1"/>
  <c r="N140" i="2" a="1"/>
  <c r="N140" i="2" s="1"/>
  <c r="N43" i="2" s="1"/>
  <c r="H141" i="2" l="1" a="1"/>
  <c r="H141" i="2" s="1"/>
  <c r="H44" i="2" s="1"/>
  <c r="P141" i="2" a="1"/>
  <c r="P141" i="2" s="1"/>
  <c r="P44" i="2" s="1"/>
  <c r="C141" i="2" a="1"/>
  <c r="C141" i="2" s="1"/>
  <c r="C44" i="2" s="1"/>
  <c r="K141" i="2" a="1"/>
  <c r="K141" i="2" s="1"/>
  <c r="K44" i="2" s="1"/>
  <c r="S141" i="2" a="1"/>
  <c r="S141" i="2" s="1"/>
  <c r="S44" i="2" s="1"/>
  <c r="M141" i="2" a="1"/>
  <c r="M141" i="2" s="1"/>
  <c r="M44" i="2" s="1"/>
  <c r="T141" i="2" a="1"/>
  <c r="T141" i="2" s="1"/>
  <c r="T44" i="2" s="1"/>
  <c r="N141" i="2" a="1"/>
  <c r="N141" i="2" s="1"/>
  <c r="N44" i="2" s="1"/>
  <c r="I141" i="2" a="1"/>
  <c r="I141" i="2" s="1"/>
  <c r="I44" i="2" s="1"/>
  <c r="B141" i="2" a="1"/>
  <c r="B141" i="2" s="1"/>
  <c r="B44" i="2" s="1"/>
  <c r="J141" i="2" a="1"/>
  <c r="J141" i="2" s="1"/>
  <c r="J44" i="2" s="1"/>
  <c r="R141" i="2" a="1"/>
  <c r="R141" i="2" s="1"/>
  <c r="R44" i="2" s="1"/>
  <c r="E141" i="2" a="1"/>
  <c r="E141" i="2" s="1"/>
  <c r="E44" i="2" s="1"/>
  <c r="U141" i="2" a="1"/>
  <c r="U141" i="2" s="1"/>
  <c r="U44" i="2" s="1"/>
  <c r="G141" i="2" a="1"/>
  <c r="G141" i="2" s="1"/>
  <c r="G44" i="2" s="1"/>
  <c r="D141" i="2" a="1"/>
  <c r="D141" i="2" s="1"/>
  <c r="D44" i="2" s="1"/>
  <c r="L141" i="2" a="1"/>
  <c r="L141" i="2" s="1"/>
  <c r="L44" i="2" s="1"/>
  <c r="O141" i="2" a="1"/>
  <c r="O141" i="2" s="1"/>
  <c r="O44" i="2" s="1"/>
  <c r="V142" i="2"/>
  <c r="Q141" i="2" a="1"/>
  <c r="Q141" i="2" s="1"/>
  <c r="Q44" i="2" s="1"/>
  <c r="F141" i="2" a="1"/>
  <c r="F141" i="2" s="1"/>
  <c r="F44" i="2" s="1"/>
  <c r="V144" i="2" l="1"/>
  <c r="H142" i="2" a="1"/>
  <c r="H142" i="2" s="1"/>
  <c r="H45" i="2" s="1"/>
  <c r="P142" i="2" a="1"/>
  <c r="P142" i="2" s="1"/>
  <c r="P45" i="2" s="1"/>
  <c r="E142" i="2" a="1"/>
  <c r="E142" i="2" s="1"/>
  <c r="E45" i="2" s="1"/>
  <c r="M142" i="2" a="1"/>
  <c r="M142" i="2" s="1"/>
  <c r="M45" i="2" s="1"/>
  <c r="U142" i="2" a="1"/>
  <c r="U142" i="2" s="1"/>
  <c r="U45" i="2" s="1"/>
  <c r="J142" i="2" a="1"/>
  <c r="J142" i="2" s="1"/>
  <c r="J45" i="2" s="1"/>
  <c r="R142" i="2" a="1"/>
  <c r="R142" i="2" s="1"/>
  <c r="R45" i="2" s="1"/>
  <c r="G142" i="2" a="1"/>
  <c r="G142" i="2" s="1"/>
  <c r="G45" i="2" s="1"/>
  <c r="D142" i="2" a="1"/>
  <c r="D142" i="2" s="1"/>
  <c r="D45" i="2" s="1"/>
  <c r="T142" i="2" a="1"/>
  <c r="T142" i="2" s="1"/>
  <c r="T45" i="2" s="1"/>
  <c r="I142" i="2" a="1"/>
  <c r="I142" i="2" s="1"/>
  <c r="I45" i="2" s="1"/>
  <c r="Q142" i="2" a="1"/>
  <c r="Q142" i="2" s="1"/>
  <c r="Q45" i="2" s="1"/>
  <c r="C142" i="2" a="1"/>
  <c r="C142" i="2" s="1"/>
  <c r="C45" i="2" s="1"/>
  <c r="B142" i="2" a="1"/>
  <c r="B142" i="2" s="1"/>
  <c r="B45" i="2" s="1"/>
  <c r="O142" i="2" a="1"/>
  <c r="O142" i="2" s="1"/>
  <c r="O45" i="2" s="1"/>
  <c r="F142" i="2" a="1"/>
  <c r="F142" i="2" s="1"/>
  <c r="F45" i="2" s="1"/>
  <c r="L142" i="2" a="1"/>
  <c r="L142" i="2" s="1"/>
  <c r="L45" i="2" s="1"/>
  <c r="N142" i="2" a="1"/>
  <c r="N142" i="2" s="1"/>
  <c r="N45" i="2" s="1"/>
  <c r="S142" i="2" a="1"/>
  <c r="S142" i="2" s="1"/>
  <c r="S45" i="2" s="1"/>
  <c r="K142" i="2" a="1"/>
  <c r="K142" i="2" s="1"/>
  <c r="K45" i="2" s="1"/>
  <c r="R144" i="2" l="1" a="1"/>
  <c r="R144" i="2" s="1"/>
  <c r="R47" i="2" s="1"/>
  <c r="O144" i="2" a="1"/>
  <c r="O144" i="2" s="1"/>
  <c r="O47" i="2" s="1"/>
  <c r="J144" i="2" a="1"/>
  <c r="J144" i="2" s="1"/>
  <c r="J47" i="2" s="1"/>
  <c r="G144" i="2" a="1"/>
  <c r="G144" i="2" s="1"/>
  <c r="G47" i="2" s="1"/>
  <c r="B144" i="2" a="1"/>
  <c r="B144" i="2" s="1"/>
  <c r="B47" i="2" s="1"/>
  <c r="T144" i="2" a="1"/>
  <c r="T144" i="2" s="1"/>
  <c r="T47" i="2" s="1"/>
  <c r="Q144" i="2" a="1"/>
  <c r="Q144" i="2" s="1"/>
  <c r="Q47" i="2" s="1"/>
  <c r="L144" i="2" a="1"/>
  <c r="L144" i="2" s="1"/>
  <c r="L47" i="2" s="1"/>
  <c r="I144" i="2" a="1"/>
  <c r="I144" i="2" s="1"/>
  <c r="I47" i="2" s="1"/>
  <c r="D144" i="2" a="1"/>
  <c r="D144" i="2" s="1"/>
  <c r="D47" i="2" s="1"/>
  <c r="S144" i="2" a="1"/>
  <c r="S144" i="2" s="1"/>
  <c r="S47" i="2" s="1"/>
  <c r="N144" i="2" a="1"/>
  <c r="N144" i="2" s="1"/>
  <c r="N47" i="2" s="1"/>
  <c r="C144" i="2" a="1"/>
  <c r="C144" i="2" s="1"/>
  <c r="C47" i="2" s="1"/>
  <c r="F144" i="2" a="1"/>
  <c r="F144" i="2" s="1"/>
  <c r="F47" i="2" s="1"/>
  <c r="U144" i="2" a="1"/>
  <c r="U144" i="2" s="1"/>
  <c r="U47" i="2" s="1"/>
  <c r="E144" i="2" a="1"/>
  <c r="E144" i="2" s="1"/>
  <c r="E47" i="2" s="1"/>
  <c r="M144" i="2" a="1"/>
  <c r="M144" i="2" s="1"/>
  <c r="M47" i="2" s="1"/>
  <c r="H144" i="2" a="1"/>
  <c r="H144" i="2" s="1"/>
  <c r="H47" i="2" s="1"/>
  <c r="K144" i="2" a="1"/>
  <c r="K144" i="2" s="1"/>
  <c r="K47" i="2" s="1"/>
  <c r="P144" i="2" a="1"/>
  <c r="P144" i="2" s="1"/>
  <c r="P47" i="2" s="1"/>
  <c r="V145" i="2"/>
  <c r="V147" i="2" l="1"/>
  <c r="H145" i="2" a="1"/>
  <c r="H145" i="2" s="1"/>
  <c r="H48" i="2" s="1"/>
  <c r="P145" i="2" a="1"/>
  <c r="P145" i="2" s="1"/>
  <c r="P48" i="2" s="1"/>
  <c r="M145" i="2" a="1"/>
  <c r="M145" i="2" s="1"/>
  <c r="M48" i="2" s="1"/>
  <c r="B145" i="2" a="1"/>
  <c r="B145" i="2" s="1"/>
  <c r="B48" i="2" s="1"/>
  <c r="R145" i="2" a="1"/>
  <c r="R145" i="2" s="1"/>
  <c r="R48" i="2" s="1"/>
  <c r="U145" i="2" a="1"/>
  <c r="U145" i="2" s="1"/>
  <c r="U48" i="2" s="1"/>
  <c r="D145" i="2" a="1"/>
  <c r="D145" i="2" s="1"/>
  <c r="D48" i="2" s="1"/>
  <c r="J145" i="2" a="1"/>
  <c r="J145" i="2" s="1"/>
  <c r="J48" i="2" s="1"/>
  <c r="L145" i="2" a="1"/>
  <c r="L145" i="2" s="1"/>
  <c r="L48" i="2" s="1"/>
  <c r="C145" i="2" a="1"/>
  <c r="C145" i="2" s="1"/>
  <c r="C48" i="2" s="1"/>
  <c r="F145" i="2" a="1"/>
  <c r="F145" i="2" s="1"/>
  <c r="F48" i="2" s="1"/>
  <c r="N145" i="2" a="1"/>
  <c r="N145" i="2" s="1"/>
  <c r="N48" i="2" s="1"/>
  <c r="E145" i="2" a="1"/>
  <c r="E145" i="2" s="1"/>
  <c r="E48" i="2" s="1"/>
  <c r="O145" i="2" a="1"/>
  <c r="O145" i="2" s="1"/>
  <c r="O48" i="2" s="1"/>
  <c r="K145" i="2" a="1"/>
  <c r="K145" i="2" s="1"/>
  <c r="K48" i="2" s="1"/>
  <c r="I145" i="2" a="1"/>
  <c r="I145" i="2" s="1"/>
  <c r="I48" i="2" s="1"/>
  <c r="S145" i="2" a="1"/>
  <c r="S145" i="2" s="1"/>
  <c r="S48" i="2" s="1"/>
  <c r="Q145" i="2" a="1"/>
  <c r="Q145" i="2" s="1"/>
  <c r="Q48" i="2" s="1"/>
  <c r="T145" i="2" a="1"/>
  <c r="T145" i="2" s="1"/>
  <c r="T48" i="2" s="1"/>
  <c r="G145" i="2" a="1"/>
  <c r="G145" i="2" s="1"/>
  <c r="G48" i="2" s="1"/>
  <c r="U147" i="2" l="1" a="1"/>
  <c r="U147" i="2" s="1"/>
  <c r="U50" i="2" s="1"/>
  <c r="P147" i="2" a="1"/>
  <c r="P147" i="2" s="1"/>
  <c r="P50" i="2" s="1"/>
  <c r="M147" i="2" a="1"/>
  <c r="M147" i="2" s="1"/>
  <c r="M50" i="2" s="1"/>
  <c r="H147" i="2" a="1"/>
  <c r="H147" i="2" s="1"/>
  <c r="H50" i="2" s="1"/>
  <c r="E147" i="2" a="1"/>
  <c r="E147" i="2" s="1"/>
  <c r="E50" i="2" s="1"/>
  <c r="R147" i="2" a="1"/>
  <c r="R147" i="2" s="1"/>
  <c r="R50" i="2" s="1"/>
  <c r="O147" i="2" a="1"/>
  <c r="O147" i="2" s="1"/>
  <c r="O50" i="2" s="1"/>
  <c r="J147" i="2" a="1"/>
  <c r="J147" i="2" s="1"/>
  <c r="J50" i="2" s="1"/>
  <c r="G147" i="2" a="1"/>
  <c r="G147" i="2" s="1"/>
  <c r="G50" i="2" s="1"/>
  <c r="B147" i="2" a="1"/>
  <c r="B147" i="2" s="1"/>
  <c r="B50" i="2" s="1"/>
  <c r="I147" i="2" a="1"/>
  <c r="I147" i="2" s="1"/>
  <c r="I50" i="2" s="1"/>
  <c r="D147" i="2" a="1"/>
  <c r="D147" i="2" s="1"/>
  <c r="D50" i="2" s="1"/>
  <c r="L147" i="2" a="1"/>
  <c r="L147" i="2" s="1"/>
  <c r="L50" i="2" s="1"/>
  <c r="K147" i="2" a="1"/>
  <c r="K147" i="2" s="1"/>
  <c r="K50" i="2" s="1"/>
  <c r="T147" i="2" a="1"/>
  <c r="T147" i="2" s="1"/>
  <c r="T50" i="2" s="1"/>
  <c r="N147" i="2" a="1"/>
  <c r="N147" i="2" s="1"/>
  <c r="N50" i="2" s="1"/>
  <c r="C147" i="2" a="1"/>
  <c r="C147" i="2" s="1"/>
  <c r="C50" i="2" s="1"/>
  <c r="V149" i="2"/>
  <c r="Q147" i="2" a="1"/>
  <c r="Q147" i="2" s="1"/>
  <c r="Q50" i="2" s="1"/>
  <c r="F147" i="2" a="1"/>
  <c r="F147" i="2" s="1"/>
  <c r="F50" i="2" s="1"/>
  <c r="S147" i="2" a="1"/>
  <c r="S147" i="2" s="1"/>
  <c r="S50" i="2" s="1"/>
  <c r="R149" i="2" l="1" a="1"/>
  <c r="R149" i="2" s="1"/>
  <c r="R52" i="2" s="1"/>
  <c r="O149" i="2" a="1"/>
  <c r="O149" i="2" s="1"/>
  <c r="O52" i="2" s="1"/>
  <c r="J149" i="2" a="1"/>
  <c r="J149" i="2" s="1"/>
  <c r="J52" i="2" s="1"/>
  <c r="F149" i="2" a="1"/>
  <c r="F149" i="2" s="1"/>
  <c r="F52" i="2" s="1"/>
  <c r="B149" i="2" a="1"/>
  <c r="B149" i="2" s="1"/>
  <c r="B52" i="2" s="1"/>
  <c r="T149" i="2" a="1"/>
  <c r="T149" i="2" s="1"/>
  <c r="T52" i="2" s="1"/>
  <c r="Q149" i="2" a="1"/>
  <c r="Q149" i="2" s="1"/>
  <c r="Q52" i="2" s="1"/>
  <c r="L149" i="2" a="1"/>
  <c r="L149" i="2" s="1"/>
  <c r="L52" i="2" s="1"/>
  <c r="I149" i="2" a="1"/>
  <c r="I149" i="2" s="1"/>
  <c r="I52" i="2" s="1"/>
  <c r="E149" i="2" a="1"/>
  <c r="E149" i="2" s="1"/>
  <c r="E52" i="2" s="1"/>
  <c r="S149" i="2" a="1"/>
  <c r="S149" i="2" s="1"/>
  <c r="S52" i="2" s="1"/>
  <c r="N149" i="2" a="1"/>
  <c r="N149" i="2" s="1"/>
  <c r="N52" i="2" s="1"/>
  <c r="H149" i="2" a="1"/>
  <c r="H149" i="2" s="1"/>
  <c r="H52" i="2" s="1"/>
  <c r="D149" i="2" a="1"/>
  <c r="D149" i="2" s="1"/>
  <c r="D52" i="2" s="1"/>
  <c r="U149" i="2" a="1"/>
  <c r="U149" i="2" s="1"/>
  <c r="U52" i="2" s="1"/>
  <c r="M149" i="2" a="1"/>
  <c r="M149" i="2" s="1"/>
  <c r="M52" i="2" s="1"/>
  <c r="G149" i="2" a="1"/>
  <c r="G149" i="2" s="1"/>
  <c r="G52" i="2" s="1"/>
  <c r="K149" i="2" a="1"/>
  <c r="K149" i="2" s="1"/>
  <c r="K52" i="2" s="1"/>
  <c r="P149" i="2" a="1"/>
  <c r="P149" i="2" s="1"/>
  <c r="P52" i="2" s="1"/>
  <c r="C149" i="2" a="1"/>
  <c r="C149" i="2" s="1"/>
  <c r="C52" i="2" s="1"/>
  <c r="V150" i="2"/>
  <c r="I150" i="2" l="1" a="1"/>
  <c r="I150" i="2" s="1"/>
  <c r="I53" i="2" s="1"/>
  <c r="Q150" i="2" a="1"/>
  <c r="Q150" i="2" s="1"/>
  <c r="Q53" i="2" s="1"/>
  <c r="D150" i="2" a="1"/>
  <c r="D150" i="2" s="1"/>
  <c r="D53" i="2" s="1"/>
  <c r="L150" i="2" a="1"/>
  <c r="L150" i="2" s="1"/>
  <c r="L53" i="2" s="1"/>
  <c r="T150" i="2" a="1"/>
  <c r="T150" i="2" s="1"/>
  <c r="T53" i="2" s="1"/>
  <c r="C150" i="2" a="1"/>
  <c r="C150" i="2" s="1"/>
  <c r="C53" i="2" s="1"/>
  <c r="K150" i="2" a="1"/>
  <c r="K150" i="2" s="1"/>
  <c r="K53" i="2" s="1"/>
  <c r="S150" i="2" a="1"/>
  <c r="S150" i="2" s="1"/>
  <c r="S53" i="2" s="1"/>
  <c r="N150" i="2" a="1"/>
  <c r="N150" i="2" s="1"/>
  <c r="N53" i="2" s="1"/>
  <c r="V151" i="2"/>
  <c r="J150" i="2" a="1"/>
  <c r="J150" i="2" s="1"/>
  <c r="J53" i="2" s="1"/>
  <c r="F150" i="2" a="1"/>
  <c r="F150" i="2" s="1"/>
  <c r="F53" i="2" s="1"/>
  <c r="E150" i="2" a="1"/>
  <c r="E150" i="2" s="1"/>
  <c r="E53" i="2" s="1"/>
  <c r="M150" i="2" a="1"/>
  <c r="M150" i="2" s="1"/>
  <c r="M53" i="2" s="1"/>
  <c r="U150" i="2" a="1"/>
  <c r="U150" i="2" s="1"/>
  <c r="U53" i="2" s="1"/>
  <c r="H150" i="2" a="1"/>
  <c r="H150" i="2" s="1"/>
  <c r="H53" i="2" s="1"/>
  <c r="P150" i="2" a="1"/>
  <c r="P150" i="2" s="1"/>
  <c r="P53" i="2" s="1"/>
  <c r="R150" i="2" a="1"/>
  <c r="R150" i="2" s="1"/>
  <c r="R53" i="2" s="1"/>
  <c r="G150" i="2" a="1"/>
  <c r="G150" i="2" s="1"/>
  <c r="G53" i="2" s="1"/>
  <c r="O150" i="2" a="1"/>
  <c r="O150" i="2" s="1"/>
  <c r="O53" i="2" s="1"/>
  <c r="B150" i="2" a="1"/>
  <c r="B150" i="2" s="1"/>
  <c r="B53" i="2" s="1"/>
  <c r="G151" i="2" l="1" a="1"/>
  <c r="G151" i="2" s="1"/>
  <c r="G54" i="2" s="1"/>
  <c r="O151" i="2" a="1"/>
  <c r="O151" i="2" s="1"/>
  <c r="O54" i="2" s="1"/>
  <c r="B151" i="2" a="1"/>
  <c r="B151" i="2" s="1"/>
  <c r="B54" i="2" s="1"/>
  <c r="J151" i="2" a="1"/>
  <c r="J151" i="2" s="1"/>
  <c r="J54" i="2" s="1"/>
  <c r="R151" i="2" a="1"/>
  <c r="R151" i="2" s="1"/>
  <c r="R54" i="2" s="1"/>
  <c r="L151" i="2" a="1"/>
  <c r="L151" i="2" s="1"/>
  <c r="L54" i="2" s="1"/>
  <c r="K151" i="2" a="1"/>
  <c r="K151" i="2" s="1"/>
  <c r="K54" i="2" s="1"/>
  <c r="F151" i="2" a="1"/>
  <c r="F151" i="2" s="1"/>
  <c r="F54" i="2" s="1"/>
  <c r="E151" i="2" a="1"/>
  <c r="E151" i="2" s="1"/>
  <c r="E54" i="2" s="1"/>
  <c r="P151" i="2" a="1"/>
  <c r="P151" i="2" s="1"/>
  <c r="P54" i="2" s="1"/>
  <c r="V152" i="2"/>
  <c r="I151" i="2" a="1"/>
  <c r="I151" i="2" s="1"/>
  <c r="I54" i="2" s="1"/>
  <c r="Q151" i="2" a="1"/>
  <c r="Q151" i="2" s="1"/>
  <c r="Q54" i="2" s="1"/>
  <c r="D151" i="2" a="1"/>
  <c r="D151" i="2" s="1"/>
  <c r="D54" i="2" s="1"/>
  <c r="T151" i="2" a="1"/>
  <c r="T151" i="2" s="1"/>
  <c r="T54" i="2" s="1"/>
  <c r="S151" i="2" a="1"/>
  <c r="S151" i="2" s="1"/>
  <c r="S54" i="2" s="1"/>
  <c r="N151" i="2" a="1"/>
  <c r="N151" i="2" s="1"/>
  <c r="N54" i="2" s="1"/>
  <c r="C151" i="2" a="1"/>
  <c r="C151" i="2" s="1"/>
  <c r="C54" i="2" s="1"/>
  <c r="M151" i="2" a="1"/>
  <c r="M151" i="2" s="1"/>
  <c r="M54" i="2" s="1"/>
  <c r="H151" i="2" a="1"/>
  <c r="H151" i="2" s="1"/>
  <c r="H54" i="2" s="1"/>
  <c r="U151" i="2" a="1"/>
  <c r="U151" i="2" s="1"/>
  <c r="U54" i="2" s="1"/>
  <c r="H152" i="2" l="1" a="1"/>
  <c r="H152" i="2" s="1"/>
  <c r="H55" i="2" s="1"/>
  <c r="P152" i="2" a="1"/>
  <c r="P152" i="2" s="1"/>
  <c r="P55" i="2" s="1"/>
  <c r="C152" i="2" a="1"/>
  <c r="C152" i="2" s="1"/>
  <c r="C55" i="2" s="1"/>
  <c r="K152" i="2" a="1"/>
  <c r="K152" i="2" s="1"/>
  <c r="K55" i="2" s="1"/>
  <c r="S152" i="2" a="1"/>
  <c r="S152" i="2" s="1"/>
  <c r="S55" i="2" s="1"/>
  <c r="B152" i="2" a="1"/>
  <c r="B152" i="2" s="1"/>
  <c r="B55" i="2" s="1"/>
  <c r="J152" i="2" a="1"/>
  <c r="J152" i="2" s="1"/>
  <c r="J55" i="2" s="1"/>
  <c r="E152" i="2" a="1"/>
  <c r="E152" i="2" s="1"/>
  <c r="E55" i="2" s="1"/>
  <c r="M152" i="2" a="1"/>
  <c r="M152" i="2" s="1"/>
  <c r="M55" i="2" s="1"/>
  <c r="U152" i="2" a="1"/>
  <c r="U152" i="2" s="1"/>
  <c r="U55" i="2" s="1"/>
  <c r="D152" i="2" a="1"/>
  <c r="D152" i="2" s="1"/>
  <c r="D55" i="2" s="1"/>
  <c r="L152" i="2" a="1"/>
  <c r="L152" i="2" s="1"/>
  <c r="L55" i="2" s="1"/>
  <c r="T152" i="2" a="1"/>
  <c r="T152" i="2" s="1"/>
  <c r="T55" i="2" s="1"/>
  <c r="O152" i="2" a="1"/>
  <c r="O152" i="2" s="1"/>
  <c r="O55" i="2" s="1"/>
  <c r="R152" i="2" a="1"/>
  <c r="R152" i="2" s="1"/>
  <c r="R55" i="2" s="1"/>
  <c r="G152" i="2" a="1"/>
  <c r="G152" i="2" s="1"/>
  <c r="G55" i="2" s="1"/>
  <c r="F152" i="2" a="1"/>
  <c r="F152" i="2" s="1"/>
  <c r="F55" i="2" s="1"/>
  <c r="N152" i="2" a="1"/>
  <c r="N152" i="2" s="1"/>
  <c r="N55" i="2" s="1"/>
  <c r="V153" i="2"/>
  <c r="I152" i="2" a="1"/>
  <c r="I152" i="2" s="1"/>
  <c r="I55" i="2" s="1"/>
  <c r="Q152" i="2" a="1"/>
  <c r="Q152" i="2" s="1"/>
  <c r="Q55" i="2" s="1"/>
  <c r="H153" i="2" l="1" a="1"/>
  <c r="H153" i="2" s="1"/>
  <c r="H56" i="2" s="1"/>
  <c r="P153" i="2" a="1"/>
  <c r="P153" i="2" s="1"/>
  <c r="P56" i="2" s="1"/>
  <c r="C153" i="2" a="1"/>
  <c r="C153" i="2" s="1"/>
  <c r="C56" i="2" s="1"/>
  <c r="K153" i="2" a="1"/>
  <c r="K153" i="2" s="1"/>
  <c r="K56" i="2" s="1"/>
  <c r="S153" i="2" a="1"/>
  <c r="S153" i="2" s="1"/>
  <c r="S56" i="2" s="1"/>
  <c r="J153" i="2" a="1"/>
  <c r="J153" i="2" s="1"/>
  <c r="J56" i="2" s="1"/>
  <c r="E153" i="2" a="1"/>
  <c r="E153" i="2" s="1"/>
  <c r="E56" i="2" s="1"/>
  <c r="U153" i="2" a="1"/>
  <c r="U153" i="2" s="1"/>
  <c r="U56" i="2" s="1"/>
  <c r="I153" i="2" a="1"/>
  <c r="I153" i="2" s="1"/>
  <c r="I56" i="2" s="1"/>
  <c r="B153" i="2" a="1"/>
  <c r="B153" i="2" s="1"/>
  <c r="B56" i="2" s="1"/>
  <c r="R153" i="2" a="1"/>
  <c r="R153" i="2" s="1"/>
  <c r="R56" i="2" s="1"/>
  <c r="M153" i="2" a="1"/>
  <c r="M153" i="2" s="1"/>
  <c r="M56" i="2" s="1"/>
  <c r="D153" i="2" a="1"/>
  <c r="D153" i="2" s="1"/>
  <c r="D56" i="2" s="1"/>
  <c r="L153" i="2" a="1"/>
  <c r="L153" i="2" s="1"/>
  <c r="L56" i="2" s="1"/>
  <c r="T153" i="2" a="1"/>
  <c r="T153" i="2" s="1"/>
  <c r="T56" i="2" s="1"/>
  <c r="G153" i="2" a="1"/>
  <c r="G153" i="2" s="1"/>
  <c r="G56" i="2" s="1"/>
  <c r="O153" i="2" a="1"/>
  <c r="O153" i="2" s="1"/>
  <c r="O56" i="2" s="1"/>
  <c r="F153" i="2" a="1"/>
  <c r="F153" i="2" s="1"/>
  <c r="F56" i="2" s="1"/>
  <c r="N153" i="2" a="1"/>
  <c r="N153" i="2" s="1"/>
  <c r="N56" i="2" s="1"/>
  <c r="V154" i="2"/>
  <c r="Q153" i="2" a="1"/>
  <c r="Q153" i="2" s="1"/>
  <c r="Q56" i="2" s="1"/>
  <c r="I154" i="2" l="1" a="1"/>
  <c r="I154" i="2" s="1"/>
  <c r="I57" i="2" s="1"/>
  <c r="Q154" i="2" a="1"/>
  <c r="Q154" i="2" s="1"/>
  <c r="Q57" i="2" s="1"/>
  <c r="D154" i="2" a="1"/>
  <c r="D154" i="2" s="1"/>
  <c r="D57" i="2" s="1"/>
  <c r="L154" i="2" a="1"/>
  <c r="L154" i="2" s="1"/>
  <c r="L57" i="2" s="1"/>
  <c r="T154" i="2" a="1"/>
  <c r="T154" i="2" s="1"/>
  <c r="T57" i="2" s="1"/>
  <c r="C154" i="2" a="1"/>
  <c r="C154" i="2" s="1"/>
  <c r="C57" i="2" s="1"/>
  <c r="K154" i="2" a="1"/>
  <c r="K154" i="2" s="1"/>
  <c r="K57" i="2" s="1"/>
  <c r="S154" i="2" a="1"/>
  <c r="S154" i="2" s="1"/>
  <c r="S57" i="2" s="1"/>
  <c r="F154" i="2" a="1"/>
  <c r="F154" i="2" s="1"/>
  <c r="F57" i="2" s="1"/>
  <c r="N154" i="2" a="1"/>
  <c r="N154" i="2" s="1"/>
  <c r="N57" i="2" s="1"/>
  <c r="V155" i="2"/>
  <c r="E154" i="2" a="1"/>
  <c r="E154" i="2" s="1"/>
  <c r="E57" i="2" s="1"/>
  <c r="M154" i="2" a="1"/>
  <c r="M154" i="2" s="1"/>
  <c r="M57" i="2" s="1"/>
  <c r="U154" i="2" a="1"/>
  <c r="U154" i="2" s="1"/>
  <c r="U57" i="2" s="1"/>
  <c r="H154" i="2" a="1"/>
  <c r="H154" i="2" s="1"/>
  <c r="H57" i="2" s="1"/>
  <c r="P154" i="2" a="1"/>
  <c r="P154" i="2" s="1"/>
  <c r="P57" i="2" s="1"/>
  <c r="G154" i="2" a="1"/>
  <c r="G154" i="2" s="1"/>
  <c r="G57" i="2" s="1"/>
  <c r="B154" i="2" a="1"/>
  <c r="B154" i="2" s="1"/>
  <c r="B57" i="2" s="1"/>
  <c r="J154" i="2" a="1"/>
  <c r="J154" i="2" s="1"/>
  <c r="J57" i="2" s="1"/>
  <c r="O154" i="2" a="1"/>
  <c r="O154" i="2" s="1"/>
  <c r="O57" i="2" s="1"/>
  <c r="R154" i="2" a="1"/>
  <c r="R154" i="2" s="1"/>
  <c r="R57" i="2" s="1"/>
  <c r="G155" i="2" l="1" a="1"/>
  <c r="G155" i="2" s="1"/>
  <c r="G58" i="2" s="1"/>
  <c r="O155" i="2" a="1"/>
  <c r="O155" i="2" s="1"/>
  <c r="O58" i="2" s="1"/>
  <c r="B155" i="2" a="1"/>
  <c r="B155" i="2" s="1"/>
  <c r="B58" i="2" s="1"/>
  <c r="J155" i="2" a="1"/>
  <c r="J155" i="2" s="1"/>
  <c r="J58" i="2" s="1"/>
  <c r="R155" i="2" a="1"/>
  <c r="R155" i="2" s="1"/>
  <c r="R58" i="2" s="1"/>
  <c r="V156" i="2"/>
  <c r="I155" i="2" a="1"/>
  <c r="I155" i="2" s="1"/>
  <c r="I58" i="2" s="1"/>
  <c r="Q155" i="2" a="1"/>
  <c r="Q155" i="2" s="1"/>
  <c r="Q58" i="2" s="1"/>
  <c r="D155" i="2" a="1"/>
  <c r="D155" i="2" s="1"/>
  <c r="D58" i="2" s="1"/>
  <c r="L155" i="2" a="1"/>
  <c r="L155" i="2" s="1"/>
  <c r="L58" i="2" s="1"/>
  <c r="T155" i="2" a="1"/>
  <c r="T155" i="2" s="1"/>
  <c r="T58" i="2" s="1"/>
  <c r="C155" i="2" a="1"/>
  <c r="C155" i="2" s="1"/>
  <c r="C58" i="2" s="1"/>
  <c r="K155" i="2" a="1"/>
  <c r="K155" i="2" s="1"/>
  <c r="K58" i="2" s="1"/>
  <c r="S155" i="2" a="1"/>
  <c r="S155" i="2" s="1"/>
  <c r="S58" i="2" s="1"/>
  <c r="N155" i="2" a="1"/>
  <c r="N155" i="2" s="1"/>
  <c r="N58" i="2" s="1"/>
  <c r="P155" i="2" a="1"/>
  <c r="P155" i="2" s="1"/>
  <c r="P58" i="2" s="1"/>
  <c r="F155" i="2" a="1"/>
  <c r="F155" i="2" s="1"/>
  <c r="F58" i="2" s="1"/>
  <c r="E155" i="2" a="1"/>
  <c r="E155" i="2" s="1"/>
  <c r="E58" i="2" s="1"/>
  <c r="M155" i="2" a="1"/>
  <c r="M155" i="2" s="1"/>
  <c r="M58" i="2" s="1"/>
  <c r="U155" i="2" a="1"/>
  <c r="U155" i="2" s="1"/>
  <c r="U58" i="2" s="1"/>
  <c r="H155" i="2" a="1"/>
  <c r="H155" i="2" s="1"/>
  <c r="H58" i="2" s="1"/>
  <c r="B156" i="2" l="1" a="1"/>
  <c r="B156" i="2" s="1"/>
  <c r="B59" i="2" s="1"/>
  <c r="J156" i="2" a="1"/>
  <c r="J156" i="2" s="1"/>
  <c r="J59" i="2" s="1"/>
  <c r="R156" i="2" a="1"/>
  <c r="R156" i="2" s="1"/>
  <c r="R59" i="2" s="1"/>
  <c r="E156" i="2" a="1"/>
  <c r="E156" i="2" s="1"/>
  <c r="E59" i="2" s="1"/>
  <c r="M156" i="2" a="1"/>
  <c r="M156" i="2" s="1"/>
  <c r="M59" i="2" s="1"/>
  <c r="U156" i="2" a="1"/>
  <c r="U156" i="2" s="1"/>
  <c r="U59" i="2" s="1"/>
  <c r="D156" i="2" a="1"/>
  <c r="D156" i="2" s="1"/>
  <c r="D59" i="2" s="1"/>
  <c r="L156" i="2" a="1"/>
  <c r="L156" i="2" s="1"/>
  <c r="L59" i="2" s="1"/>
  <c r="G156" i="2" a="1"/>
  <c r="G156" i="2" s="1"/>
  <c r="G59" i="2" s="1"/>
  <c r="O156" i="2" a="1"/>
  <c r="O156" i="2" s="1"/>
  <c r="O59" i="2" s="1"/>
  <c r="P156" i="2" a="1"/>
  <c r="P156" i="2" s="1"/>
  <c r="P59" i="2" s="1"/>
  <c r="K156" i="2" a="1"/>
  <c r="K156" i="2" s="1"/>
  <c r="K59" i="2" s="1"/>
  <c r="T156" i="2" a="1"/>
  <c r="T156" i="2" s="1"/>
  <c r="T59" i="2" s="1"/>
  <c r="F156" i="2" a="1"/>
  <c r="F156" i="2" s="1"/>
  <c r="F59" i="2" s="1"/>
  <c r="N156" i="2" a="1"/>
  <c r="N156" i="2" s="1"/>
  <c r="N59" i="2" s="1"/>
  <c r="V157" i="2"/>
  <c r="I156" i="2" a="1"/>
  <c r="I156" i="2" s="1"/>
  <c r="I59" i="2" s="1"/>
  <c r="Q156" i="2" a="1"/>
  <c r="Q156" i="2" s="1"/>
  <c r="Q59" i="2" s="1"/>
  <c r="H156" i="2" a="1"/>
  <c r="H156" i="2" s="1"/>
  <c r="H59" i="2" s="1"/>
  <c r="C156" i="2" a="1"/>
  <c r="C156" i="2" s="1"/>
  <c r="C59" i="2" s="1"/>
  <c r="S156" i="2" a="1"/>
  <c r="S156" i="2" s="1"/>
  <c r="S59" i="2" s="1"/>
  <c r="H157" i="2" l="1" a="1"/>
  <c r="H157" i="2" s="1"/>
  <c r="H60" i="2" s="1"/>
  <c r="P157" i="2" a="1"/>
  <c r="P157" i="2" s="1"/>
  <c r="P60" i="2" s="1"/>
  <c r="C157" i="2" a="1"/>
  <c r="C157" i="2" s="1"/>
  <c r="C60" i="2" s="1"/>
  <c r="K157" i="2" a="1"/>
  <c r="K157" i="2" s="1"/>
  <c r="K60" i="2" s="1"/>
  <c r="B157" i="2" a="1"/>
  <c r="B157" i="2" s="1"/>
  <c r="B60" i="2" s="1"/>
  <c r="J157" i="2" a="1"/>
  <c r="J157" i="2" s="1"/>
  <c r="J60" i="2" s="1"/>
  <c r="R157" i="2" a="1"/>
  <c r="R157" i="2" s="1"/>
  <c r="R60" i="2" s="1"/>
  <c r="E157" i="2" a="1"/>
  <c r="E157" i="2" s="1"/>
  <c r="E60" i="2" s="1"/>
  <c r="M157" i="2" a="1"/>
  <c r="M157" i="2" s="1"/>
  <c r="M60" i="2" s="1"/>
  <c r="U157" i="2" a="1"/>
  <c r="U157" i="2" s="1"/>
  <c r="U60" i="2" s="1"/>
  <c r="D157" i="2" a="1"/>
  <c r="D157" i="2" s="1"/>
  <c r="D60" i="2" s="1"/>
  <c r="L157" i="2" a="1"/>
  <c r="L157" i="2" s="1"/>
  <c r="L60" i="2" s="1"/>
  <c r="T157" i="2" a="1"/>
  <c r="T157" i="2" s="1"/>
  <c r="T60" i="2" s="1"/>
  <c r="G157" i="2" a="1"/>
  <c r="G157" i="2" s="1"/>
  <c r="G60" i="2" s="1"/>
  <c r="O157" i="2" a="1"/>
  <c r="O157" i="2" s="1"/>
  <c r="O60" i="2" s="1"/>
  <c r="F157" i="2" a="1"/>
  <c r="F157" i="2" s="1"/>
  <c r="F60" i="2" s="1"/>
  <c r="N157" i="2" a="1"/>
  <c r="N157" i="2" s="1"/>
  <c r="N60" i="2" s="1"/>
  <c r="I157" i="2" a="1"/>
  <c r="I157" i="2" s="1"/>
  <c r="I60" i="2" s="1"/>
  <c r="Q157" i="2" a="1"/>
  <c r="Q157" i="2" s="1"/>
  <c r="Q60" i="2" s="1"/>
  <c r="S157" i="2" a="1"/>
  <c r="S157" i="2" s="1"/>
  <c r="S60" i="2" s="1"/>
  <c r="V158" i="2"/>
  <c r="I158" i="2" l="1" a="1"/>
  <c r="I158" i="2" s="1"/>
  <c r="I61" i="2" s="1"/>
  <c r="Q158" i="2" a="1"/>
  <c r="Q158" i="2" s="1"/>
  <c r="Q61" i="2" s="1"/>
  <c r="D158" i="2" a="1"/>
  <c r="D158" i="2" s="1"/>
  <c r="D61" i="2" s="1"/>
  <c r="L158" i="2" a="1"/>
  <c r="L158" i="2" s="1"/>
  <c r="L61" i="2" s="1"/>
  <c r="T158" i="2" a="1"/>
  <c r="T158" i="2" s="1"/>
  <c r="T61" i="2" s="1"/>
  <c r="C158" i="2" a="1"/>
  <c r="C158" i="2" s="1"/>
  <c r="C61" i="2" s="1"/>
  <c r="K158" i="2" a="1"/>
  <c r="K158" i="2" s="1"/>
  <c r="K61" i="2" s="1"/>
  <c r="S158" i="2" a="1"/>
  <c r="S158" i="2" s="1"/>
  <c r="S61" i="2" s="1"/>
  <c r="F158" i="2" a="1"/>
  <c r="F158" i="2" s="1"/>
  <c r="F61" i="2" s="1"/>
  <c r="N158" i="2" a="1"/>
  <c r="N158" i="2" s="1"/>
  <c r="N61" i="2" s="1"/>
  <c r="V159" i="2"/>
  <c r="E158" i="2" a="1"/>
  <c r="E158" i="2" s="1"/>
  <c r="E61" i="2" s="1"/>
  <c r="U158" i="2" a="1"/>
  <c r="U158" i="2" s="1"/>
  <c r="U61" i="2" s="1"/>
  <c r="H158" i="2" a="1"/>
  <c r="H158" i="2" s="1"/>
  <c r="H61" i="2" s="1"/>
  <c r="P158" i="2" a="1"/>
  <c r="P158" i="2" s="1"/>
  <c r="P61" i="2" s="1"/>
  <c r="J158" i="2" a="1"/>
  <c r="J158" i="2" s="1"/>
  <c r="J61" i="2" s="1"/>
  <c r="M158" i="2" a="1"/>
  <c r="M158" i="2" s="1"/>
  <c r="M61" i="2" s="1"/>
  <c r="G158" i="2" a="1"/>
  <c r="G158" i="2" s="1"/>
  <c r="G61" i="2" s="1"/>
  <c r="B158" i="2" a="1"/>
  <c r="B158" i="2" s="1"/>
  <c r="B61" i="2" s="1"/>
  <c r="R158" i="2" a="1"/>
  <c r="R158" i="2" s="1"/>
  <c r="R61" i="2" s="1"/>
  <c r="O158" i="2" a="1"/>
  <c r="O158" i="2" s="1"/>
  <c r="O61" i="2" s="1"/>
  <c r="G159" i="2" l="1" a="1"/>
  <c r="G159" i="2" s="1"/>
  <c r="G62" i="2" s="1"/>
  <c r="O159" i="2" a="1"/>
  <c r="O159" i="2" s="1"/>
  <c r="O62" i="2" s="1"/>
  <c r="B159" i="2" a="1"/>
  <c r="B159" i="2" s="1"/>
  <c r="B62" i="2" s="1"/>
  <c r="J159" i="2" a="1"/>
  <c r="J159" i="2" s="1"/>
  <c r="J62" i="2" s="1"/>
  <c r="R159" i="2" a="1"/>
  <c r="R159" i="2" s="1"/>
  <c r="R62" i="2" s="1"/>
  <c r="V160" i="2"/>
  <c r="I159" i="2" a="1"/>
  <c r="I159" i="2" s="1"/>
  <c r="I62" i="2" s="1"/>
  <c r="Q159" i="2" a="1"/>
  <c r="Q159" i="2" s="1"/>
  <c r="Q62" i="2" s="1"/>
  <c r="D159" i="2" a="1"/>
  <c r="D159" i="2" s="1"/>
  <c r="D62" i="2" s="1"/>
  <c r="L159" i="2" a="1"/>
  <c r="L159" i="2" s="1"/>
  <c r="L62" i="2" s="1"/>
  <c r="T159" i="2" a="1"/>
  <c r="T159" i="2" s="1"/>
  <c r="T62" i="2" s="1"/>
  <c r="C159" i="2" a="1"/>
  <c r="C159" i="2" s="1"/>
  <c r="C62" i="2" s="1"/>
  <c r="K159" i="2" a="1"/>
  <c r="K159" i="2" s="1"/>
  <c r="K62" i="2" s="1"/>
  <c r="F159" i="2" a="1"/>
  <c r="F159" i="2" s="1"/>
  <c r="F62" i="2" s="1"/>
  <c r="N159" i="2" a="1"/>
  <c r="N159" i="2" s="1"/>
  <c r="N62" i="2" s="1"/>
  <c r="E159" i="2" a="1"/>
  <c r="E159" i="2" s="1"/>
  <c r="E62" i="2" s="1"/>
  <c r="M159" i="2" a="1"/>
  <c r="M159" i="2" s="1"/>
  <c r="M62" i="2" s="1"/>
  <c r="U159" i="2" a="1"/>
  <c r="U159" i="2" s="1"/>
  <c r="U62" i="2" s="1"/>
  <c r="P159" i="2" a="1"/>
  <c r="P159" i="2" s="1"/>
  <c r="P62" i="2" s="1"/>
  <c r="S159" i="2" a="1"/>
  <c r="S159" i="2" s="1"/>
  <c r="S62" i="2" s="1"/>
  <c r="H159" i="2" a="1"/>
  <c r="H159" i="2" s="1"/>
  <c r="H62" i="2" s="1"/>
  <c r="H160" i="2" l="1" a="1"/>
  <c r="H160" i="2" s="1"/>
  <c r="H63" i="2" s="1"/>
  <c r="P160" i="2" a="1"/>
  <c r="P160" i="2" s="1"/>
  <c r="P63" i="2" s="1"/>
  <c r="C160" i="2" a="1"/>
  <c r="C160" i="2" s="1"/>
  <c r="C63" i="2" s="1"/>
  <c r="K160" i="2" a="1"/>
  <c r="K160" i="2" s="1"/>
  <c r="K63" i="2" s="1"/>
  <c r="S160" i="2" a="1"/>
  <c r="S160" i="2" s="1"/>
  <c r="S63" i="2" s="1"/>
  <c r="J160" i="2" a="1"/>
  <c r="J160" i="2" s="1"/>
  <c r="J63" i="2" s="1"/>
  <c r="R160" i="2" a="1"/>
  <c r="R160" i="2" s="1"/>
  <c r="R63" i="2" s="1"/>
  <c r="E160" i="2" a="1"/>
  <c r="E160" i="2" s="1"/>
  <c r="E63" i="2" s="1"/>
  <c r="M160" i="2" a="1"/>
  <c r="M160" i="2" s="1"/>
  <c r="M63" i="2" s="1"/>
  <c r="T160" i="2" a="1"/>
  <c r="T160" i="2" s="1"/>
  <c r="T63" i="2" s="1"/>
  <c r="O160" i="2" a="1"/>
  <c r="O160" i="2" s="1"/>
  <c r="O63" i="2" s="1"/>
  <c r="F160" i="2" a="1"/>
  <c r="F160" i="2" s="1"/>
  <c r="F63" i="2" s="1"/>
  <c r="V161" i="2"/>
  <c r="B160" i="2" a="1"/>
  <c r="B160" i="2" s="1"/>
  <c r="B63" i="2" s="1"/>
  <c r="U160" i="2" a="1"/>
  <c r="U160" i="2" s="1"/>
  <c r="U63" i="2" s="1"/>
  <c r="N160" i="2" a="1"/>
  <c r="N160" i="2" s="1"/>
  <c r="N63" i="2" s="1"/>
  <c r="Q160" i="2" a="1"/>
  <c r="Q160" i="2" s="1"/>
  <c r="Q63" i="2" s="1"/>
  <c r="D160" i="2" a="1"/>
  <c r="D160" i="2" s="1"/>
  <c r="D63" i="2" s="1"/>
  <c r="L160" i="2" a="1"/>
  <c r="L160" i="2" s="1"/>
  <c r="L63" i="2" s="1"/>
  <c r="G160" i="2" a="1"/>
  <c r="G160" i="2" s="1"/>
  <c r="G63" i="2" s="1"/>
  <c r="I160" i="2" a="1"/>
  <c r="I160" i="2" s="1"/>
  <c r="I63" i="2" s="1"/>
  <c r="H161" i="2" l="1" a="1"/>
  <c r="H161" i="2" s="1"/>
  <c r="H64" i="2" s="1"/>
  <c r="U161" i="2" a="1"/>
  <c r="U161" i="2" s="1"/>
  <c r="U64" i="2" s="1"/>
  <c r="B161" i="2" a="1"/>
  <c r="B161" i="2" s="1"/>
  <c r="B64" i="2" s="1"/>
  <c r="J161" i="2" a="1"/>
  <c r="J161" i="2" s="1"/>
  <c r="J64" i="2" s="1"/>
  <c r="R161" i="2" a="1"/>
  <c r="R161" i="2" s="1"/>
  <c r="R64" i="2" s="1"/>
  <c r="G161" i="2" a="1"/>
  <c r="G161" i="2" s="1"/>
  <c r="G64" i="2" s="1"/>
  <c r="O161" i="2" a="1"/>
  <c r="O161" i="2" s="1"/>
  <c r="O64" i="2" s="1"/>
  <c r="V162" i="2"/>
  <c r="Q161" i="2" a="1"/>
  <c r="Q161" i="2" s="1"/>
  <c r="Q64" i="2" s="1"/>
  <c r="P161" i="2" a="1"/>
  <c r="P161" i="2" s="1"/>
  <c r="P64" i="2" s="1"/>
  <c r="D161" i="2" a="1"/>
  <c r="D161" i="2" s="1"/>
  <c r="D64" i="2" s="1"/>
  <c r="L161" i="2" a="1"/>
  <c r="L161" i="2" s="1"/>
  <c r="L64" i="2" s="1"/>
  <c r="T161" i="2" a="1"/>
  <c r="T161" i="2" s="1"/>
  <c r="T64" i="2" s="1"/>
  <c r="I161" i="2" a="1"/>
  <c r="I161" i="2" s="1"/>
  <c r="I64" i="2" s="1"/>
  <c r="E161" i="2" a="1"/>
  <c r="E161" i="2" s="1"/>
  <c r="E64" i="2" s="1"/>
  <c r="F161" i="2" a="1"/>
  <c r="F161" i="2" s="1"/>
  <c r="F64" i="2" s="1"/>
  <c r="N161" i="2" a="1"/>
  <c r="N161" i="2" s="1"/>
  <c r="N64" i="2" s="1"/>
  <c r="C161" i="2" a="1"/>
  <c r="C161" i="2" s="1"/>
  <c r="C64" i="2" s="1"/>
  <c r="K161" i="2" a="1"/>
  <c r="K161" i="2" s="1"/>
  <c r="K64" i="2" s="1"/>
  <c r="S161" i="2" a="1"/>
  <c r="S161" i="2" s="1"/>
  <c r="S64" i="2" s="1"/>
  <c r="M161" i="2" a="1"/>
  <c r="M161" i="2" s="1"/>
  <c r="M64" i="2" s="1"/>
  <c r="I162" i="2" l="1" a="1"/>
  <c r="I162" i="2" s="1"/>
  <c r="I65" i="2" s="1"/>
  <c r="M162" i="2" a="1"/>
  <c r="M162" i="2" s="1"/>
  <c r="M65" i="2" s="1"/>
  <c r="N162" i="2" a="1"/>
  <c r="N162" i="2" s="1"/>
  <c r="N65" i="2" s="1"/>
  <c r="S162" i="2" a="1"/>
  <c r="S162" i="2" s="1"/>
  <c r="S65" i="2" s="1"/>
  <c r="C162" i="2" a="1"/>
  <c r="C162" i="2" s="1"/>
  <c r="C65" i="2" s="1"/>
  <c r="K162" i="2" a="1"/>
  <c r="K162" i="2" s="1"/>
  <c r="K65" i="2" s="1"/>
  <c r="Q162" i="2" a="1"/>
  <c r="Q162" i="2" s="1"/>
  <c r="Q65" i="2" s="1"/>
  <c r="R162" i="2" a="1"/>
  <c r="R162" i="2" s="1"/>
  <c r="R65" i="2" s="1"/>
  <c r="D162" i="2" a="1"/>
  <c r="D162" i="2" s="1"/>
  <c r="D65" i="2" s="1"/>
  <c r="E162" i="2" a="1"/>
  <c r="E162" i="2" s="1"/>
  <c r="E65" i="2" s="1"/>
  <c r="B162" i="2" a="1"/>
  <c r="B162" i="2" s="1"/>
  <c r="B65" i="2" s="1"/>
  <c r="U162" i="2" a="1"/>
  <c r="U162" i="2" s="1"/>
  <c r="U65" i="2" s="1"/>
  <c r="J162" i="2" a="1"/>
  <c r="J162" i="2" s="1"/>
  <c r="J65" i="2" s="1"/>
  <c r="L162" i="2" a="1"/>
  <c r="L162" i="2" s="1"/>
  <c r="L65" i="2" s="1"/>
  <c r="G162" i="2" a="1"/>
  <c r="G162" i="2" s="1"/>
  <c r="G65" i="2" s="1"/>
  <c r="F162" i="2" a="1"/>
  <c r="F162" i="2" s="1"/>
  <c r="F65" i="2" s="1"/>
  <c r="H162" i="2" a="1"/>
  <c r="H162" i="2" s="1"/>
  <c r="H65" i="2" s="1"/>
  <c r="O162" i="2" a="1"/>
  <c r="O162" i="2" s="1"/>
  <c r="O65" i="2" s="1"/>
  <c r="P162" i="2" a="1"/>
  <c r="P162" i="2" s="1"/>
  <c r="P65" i="2" s="1"/>
  <c r="T162" i="2" a="1"/>
  <c r="T162" i="2" s="1"/>
  <c r="T6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<sst xmlns="http://schemas.openxmlformats.org/spreadsheetml/2006/main" count="8143" uniqueCount="119">
  <si>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</si>
  <si>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</si>
  <si>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</si>
  <si>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</si>
  <si>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</si>
  <si>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</si>
  <si>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</si>
  <si>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</si>
  <si>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Wanted a paid job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</si>
  <si>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</si>
  <si>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</si>
  <si>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</si>
  <si>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</si>
  <si>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</si>
  <si>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</si>
  <si>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</si>
  <si>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</si>
  <si>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</si>
  <si>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</si>
  <si>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</si>
  <si>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</si>
  <si>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</si>
  <si>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18 - 24 years</t>
  </si>
  <si>
    <t>Age</t>
  </si>
  <si>
    <t>Preferred more hours</t>
  </si>
  <si>
    <t>Did not prefer more hours</t>
  </si>
  <si>
    <t>Part-time workers</t>
  </si>
  <si>
    <t>Unemployed looking for work</t>
  </si>
  <si>
    <t>People not participating in the labour force (PNILF)</t>
  </si>
  <si>
    <t>Wanted a                 paid job</t>
  </si>
  <si>
    <t>Did not want a paid job (ex. retired and unable)</t>
  </si>
  <si>
    <t>Classification</t>
  </si>
  <si>
    <t>Category</t>
  </si>
  <si>
    <t>T2.1</t>
  </si>
  <si>
    <t>D2.1</t>
  </si>
  <si>
    <t>Table 2.1 - Whether wanted a paid job or more hours</t>
  </si>
  <si>
    <t>Data 2.1 - Whether wanted a paid job or more hours</t>
  </si>
  <si>
    <t>Unemployed                                          looking for work</t>
  </si>
  <si>
    <t>Long-term health conditions</t>
  </si>
  <si>
    <t>With a long-term health condition</t>
  </si>
  <si>
    <t>Without a long-term health condition</t>
  </si>
  <si>
    <t>18 - 64 years</t>
  </si>
  <si>
    <t>25 - 39 years</t>
  </si>
  <si>
    <t>40 - 54 years</t>
  </si>
  <si>
    <t>Parents of children</t>
  </si>
  <si>
    <t>Unpaid carers</t>
  </si>
  <si>
    <t>Duration since last job</t>
  </si>
  <si>
    <t>Long-term out of work (12 months or longer)</t>
  </si>
  <si>
    <t>Short-term out of work (less than 12 months)</t>
  </si>
  <si>
    <t>Quarter</t>
  </si>
  <si>
    <t>Select Quarter</t>
  </si>
  <si>
    <t>Notes:</t>
  </si>
  <si>
    <t>Did not want a paid job</t>
  </si>
  <si>
    <t>Did not want a    paid job</t>
  </si>
  <si>
    <t xml:space="preserve">   Males</t>
  </si>
  <si>
    <t xml:space="preserve">   Females</t>
  </si>
  <si>
    <t>Whether currently studying</t>
  </si>
  <si>
    <t>Currently studying</t>
  </si>
  <si>
    <t>Not currently studying</t>
  </si>
  <si>
    <t>55 - 75 years</t>
  </si>
  <si>
    <t>People aged 18 - 64 years</t>
  </si>
  <si>
    <t>Parents of children aged 0 - 14 years</t>
  </si>
  <si>
    <t xml:space="preserve">   Unpaid carers of children aged 0 - 12 years</t>
  </si>
  <si>
    <t>Parents of children aged 0 - 5 years</t>
  </si>
  <si>
    <t>Unpaid carers of children aged 0 - 12 years</t>
  </si>
  <si>
    <t>Disability</t>
  </si>
  <si>
    <t>With a disability</t>
  </si>
  <si>
    <t>Without a disability</t>
  </si>
  <si>
    <t>Caring for children affected participation</t>
  </si>
  <si>
    <t>Preferred to look after children</t>
  </si>
  <si>
    <t>Children too young or too old for childcare</t>
  </si>
  <si>
    <t>Childcare not available, childcare booked out or no childcare in locality</t>
  </si>
  <si>
    <t>Other childcare reasons</t>
  </si>
  <si>
    <t>Childcare costs, too expensive</t>
  </si>
  <si>
    <t>Long-term health condition or disability affected participation</t>
  </si>
  <si>
    <t>Short-term illness or injury affected participation</t>
  </si>
  <si>
    <t>Barriers to participation</t>
  </si>
  <si>
    <t>Studying or training affected participation</t>
  </si>
  <si>
    <t>Lacked necessary training, qualifications or experience</t>
  </si>
  <si>
    <t>Unpaid carers of ill, disabled or elderly</t>
  </si>
  <si>
    <t>Caring for ill, disabled or elderly affected participation</t>
  </si>
  <si>
    <t>No jobs in locality, line of work, or problems with access to transport</t>
  </si>
  <si>
    <t>Illness, injury or disability affected participation</t>
  </si>
  <si>
    <t>People aged 18 - 24 years</t>
  </si>
  <si>
    <t>People aged 25 - 39 years</t>
  </si>
  <si>
    <t>People aged 40 - 54 years</t>
  </si>
  <si>
    <t>People aged 55 - 75 years</t>
  </si>
  <si>
    <t xml:space="preserve">   Unpaid carers of ill, disabled, or elderly</t>
  </si>
  <si>
    <t xml:space="preserve">   Preferred to look after children</t>
  </si>
  <si>
    <t xml:space="preserve">   Children too young or too old for childcare</t>
  </si>
  <si>
    <t xml:space="preserve">   Childcare costs, too expensive</t>
  </si>
  <si>
    <t xml:space="preserve">   Childcare not available, childcare booked out or no childcare in locality</t>
  </si>
  <si>
    <t xml:space="preserve">   Other childcare reasons</t>
  </si>
  <si>
    <t xml:space="preserve">   Long-term health condition or disability affected participation</t>
  </si>
  <si>
    <t xml:space="preserve">   Short-term illness or injury affected participation</t>
  </si>
  <si>
    <t>All populations exclude people aged over 75 years, permanent retirees, people unable to work (who did not want a paid job), and people who had a job to start or return to.</t>
  </si>
  <si>
    <t>With long-term health conditions</t>
  </si>
  <si>
    <t>With disability</t>
  </si>
  <si>
    <t>People without children aged 0 - 14 years</t>
  </si>
  <si>
    <t>Status in employment of main job</t>
  </si>
  <si>
    <t>Employee</t>
  </si>
  <si>
    <t>with paid leave entitlements</t>
  </si>
  <si>
    <t>without paid leave entitlements</t>
  </si>
  <si>
    <t>Owner manager or family worker</t>
  </si>
  <si>
    <t>Government pensions or allowances</t>
  </si>
  <si>
    <t>Any government pension or allowance</t>
  </si>
  <si>
    <t>Level of highest non-school qualification</t>
  </si>
  <si>
    <t>Bachelor degree or higher</t>
  </si>
  <si>
    <t>Other non-school qualification</t>
  </si>
  <si>
    <t>Without non-school qualification</t>
  </si>
  <si>
    <t>With non-school qualification</t>
  </si>
  <si>
    <t xml:space="preserve">   Bachelor degree or higher</t>
  </si>
  <si>
    <t xml:space="preserve">   Other non-school qualification</t>
  </si>
  <si>
    <t xml:space="preserve">   with paid leave entitlements</t>
  </si>
  <si>
    <t xml:space="preserve">   without paid leave entitlements</t>
  </si>
  <si>
    <t>6239.0 Barriers and Incentives to Labour Force Participation, Sep 2023</t>
  </si>
  <si>
    <t>Released at 11:30 am (Canberra time) Wed 7 February 2024</t>
  </si>
  <si>
    <t>Barriers and Incentives to Labour Force Participation, Sep 2023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</si>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</sst>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8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/>
    <xf numFmtId="0" fontId="69" fillId="0" borderId="0" xfId="1304" applyFont="1" applyAlignment="1">
      <alignment horizontal="left"/>
    </xf>
    <xf numFmtId="0" fontId="74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167" fontId="76" fillId="58" borderId="0" xfId="0" applyNumberFormat="1" applyFont="1" applyFill="1" applyAlignment="1">
      <alignment horizontal="center"/>
    </xf>
    <xf numFmtId="0" fontId="65" fillId="58" borderId="0" xfId="0" applyFont="1" applyFill="1" applyAlignment="1">
      <alignment horizontal="left" indent="2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167" fontId="76" fillId="58" borderId="10" xfId="0" applyNumberFormat="1" applyFont="1" applyFill="1" applyBorder="1" applyAlignment="1">
      <alignment horizontal="center"/>
    </xf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0" fontId="65" fillId="58" borderId="0" xfId="1559" applyFont="1" applyFill="1" applyAlignment="1">
      <alignment horizontal="left" inden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166" fontId="0" fillId="0" borderId="0" xfId="0" applyNumberFormat="1"/>
    <xf numFmtId="166" fontId="68" fillId="58" borderId="21" xfId="0" applyNumberFormat="1" applyFont="1" applyFill="1" applyBorder="1"/>
    <xf numFmtId="167" fontId="76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70" fontId="67" fillId="58" borderId="0" xfId="0" applyNumberFormat="1" applyFont="1" applyFill="1"/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5" fillId="58" borderId="0" xfId="0" applyNumberFormat="1" applyFont="1" applyFill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17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0" fontId="72" fillId="58" borderId="0" xfId="0" applyFont="1" applyFill="1" applyAlignment="1">
      <alignment horizontal="left"/>
    </xf>
    <xf numFmtId="0" fontId="77" fillId="58" borderId="0" xfId="0" applyFont="1" applyFill="1"/>
    <xf numFmtId="0" fontId="77" fillId="0" borderId="0" xfId="0" applyFont="1"/>
    <xf numFmtId="0" fontId="65" fillId="58" borderId="0" xfId="0" quotePrefix="1" applyFont="1" applyFill="1" applyAlignment="1">
      <alignment horizontal="left" indent="2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66" fontId="67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 applyAlignment="1">
      <alignment vertical="center"/>
    </xf>
    <xf numFmtId="170" fontId="67" fillId="58" borderId="21" xfId="0" applyNumberFormat="1" applyFont="1" applyFill="1" applyBorder="1"/>
    <xf numFmtId="170" fontId="68" fillId="58" borderId="10" xfId="0" applyNumberFormat="1" applyFont="1" applyFill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166" fontId="64" fillId="58" borderId="10" xfId="0" applyNumberFormat="1" applyFont="1" applyFill="1" applyBorder="1" applyAlignment="1">
      <alignment horizontal="center" vertical="center" wrapTex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3" xfId="0" applyFont="1" applyFill="1" applyBorder="1" applyAlignment="1">
      <alignment horizontal="center" vertical="center"/>
    </xf>
    <xf numFmtId="166" fontId="64" fillId="58" borderId="23" xfId="0" applyNumberFormat="1" applyFont="1" applyFill="1" applyBorder="1" applyAlignment="1">
      <alignment horizontal="center" vertical="center" wrapText="1"/>
    </xf>
    <xf numFmtId="166" fontId="64" fillId="58" borderId="21" xfId="0" applyNumberFormat="1" applyFont="1" applyFill="1" applyBorder="1" applyAlignment="1">
      <alignment horizontal="center" vertical="center" wrapText="1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  <xf numFmtId="166" fontId="64" fillId="58" borderId="0" xfId="0" applyNumberFormat="1" applyFont="1" applyFill="1" applyAlignment="1">
      <alignment horizontal="center" vertical="center" wrapText="1"/>
    </xf>
  </cellXfs>
  <cellStyles count="256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3D1DA28E-3295-4BBC-92DF-4D77CD060582}"/>
    <cellStyle name="Normal 125" xfId="2566" xr:uid="{3F7A2EC9-070E-4220-BDD0-83AF1D7F2D51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7" xr:uid="{B4F22438-AB63-4AD2-BEAC-D2C3111AC091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2022-23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2"/>
    </row>
    <row r="2" spans="1:13" ht="15.95" customHeight="1">
      <c r="A2" s="51" t="s">
        <v>115</v>
      </c>
    </row>
    <row r="3" spans="1:13" ht="14.45" customHeight="1">
      <c r="A3" s="7" t="s">
        <v>116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70" t="s">
        <v>1</v>
      </c>
      <c r="C5" s="70"/>
    </row>
    <row r="6" spans="1:13" ht="12.75" customHeight="1">
      <c r="B6" s="71" t="s">
        <v>2</v>
      </c>
      <c r="C6" s="71"/>
    </row>
    <row r="7" spans="1:13">
      <c r="B7" s="19" t="s">
        <v>33</v>
      </c>
      <c r="C7" s="2" t="s">
        <v>35</v>
      </c>
    </row>
    <row r="8" spans="1:13">
      <c r="B8" s="19" t="s">
        <v>34</v>
      </c>
      <c r="C8" s="2" t="s">
        <v>36</v>
      </c>
      <c r="D8" s="18"/>
      <c r="E8" s="18"/>
      <c r="F8" s="18"/>
      <c r="G8" s="18"/>
      <c r="H8" s="18"/>
    </row>
    <row r="10" spans="1:13" ht="15">
      <c r="B10" s="73"/>
      <c r="C10" s="73"/>
    </row>
    <row r="11" spans="1:13" ht="15.75">
      <c r="B11" s="70" t="s">
        <v>3</v>
      </c>
      <c r="C11" s="70"/>
    </row>
    <row r="13" spans="1:13">
      <c r="B13" s="5" t="s">
        <v>117</v>
      </c>
    </row>
    <row r="14" spans="1:13">
      <c r="B14" s="74" t="s">
        <v>4</v>
      </c>
      <c r="C14" s="74"/>
    </row>
    <row r="15" spans="1:13">
      <c r="B15" s="74" t="s">
        <v>10</v>
      </c>
      <c r="C15" s="74"/>
    </row>
    <row r="18" spans="2:5">
      <c r="B18" s="8" t="s">
        <v>11</v>
      </c>
      <c r="C18" s="9"/>
      <c r="D18" s="9"/>
      <c r="E18" s="9"/>
    </row>
    <row r="19" spans="2:5">
      <c r="B19" s="72" t="s">
        <v>12</v>
      </c>
      <c r="C19" s="72"/>
      <c r="D19" s="72"/>
      <c r="E19" s="72"/>
    </row>
    <row r="20" spans="2:5">
      <c r="B20" s="72" t="s">
        <v>118</v>
      </c>
      <c r="C20" s="72"/>
      <c r="D20" s="72"/>
      <c r="E20" s="72"/>
    </row>
    <row r="23" spans="2:5" ht="12.75" customHeight="1">
      <c r="B23" s="57" t="str">
        <f ca="1">"© Commonwealth of Australia "&amp;YEAR(TODAY())</f>
        <v>© Commonwealth of Australia 2024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2.1'!B6" display="T2.1" xr:uid="{1D0499A9-959A-4A2F-8183-87A8AD02C4A5}"/>
    <hyperlink ref="B8" location="'Data 2.1'!A8" display="D2.1" xr:uid="{D3D88890-A8B7-42E8-9142-97DE2CDB032D}"/>
    <hyperlink ref="B23" r:id="rId4" display="© Commonwealth of Australia 2013" xr:uid="{7C54E87A-1471-4642-9A91-197758920FA6}"/>
    <hyperlink ref="B14" r:id="rId5" xr:uid="{66218C1F-9054-45A3-8A7E-F9911AE4C7BD}"/>
    <hyperlink ref="B15" r:id="rId6" display="Explanatory Notes" xr:uid="{E1F8C797-EF69-408D-8A3E-2E13B4DAEFB7}"/>
    <hyperlink ref="B14:C14" r:id="rId7" display="Summary" xr:uid="{E9D4A61E-8E5B-4D21-B14F-9C9B60DEF26A}"/>
    <hyperlink ref="B15:C15" r:id="rId8" display="Methodology" xr:uid="{D10044B1-B24B-4A2C-85C5-4D1E9735DA61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86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6.125" customWidth="1"/>
    <col min="2" max="2" width="9.625" style="3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10"/>
      <c r="W1" s="10"/>
    </row>
    <row r="2" spans="1:24" ht="15.95" customHeight="1">
      <c r="A2" s="77" t="str">
        <f>Contents!A2</f>
        <v>6239.0 Barriers and Incentives to Labour Force Participation, Sep 2023</v>
      </c>
      <c r="B2" s="77"/>
      <c r="C2" s="77"/>
      <c r="D2" s="77"/>
      <c r="E2" s="77"/>
      <c r="F2" s="77"/>
      <c r="G2" s="77"/>
      <c r="H2" s="77"/>
      <c r="I2" s="77"/>
      <c r="J2" s="77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78" t="str">
        <f>Contents!A3</f>
        <v>Released at 11:30 am (Canberra time) Wed 7 February 2024</v>
      </c>
      <c r="B3" s="78"/>
      <c r="C3" s="78"/>
      <c r="D3" s="78"/>
      <c r="E3" s="78"/>
      <c r="F3" s="78"/>
      <c r="G3" s="78"/>
      <c r="H3" s="78"/>
      <c r="I3" s="78"/>
      <c r="J3" s="78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79" t="str">
        <f>Contents!C7</f>
        <v>Table 2.1 - Whether wanted a paid job or more hours</v>
      </c>
      <c r="B4" s="79"/>
      <c r="C4" s="79"/>
      <c r="D4" s="79"/>
      <c r="E4" s="79"/>
      <c r="F4" s="79"/>
      <c r="G4" s="79"/>
      <c r="H4" s="79"/>
      <c r="I4" s="79"/>
      <c r="J4" s="79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s="66" customFormat="1" ht="14.45" customHeight="1">
      <c r="A6" s="17" t="s">
        <v>50</v>
      </c>
      <c r="B6" s="84">
        <v>45170</v>
      </c>
      <c r="C6" s="85"/>
      <c r="D6" s="85"/>
      <c r="E6" s="85"/>
      <c r="F6" s="86"/>
      <c r="G6" s="25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5"/>
    </row>
    <row r="7" spans="1:24" s="66" customFormat="1" ht="14.45" customHeight="1">
      <c r="A7" s="17" t="s">
        <v>19</v>
      </c>
      <c r="B7" s="83" t="s">
        <v>16</v>
      </c>
      <c r="C7" s="83"/>
      <c r="D7" s="83"/>
      <c r="E7" s="83"/>
      <c r="F7" s="83"/>
      <c r="G7" s="25"/>
      <c r="H7" s="63"/>
      <c r="I7" s="63"/>
      <c r="J7" s="63"/>
      <c r="K7" s="63"/>
      <c r="L7" s="63"/>
      <c r="M7" s="63"/>
      <c r="N7" s="63"/>
      <c r="O7" s="63"/>
      <c r="P7" s="63"/>
      <c r="Q7" s="64"/>
      <c r="R7" s="64"/>
      <c r="S7" s="64"/>
      <c r="T7" s="64"/>
      <c r="U7" s="64"/>
      <c r="V7" s="64"/>
      <c r="W7" s="64"/>
      <c r="X7" s="65"/>
    </row>
    <row r="8" spans="1:24">
      <c r="A8" s="25"/>
      <c r="B8" s="25"/>
      <c r="C8" s="25"/>
      <c r="D8" s="25"/>
      <c r="E8" s="25"/>
      <c r="F8" s="25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 ht="24.95" customHeight="1">
      <c r="A9" s="25"/>
      <c r="B9" s="80" t="s">
        <v>26</v>
      </c>
      <c r="C9" s="80"/>
      <c r="D9" s="80"/>
      <c r="E9" s="80"/>
      <c r="F9" s="80"/>
      <c r="G9" s="80"/>
      <c r="H9" s="80"/>
      <c r="I9" s="80"/>
      <c r="J9" s="81" t="s">
        <v>37</v>
      </c>
      <c r="K9" s="81"/>
      <c r="L9" s="81"/>
      <c r="M9" s="81"/>
      <c r="N9" s="80" t="s">
        <v>28</v>
      </c>
      <c r="O9" s="80"/>
      <c r="P9" s="80"/>
      <c r="Q9" s="80"/>
      <c r="R9" s="80"/>
      <c r="S9" s="80"/>
      <c r="T9" s="80"/>
      <c r="U9" s="80"/>
      <c r="V9" s="21"/>
      <c r="W9" s="21"/>
    </row>
    <row r="10" spans="1:24" ht="37.5" customHeight="1">
      <c r="A10" s="26"/>
      <c r="B10" s="76" t="s">
        <v>24</v>
      </c>
      <c r="C10" s="76"/>
      <c r="D10" s="76" t="s">
        <v>25</v>
      </c>
      <c r="E10" s="76"/>
      <c r="F10" s="76" t="s">
        <v>9</v>
      </c>
      <c r="G10" s="76"/>
      <c r="H10" s="76"/>
      <c r="I10" s="76"/>
      <c r="J10" s="82"/>
      <c r="K10" s="82"/>
      <c r="L10" s="82"/>
      <c r="M10" s="82"/>
      <c r="N10" s="76" t="s">
        <v>29</v>
      </c>
      <c r="O10" s="76"/>
      <c r="P10" s="76" t="s">
        <v>53</v>
      </c>
      <c r="Q10" s="76"/>
      <c r="R10" s="76" t="s">
        <v>9</v>
      </c>
      <c r="S10" s="76"/>
      <c r="T10" s="76"/>
      <c r="U10" s="76"/>
      <c r="V10" s="21"/>
      <c r="W10" s="21"/>
      <c r="X10"/>
    </row>
    <row r="11" spans="1:24" ht="14.45" customHeight="1">
      <c r="A11" s="26"/>
      <c r="B11" s="49" t="s">
        <v>6</v>
      </c>
      <c r="C11" s="49"/>
      <c r="D11" s="49" t="s">
        <v>6</v>
      </c>
      <c r="E11" s="49"/>
      <c r="F11" s="49" t="s">
        <v>6</v>
      </c>
      <c r="G11" s="49"/>
      <c r="H11" s="49" t="s">
        <v>7</v>
      </c>
      <c r="I11" s="49"/>
      <c r="J11" s="49" t="s">
        <v>6</v>
      </c>
      <c r="K11" s="49"/>
      <c r="L11" s="49" t="s">
        <v>7</v>
      </c>
      <c r="M11" s="49"/>
      <c r="N11" s="49" t="s">
        <v>6</v>
      </c>
      <c r="O11" s="49"/>
      <c r="P11" s="49" t="s">
        <v>6</v>
      </c>
      <c r="Q11" s="49"/>
      <c r="R11" s="49" t="s">
        <v>6</v>
      </c>
      <c r="S11" s="49"/>
      <c r="T11" s="49" t="s">
        <v>7</v>
      </c>
      <c r="U11" s="49"/>
      <c r="V11" s="21"/>
      <c r="W11" s="21"/>
      <c r="X11"/>
    </row>
    <row r="12" spans="1:24" ht="14.45" customHeight="1">
      <c r="A12" s="47" t="s">
        <v>23</v>
      </c>
      <c r="B12" s="44"/>
      <c r="C12" s="45"/>
      <c r="D12" s="46"/>
      <c r="E12" s="45"/>
      <c r="F12" s="44"/>
      <c r="G12" s="44"/>
      <c r="H12" s="46"/>
      <c r="I12" s="45"/>
      <c r="J12" s="44"/>
      <c r="K12" s="44"/>
      <c r="L12" s="46"/>
      <c r="M12" s="45"/>
      <c r="N12" s="44"/>
      <c r="O12" s="45"/>
      <c r="P12" s="46"/>
      <c r="Q12" s="45"/>
      <c r="R12" s="44"/>
      <c r="S12" s="44"/>
      <c r="T12" s="46"/>
      <c r="U12" s="45"/>
      <c r="V12" s="21"/>
      <c r="W12" s="21"/>
      <c r="X12"/>
    </row>
    <row r="13" spans="1:24" ht="12.75" customHeight="1">
      <c r="A13" s="31" t="s">
        <v>41</v>
      </c>
      <c r="B13" s="48">
        <f>B110</f>
        <v>782.16399999999999</v>
      </c>
      <c r="C13" s="29" t="str">
        <f>IF(C110&gt;=50,"**",IF(C110&gt;=25,"*",""))</f>
        <v/>
      </c>
      <c r="D13" s="48">
        <f>D110</f>
        <v>2988.9969999999998</v>
      </c>
      <c r="E13" s="29" t="str">
        <f>IF(E110&gt;=50,"**",IF(E110&gt;=25,"*",""))</f>
        <v/>
      </c>
      <c r="F13" s="48">
        <f>F110</f>
        <v>3771.1619999999998</v>
      </c>
      <c r="G13" s="29" t="str">
        <f>IF(G110&gt;=50,"**",IF(G110&gt;=25,"*",""))</f>
        <v/>
      </c>
      <c r="H13" s="48">
        <f>H110</f>
        <v>92.406999999999996</v>
      </c>
      <c r="I13" s="29" t="str">
        <f>IF(I110&gt;=50,"**",IF(I110&gt;=25,"*",""))</f>
        <v/>
      </c>
      <c r="J13" s="48">
        <f>J110</f>
        <v>399.48399999999998</v>
      </c>
      <c r="K13" s="29" t="str">
        <f>IF(K110&gt;=50,"**",IF(K110&gt;=25,"*",""))</f>
        <v/>
      </c>
      <c r="L13" s="48">
        <f>L110</f>
        <v>96.194999999999993</v>
      </c>
      <c r="M13" s="29" t="str">
        <f>IF(M110&gt;=50,"**",IF(M110&gt;=25,"*",""))</f>
        <v/>
      </c>
      <c r="N13" s="48">
        <f>N110</f>
        <v>704.31799999999998</v>
      </c>
      <c r="O13" s="29" t="str">
        <f>IF(O110&gt;=50,"**",IF(O110&gt;=25,"*",""))</f>
        <v/>
      </c>
      <c r="P13" s="48">
        <f>P110</f>
        <v>1288.001</v>
      </c>
      <c r="Q13" s="29" t="str">
        <f>IF(Q110&gt;=50,"**",IF(Q110&gt;=25,"*",""))</f>
        <v/>
      </c>
      <c r="R13" s="48">
        <f>R110</f>
        <v>1992.319</v>
      </c>
      <c r="S13" s="29" t="str">
        <f>IF(S110&gt;=50,"**",IF(S110&gt;=25,"*",""))</f>
        <v/>
      </c>
      <c r="T13" s="48">
        <f>T110</f>
        <v>67.387</v>
      </c>
      <c r="U13" s="29" t="str">
        <f>IF(U110&gt;=50,"**",IF(U110&gt;=25,"*",""))</f>
        <v/>
      </c>
      <c r="V13" s="21"/>
      <c r="W13" s="21"/>
      <c r="X13"/>
    </row>
    <row r="14" spans="1:24" ht="6.6" customHeight="1">
      <c r="A14" s="31"/>
      <c r="B14" s="48"/>
      <c r="C14" s="29"/>
      <c r="D14" s="48"/>
      <c r="E14" s="29"/>
      <c r="F14" s="48"/>
      <c r="G14" s="29"/>
      <c r="H14" s="48"/>
      <c r="I14" s="29"/>
      <c r="J14" s="48"/>
      <c r="K14" s="29"/>
      <c r="L14" s="48"/>
      <c r="M14" s="29"/>
      <c r="N14" s="48"/>
      <c r="O14" s="29"/>
      <c r="P14" s="48"/>
      <c r="Q14" s="29"/>
      <c r="R14" s="48"/>
      <c r="S14" s="29"/>
      <c r="T14" s="48"/>
      <c r="U14" s="29"/>
      <c r="V14" s="21"/>
      <c r="W14" s="21"/>
      <c r="X14"/>
    </row>
    <row r="15" spans="1:24" ht="12.75" customHeight="1">
      <c r="A15" s="31" t="s">
        <v>22</v>
      </c>
      <c r="B15" s="48">
        <f>B112</f>
        <v>205.761</v>
      </c>
      <c r="C15" s="29" t="str">
        <f>IF(C112&gt;=50,"**",IF(C112&gt;=25,"*",""))</f>
        <v/>
      </c>
      <c r="D15" s="48">
        <f>D112</f>
        <v>627.24900000000002</v>
      </c>
      <c r="E15" s="29" t="str">
        <f>IF(E112&gt;=50,"**",IF(E112&gt;=25,"*",""))</f>
        <v/>
      </c>
      <c r="F15" s="48">
        <f>F112</f>
        <v>833.01099999999997</v>
      </c>
      <c r="G15" s="29" t="str">
        <f>IF(G112&gt;=50,"**",IF(G112&gt;=25,"*",""))</f>
        <v/>
      </c>
      <c r="H15" s="48">
        <f>H112</f>
        <v>20.411999999999999</v>
      </c>
      <c r="I15" s="29" t="str">
        <f>IF(I112&gt;=50,"**",IF(I112&gt;=25,"*",""))</f>
        <v/>
      </c>
      <c r="J15" s="48">
        <f>J112</f>
        <v>114.35599999999999</v>
      </c>
      <c r="K15" s="29" t="str">
        <f>IF(K112&gt;=50,"**",IF(K112&gt;=25,"*",""))</f>
        <v/>
      </c>
      <c r="L15" s="48">
        <f>L112</f>
        <v>27.536999999999999</v>
      </c>
      <c r="M15" s="29" t="str">
        <f>IF(M112&gt;=50,"**",IF(M112&gt;=25,"*",""))</f>
        <v/>
      </c>
      <c r="N15" s="48">
        <f>N112</f>
        <v>112.28700000000001</v>
      </c>
      <c r="O15" s="29" t="str">
        <f>IF(O112&gt;=50,"**",IF(O112&gt;=25,"*",""))</f>
        <v>*</v>
      </c>
      <c r="P15" s="48">
        <f>P112</f>
        <v>274.26900000000001</v>
      </c>
      <c r="Q15" s="29" t="str">
        <f>IF(Q112&gt;=50,"**",IF(Q112&gt;=25,"*",""))</f>
        <v/>
      </c>
      <c r="R15" s="48">
        <f>R112</f>
        <v>386.55599999999998</v>
      </c>
      <c r="S15" s="29" t="str">
        <f>IF(S112&gt;=50,"**",IF(S112&gt;=25,"*",""))</f>
        <v/>
      </c>
      <c r="T15" s="48">
        <f>T112</f>
        <v>13.074999999999999</v>
      </c>
      <c r="U15" s="29" t="str">
        <f>IF(U112&gt;=50,"**",IF(U112&gt;=25,"*",""))</f>
        <v/>
      </c>
      <c r="V15" s="21"/>
      <c r="W15" s="21"/>
      <c r="X15"/>
    </row>
    <row r="16" spans="1:24" ht="12.75" customHeight="1">
      <c r="A16" s="31" t="s">
        <v>42</v>
      </c>
      <c r="B16" s="48">
        <f>B113</f>
        <v>254.53700000000001</v>
      </c>
      <c r="C16" s="29" t="str">
        <f>IF(C113&gt;=50,"**",IF(C113&gt;=25,"*",""))</f>
        <v/>
      </c>
      <c r="D16" s="48">
        <f>D113</f>
        <v>938.95</v>
      </c>
      <c r="E16" s="29" t="str">
        <f>IF(E113&gt;=50,"**",IF(E113&gt;=25,"*",""))</f>
        <v/>
      </c>
      <c r="F16" s="48">
        <f>F113</f>
        <v>1193.4860000000001</v>
      </c>
      <c r="G16" s="29" t="str">
        <f>IF(G113&gt;=50,"**",IF(G113&gt;=25,"*",""))</f>
        <v/>
      </c>
      <c r="H16" s="48">
        <f>H113</f>
        <v>29.245000000000001</v>
      </c>
      <c r="I16" s="29" t="str">
        <f>IF(I113&gt;=50,"**",IF(I113&gt;=25,"*",""))</f>
        <v/>
      </c>
      <c r="J16" s="48">
        <f>J113</f>
        <v>144.214</v>
      </c>
      <c r="K16" s="29" t="str">
        <f>IF(K113&gt;=50,"**",IF(K113&gt;=25,"*",""))</f>
        <v/>
      </c>
      <c r="L16" s="48">
        <f>L113</f>
        <v>34.725999999999999</v>
      </c>
      <c r="M16" s="29" t="str">
        <f>IF(M113&gt;=50,"**",IF(M113&gt;=25,"*",""))</f>
        <v/>
      </c>
      <c r="N16" s="48">
        <f>N113</f>
        <v>225.15199999999999</v>
      </c>
      <c r="O16" s="29" t="str">
        <f>IF(O113&gt;=50,"**",IF(O113&gt;=25,"*",""))</f>
        <v/>
      </c>
      <c r="P16" s="48">
        <f>P113</f>
        <v>393.99400000000003</v>
      </c>
      <c r="Q16" s="29" t="str">
        <f>IF(Q113&gt;=50,"**",IF(Q113&gt;=25,"*",""))</f>
        <v/>
      </c>
      <c r="R16" s="48">
        <f>R113</f>
        <v>619.14599999999996</v>
      </c>
      <c r="S16" s="29" t="str">
        <f>IF(S113&gt;=50,"**",IF(S113&gt;=25,"*",""))</f>
        <v/>
      </c>
      <c r="T16" s="48">
        <f>T113</f>
        <v>20.942</v>
      </c>
      <c r="U16" s="29" t="str">
        <f>IF(U113&gt;=50,"**",IF(U113&gt;=25,"*",""))</f>
        <v/>
      </c>
      <c r="V16" s="21"/>
      <c r="W16" s="21"/>
      <c r="X16"/>
    </row>
    <row r="17" spans="1:24" ht="12.75" customHeight="1">
      <c r="A17" s="31" t="s">
        <v>43</v>
      </c>
      <c r="B17" s="48">
        <f>B114</f>
        <v>180.83</v>
      </c>
      <c r="C17" s="29" t="str">
        <f>IF(C114&gt;=50,"**",IF(C114&gt;=25,"*",""))</f>
        <v/>
      </c>
      <c r="D17" s="48">
        <f>D114</f>
        <v>881.23099999999999</v>
      </c>
      <c r="E17" s="29" t="str">
        <f>IF(E114&gt;=50,"**",IF(E114&gt;=25,"*",""))</f>
        <v/>
      </c>
      <c r="F17" s="48">
        <f>F114</f>
        <v>1062.0609999999999</v>
      </c>
      <c r="G17" s="29" t="str">
        <f>IF(G114&gt;=50,"**",IF(G114&gt;=25,"*",""))</f>
        <v/>
      </c>
      <c r="H17" s="48">
        <f>H114</f>
        <v>26.024000000000001</v>
      </c>
      <c r="I17" s="29" t="str">
        <f>IF(I114&gt;=50,"**",IF(I114&gt;=25,"*",""))</f>
        <v/>
      </c>
      <c r="J17" s="48">
        <f>J114</f>
        <v>89.055999999999997</v>
      </c>
      <c r="K17" s="29" t="str">
        <f>IF(K114&gt;=50,"**",IF(K114&gt;=25,"*",""))</f>
        <v/>
      </c>
      <c r="L17" s="48">
        <f>L114</f>
        <v>21.443999999999999</v>
      </c>
      <c r="M17" s="29" t="str">
        <f>IF(M114&gt;=50,"**",IF(M114&gt;=25,"*",""))</f>
        <v/>
      </c>
      <c r="N17" s="48">
        <f>N114</f>
        <v>258.36599999999999</v>
      </c>
      <c r="O17" s="29" t="str">
        <f>IF(O114&gt;=50,"**",IF(O114&gt;=25,"*",""))</f>
        <v/>
      </c>
      <c r="P17" s="48">
        <f>P114</f>
        <v>266.34100000000001</v>
      </c>
      <c r="Q17" s="29" t="str">
        <f>IF(Q114&gt;=50,"**",IF(Q114&gt;=25,"*",""))</f>
        <v/>
      </c>
      <c r="R17" s="48">
        <f>R114</f>
        <v>524.70699999999999</v>
      </c>
      <c r="S17" s="29" t="str">
        <f>IF(S114&gt;=50,"**",IF(S114&gt;=25,"*",""))</f>
        <v/>
      </c>
      <c r="T17" s="48">
        <f>T114</f>
        <v>17.747</v>
      </c>
      <c r="U17" s="29" t="str">
        <f>IF(U114&gt;=50,"**",IF(U114&gt;=25,"*",""))</f>
        <v/>
      </c>
      <c r="V17" s="21"/>
      <c r="W17" s="21"/>
      <c r="X17"/>
    </row>
    <row r="18" spans="1:24" ht="12.75" customHeight="1">
      <c r="A18" s="31" t="s">
        <v>59</v>
      </c>
      <c r="B18" s="48">
        <f>B115</f>
        <v>160.53100000000001</v>
      </c>
      <c r="C18" s="29" t="str">
        <f>IF(C115&gt;=50,"**",IF(C115&gt;=25,"*",""))</f>
        <v/>
      </c>
      <c r="D18" s="48">
        <f>D115</f>
        <v>831.95799999999997</v>
      </c>
      <c r="E18" s="29" t="str">
        <f>IF(E115&gt;=50,"**",IF(E115&gt;=25,"*",""))</f>
        <v/>
      </c>
      <c r="F18" s="48">
        <f>F115</f>
        <v>992.49</v>
      </c>
      <c r="G18" s="29" t="str">
        <f>IF(G115&gt;=50,"**",IF(G115&gt;=25,"*",""))</f>
        <v/>
      </c>
      <c r="H18" s="48">
        <f>H115</f>
        <v>24.318999999999999</v>
      </c>
      <c r="I18" s="29" t="str">
        <f>IF(I115&gt;=50,"**",IF(I115&gt;=25,"*",""))</f>
        <v/>
      </c>
      <c r="J18" s="48">
        <f>J115</f>
        <v>67.662000000000006</v>
      </c>
      <c r="K18" s="29" t="str">
        <f>IF(K115&gt;=50,"**",IF(K115&gt;=25,"*",""))</f>
        <v/>
      </c>
      <c r="L18" s="48">
        <f>L115</f>
        <v>16.292999999999999</v>
      </c>
      <c r="M18" s="29" t="str">
        <f>IF(M115&gt;=50,"**",IF(M115&gt;=25,"*",""))</f>
        <v/>
      </c>
      <c r="N18" s="48">
        <f>N115</f>
        <v>232.18299999999999</v>
      </c>
      <c r="O18" s="29" t="str">
        <f>IF(O115&gt;=50,"**",IF(O115&gt;=25,"*",""))</f>
        <v/>
      </c>
      <c r="P18" s="48">
        <f>P115</f>
        <v>1193.942</v>
      </c>
      <c r="Q18" s="29" t="str">
        <f>IF(Q115&gt;=50,"**",IF(Q115&gt;=25,"*",""))</f>
        <v/>
      </c>
      <c r="R18" s="48">
        <f>R115</f>
        <v>1426.125</v>
      </c>
      <c r="S18" s="29" t="str">
        <f>IF(S115&gt;=50,"**",IF(S115&gt;=25,"*",""))</f>
        <v/>
      </c>
      <c r="T18" s="48">
        <f>T115</f>
        <v>48.235999999999997</v>
      </c>
      <c r="U18" s="29" t="str">
        <f>IF(U115&gt;=50,"**",IF(U115&gt;=25,"*",""))</f>
        <v/>
      </c>
      <c r="V18" s="21"/>
      <c r="W18" s="21"/>
      <c r="X18"/>
    </row>
    <row r="19" spans="1:24" ht="14.45" customHeight="1">
      <c r="A19" s="47" t="s">
        <v>44</v>
      </c>
      <c r="B19" s="67"/>
      <c r="C19" s="45"/>
      <c r="D19" s="67"/>
      <c r="E19" s="45"/>
      <c r="F19" s="67"/>
      <c r="G19" s="45"/>
      <c r="H19" s="67"/>
      <c r="I19" s="45"/>
      <c r="J19" s="67"/>
      <c r="K19" s="45"/>
      <c r="L19" s="67"/>
      <c r="M19" s="45"/>
      <c r="N19" s="67"/>
      <c r="O19" s="45"/>
      <c r="P19" s="67"/>
      <c r="Q19" s="45"/>
      <c r="R19" s="67"/>
      <c r="S19" s="45"/>
      <c r="T19" s="67"/>
      <c r="U19" s="45"/>
      <c r="V19" s="21"/>
      <c r="W19" s="21"/>
      <c r="X19"/>
    </row>
    <row r="20" spans="1:24" ht="12.75" customHeight="1">
      <c r="A20" s="39" t="s">
        <v>61</v>
      </c>
      <c r="B20" s="48">
        <f t="shared" ref="B20:B65" si="0">B117</f>
        <v>204.97499999999999</v>
      </c>
      <c r="C20" s="29" t="str">
        <f t="shared" ref="C20:C65" si="1">IF(C117&gt;=50,"**",IF(C117&gt;=25,"*",""))</f>
        <v/>
      </c>
      <c r="D20" s="48">
        <f t="shared" ref="D20:D65" si="2">D117</f>
        <v>1122.202</v>
      </c>
      <c r="E20" s="29" t="str">
        <f t="shared" ref="E20:E65" si="3">IF(E117&gt;=50,"**",IF(E117&gt;=25,"*",""))</f>
        <v/>
      </c>
      <c r="F20" s="48">
        <f t="shared" ref="F20:F65" si="4">F117</f>
        <v>1327.1759999999999</v>
      </c>
      <c r="G20" s="29" t="str">
        <f t="shared" ref="G20:G65" si="5">IF(G117&gt;=50,"**",IF(G117&gt;=25,"*",""))</f>
        <v/>
      </c>
      <c r="H20" s="48">
        <f t="shared" ref="H20:H65" si="6">H117</f>
        <v>32.520000000000003</v>
      </c>
      <c r="I20" s="29" t="str">
        <f t="shared" ref="I20:I65" si="7">IF(I117&gt;=50,"**",IF(I117&gt;=25,"*",""))</f>
        <v/>
      </c>
      <c r="J20" s="48">
        <f t="shared" ref="J20:J65" si="8">J117</f>
        <v>106.39100000000001</v>
      </c>
      <c r="K20" s="29" t="str">
        <f t="shared" ref="K20:K65" si="9">IF(K117&gt;=50,"**",IF(K117&gt;=25,"*",""))</f>
        <v/>
      </c>
      <c r="L20" s="48">
        <f t="shared" ref="L20:L65" si="10">L117</f>
        <v>25.619</v>
      </c>
      <c r="M20" s="29" t="str">
        <f t="shared" ref="M20:M65" si="11">IF(M117&gt;=50,"**",IF(M117&gt;=25,"*",""))</f>
        <v/>
      </c>
      <c r="N20" s="48">
        <f t="shared" ref="N20:N65" si="12">N117</f>
        <v>206.869</v>
      </c>
      <c r="O20" s="29" t="str">
        <f t="shared" ref="O20:O65" si="13">IF(O117&gt;=50,"**",IF(O117&gt;=25,"*",""))</f>
        <v/>
      </c>
      <c r="P20" s="48">
        <f t="shared" ref="P20:P65" si="14">P117</f>
        <v>422.54399999999998</v>
      </c>
      <c r="Q20" s="29" t="str">
        <f t="shared" ref="Q20:Q65" si="15">IF(Q117&gt;=50,"**",IF(Q117&gt;=25,"*",""))</f>
        <v/>
      </c>
      <c r="R20" s="48">
        <f t="shared" ref="R20:R65" si="16">R117</f>
        <v>629.41399999999999</v>
      </c>
      <c r="S20" s="29" t="str">
        <f t="shared" ref="S20:S65" si="17">IF(S117&gt;=50,"**",IF(S117&gt;=25,"*",""))</f>
        <v/>
      </c>
      <c r="T20" s="48">
        <f t="shared" ref="T20:T65" si="18">T117</f>
        <v>21.289000000000001</v>
      </c>
      <c r="U20" s="29" t="str">
        <f t="shared" ref="U20:U65" si="19">IF(U117&gt;=50,"**",IF(U117&gt;=25,"*",""))</f>
        <v/>
      </c>
      <c r="V20" s="21"/>
      <c r="W20" s="21"/>
      <c r="X20"/>
    </row>
    <row r="21" spans="1:24" ht="12.75" customHeight="1">
      <c r="A21" s="39" t="s">
        <v>63</v>
      </c>
      <c r="B21" s="48">
        <f t="shared" si="0"/>
        <v>100.816</v>
      </c>
      <c r="C21" s="29" t="str">
        <f t="shared" si="1"/>
        <v/>
      </c>
      <c r="D21" s="48">
        <f t="shared" si="2"/>
        <v>520.11300000000006</v>
      </c>
      <c r="E21" s="29" t="str">
        <f t="shared" si="3"/>
        <v/>
      </c>
      <c r="F21" s="48">
        <f t="shared" si="4"/>
        <v>620.92899999999997</v>
      </c>
      <c r="G21" s="29" t="str">
        <f t="shared" si="5"/>
        <v/>
      </c>
      <c r="H21" s="48">
        <f t="shared" si="6"/>
        <v>15.215</v>
      </c>
      <c r="I21" s="29" t="str">
        <f t="shared" si="7"/>
        <v/>
      </c>
      <c r="J21" s="48">
        <f t="shared" si="8"/>
        <v>48.658999999999999</v>
      </c>
      <c r="K21" s="29" t="str">
        <f t="shared" si="9"/>
        <v>*</v>
      </c>
      <c r="L21" s="48">
        <f t="shared" si="10"/>
        <v>11.717000000000001</v>
      </c>
      <c r="M21" s="29" t="str">
        <f t="shared" si="11"/>
        <v>*</v>
      </c>
      <c r="N21" s="48">
        <f t="shared" si="12"/>
        <v>114.015</v>
      </c>
      <c r="O21" s="29" t="str">
        <f t="shared" si="13"/>
        <v/>
      </c>
      <c r="P21" s="48">
        <f t="shared" si="14"/>
        <v>282.43099999999998</v>
      </c>
      <c r="Q21" s="29" t="str">
        <f t="shared" si="15"/>
        <v/>
      </c>
      <c r="R21" s="48">
        <f t="shared" si="16"/>
        <v>396.44600000000003</v>
      </c>
      <c r="S21" s="29" t="str">
        <f t="shared" si="17"/>
        <v/>
      </c>
      <c r="T21" s="48">
        <f t="shared" si="18"/>
        <v>13.409000000000001</v>
      </c>
      <c r="U21" s="29" t="str">
        <f t="shared" si="19"/>
        <v/>
      </c>
      <c r="V21" s="21"/>
      <c r="W21" s="21"/>
      <c r="X21"/>
    </row>
    <row r="22" spans="1:24" ht="12.75" customHeight="1">
      <c r="A22" s="39" t="s">
        <v>98</v>
      </c>
      <c r="B22" s="48">
        <f t="shared" si="0"/>
        <v>596.68499999999995</v>
      </c>
      <c r="C22" s="29" t="str">
        <f t="shared" si="1"/>
        <v/>
      </c>
      <c r="D22" s="48">
        <f t="shared" si="2"/>
        <v>2154.4009999999998</v>
      </c>
      <c r="E22" s="29" t="str">
        <f t="shared" si="3"/>
        <v/>
      </c>
      <c r="F22" s="48">
        <f t="shared" si="4"/>
        <v>2751.0859999999998</v>
      </c>
      <c r="G22" s="29" t="str">
        <f t="shared" si="5"/>
        <v/>
      </c>
      <c r="H22" s="48">
        <f t="shared" si="6"/>
        <v>67.411000000000001</v>
      </c>
      <c r="I22" s="29" t="str">
        <f t="shared" si="7"/>
        <v/>
      </c>
      <c r="J22" s="48">
        <f t="shared" si="8"/>
        <v>308.89699999999999</v>
      </c>
      <c r="K22" s="29" t="str">
        <f t="shared" si="9"/>
        <v/>
      </c>
      <c r="L22" s="48">
        <f t="shared" si="10"/>
        <v>74.381</v>
      </c>
      <c r="M22" s="29" t="str">
        <f t="shared" si="11"/>
        <v/>
      </c>
      <c r="N22" s="48">
        <f t="shared" si="12"/>
        <v>621.11900000000003</v>
      </c>
      <c r="O22" s="29" t="str">
        <f t="shared" si="13"/>
        <v/>
      </c>
      <c r="P22" s="48">
        <f t="shared" si="14"/>
        <v>1697.559</v>
      </c>
      <c r="Q22" s="29" t="str">
        <f t="shared" si="15"/>
        <v/>
      </c>
      <c r="R22" s="48">
        <f t="shared" si="16"/>
        <v>2318.6779999999999</v>
      </c>
      <c r="S22" s="29" t="str">
        <f t="shared" si="17"/>
        <v/>
      </c>
      <c r="T22" s="48">
        <f t="shared" si="18"/>
        <v>78.426000000000002</v>
      </c>
      <c r="U22" s="29" t="str">
        <f t="shared" si="19"/>
        <v/>
      </c>
      <c r="V22" s="21"/>
      <c r="W22" s="21"/>
      <c r="X22"/>
    </row>
    <row r="23" spans="1:24" ht="14.45" customHeight="1">
      <c r="A23" s="47" t="s">
        <v>45</v>
      </c>
      <c r="B23" s="67"/>
      <c r="C23" s="45"/>
      <c r="D23" s="67"/>
      <c r="E23" s="45"/>
      <c r="F23" s="67"/>
      <c r="G23" s="45"/>
      <c r="H23" s="67"/>
      <c r="I23" s="45"/>
      <c r="J23" s="67"/>
      <c r="K23" s="45"/>
      <c r="L23" s="67"/>
      <c r="M23" s="45"/>
      <c r="N23" s="67"/>
      <c r="O23" s="45"/>
      <c r="P23" s="67"/>
      <c r="Q23" s="45"/>
      <c r="R23" s="67"/>
      <c r="S23" s="45"/>
      <c r="T23" s="67"/>
      <c r="U23" s="45"/>
      <c r="V23" s="21"/>
      <c r="W23" s="21"/>
      <c r="X23"/>
    </row>
    <row r="24" spans="1:24" ht="12.75" customHeight="1">
      <c r="A24" s="31" t="s">
        <v>45</v>
      </c>
      <c r="B24" s="48">
        <f t="shared" si="0"/>
        <v>248.57900000000001</v>
      </c>
      <c r="C24" s="29" t="str">
        <f t="shared" si="1"/>
        <v/>
      </c>
      <c r="D24" s="48">
        <f t="shared" si="2"/>
        <v>1300.9449999999999</v>
      </c>
      <c r="E24" s="29" t="str">
        <f t="shared" si="3"/>
        <v/>
      </c>
      <c r="F24" s="48">
        <f t="shared" si="4"/>
        <v>1549.5250000000001</v>
      </c>
      <c r="G24" s="29" t="str">
        <f t="shared" si="5"/>
        <v/>
      </c>
      <c r="H24" s="48">
        <f t="shared" si="6"/>
        <v>37.969000000000001</v>
      </c>
      <c r="I24" s="29" t="str">
        <f t="shared" si="7"/>
        <v/>
      </c>
      <c r="J24" s="48">
        <f t="shared" si="8"/>
        <v>115.735</v>
      </c>
      <c r="K24" s="29" t="str">
        <f t="shared" si="9"/>
        <v/>
      </c>
      <c r="L24" s="48">
        <f t="shared" si="10"/>
        <v>27.869</v>
      </c>
      <c r="M24" s="29" t="str">
        <f t="shared" si="11"/>
        <v/>
      </c>
      <c r="N24" s="48">
        <f t="shared" si="12"/>
        <v>275.64999999999998</v>
      </c>
      <c r="O24" s="29" t="str">
        <f t="shared" si="13"/>
        <v/>
      </c>
      <c r="P24" s="48">
        <f t="shared" si="14"/>
        <v>755.58799999999997</v>
      </c>
      <c r="Q24" s="29" t="str">
        <f t="shared" si="15"/>
        <v/>
      </c>
      <c r="R24" s="48">
        <f t="shared" si="16"/>
        <v>1031.2380000000001</v>
      </c>
      <c r="S24" s="29" t="str">
        <f t="shared" si="17"/>
        <v/>
      </c>
      <c r="T24" s="48">
        <f t="shared" si="18"/>
        <v>34.880000000000003</v>
      </c>
      <c r="U24" s="29" t="str">
        <f t="shared" si="19"/>
        <v/>
      </c>
      <c r="V24" s="21"/>
      <c r="W24" s="21"/>
      <c r="X24"/>
    </row>
    <row r="25" spans="1:24" ht="12.75" customHeight="1">
      <c r="A25" s="30" t="s">
        <v>64</v>
      </c>
      <c r="B25" s="48">
        <f t="shared" si="0"/>
        <v>180.68100000000001</v>
      </c>
      <c r="C25" s="29" t="str">
        <f t="shared" si="1"/>
        <v/>
      </c>
      <c r="D25" s="48">
        <f t="shared" si="2"/>
        <v>961.27499999999998</v>
      </c>
      <c r="E25" s="29" t="str">
        <f t="shared" si="3"/>
        <v/>
      </c>
      <c r="F25" s="48">
        <f t="shared" si="4"/>
        <v>1141.9559999999999</v>
      </c>
      <c r="G25" s="29" t="str">
        <f t="shared" si="5"/>
        <v/>
      </c>
      <c r="H25" s="48">
        <f t="shared" si="6"/>
        <v>27.981999999999999</v>
      </c>
      <c r="I25" s="29" t="str">
        <f t="shared" si="7"/>
        <v/>
      </c>
      <c r="J25" s="48">
        <f t="shared" si="8"/>
        <v>103.154</v>
      </c>
      <c r="K25" s="29" t="str">
        <f t="shared" si="9"/>
        <v>*</v>
      </c>
      <c r="L25" s="48">
        <f t="shared" si="10"/>
        <v>24.838999999999999</v>
      </c>
      <c r="M25" s="29" t="str">
        <f t="shared" si="11"/>
        <v/>
      </c>
      <c r="N25" s="48">
        <f t="shared" si="12"/>
        <v>183.74100000000001</v>
      </c>
      <c r="O25" s="29" t="str">
        <f t="shared" si="13"/>
        <v/>
      </c>
      <c r="P25" s="48">
        <f t="shared" si="14"/>
        <v>433.61500000000001</v>
      </c>
      <c r="Q25" s="29" t="str">
        <f t="shared" si="15"/>
        <v/>
      </c>
      <c r="R25" s="48">
        <f t="shared" si="16"/>
        <v>617.35599999999999</v>
      </c>
      <c r="S25" s="29" t="str">
        <f t="shared" si="17"/>
        <v/>
      </c>
      <c r="T25" s="48">
        <f t="shared" si="18"/>
        <v>20.881</v>
      </c>
      <c r="U25" s="29" t="str">
        <f t="shared" si="19"/>
        <v/>
      </c>
      <c r="V25" s="21"/>
      <c r="W25" s="21"/>
      <c r="X25"/>
    </row>
    <row r="26" spans="1:24" ht="12.75" customHeight="1">
      <c r="A26" s="30" t="s">
        <v>79</v>
      </c>
      <c r="B26" s="48">
        <f t="shared" si="0"/>
        <v>88.884</v>
      </c>
      <c r="C26" s="29" t="str">
        <f t="shared" si="1"/>
        <v>*</v>
      </c>
      <c r="D26" s="48">
        <f t="shared" si="2"/>
        <v>461.58199999999999</v>
      </c>
      <c r="E26" s="29" t="str">
        <f t="shared" si="3"/>
        <v/>
      </c>
      <c r="F26" s="48">
        <f t="shared" si="4"/>
        <v>550.46600000000001</v>
      </c>
      <c r="G26" s="29" t="str">
        <f t="shared" si="5"/>
        <v/>
      </c>
      <c r="H26" s="48">
        <f t="shared" si="6"/>
        <v>13.488</v>
      </c>
      <c r="I26" s="29" t="str">
        <f t="shared" si="7"/>
        <v/>
      </c>
      <c r="J26" s="48">
        <f t="shared" si="8"/>
        <v>24.492999999999999</v>
      </c>
      <c r="K26" s="29" t="str">
        <f t="shared" si="9"/>
        <v>**</v>
      </c>
      <c r="L26" s="48">
        <f t="shared" si="10"/>
        <v>5.8979999999999997</v>
      </c>
      <c r="M26" s="29" t="str">
        <f t="shared" si="11"/>
        <v>**</v>
      </c>
      <c r="N26" s="48">
        <f t="shared" si="12"/>
        <v>137.096</v>
      </c>
      <c r="O26" s="29" t="str">
        <f t="shared" si="13"/>
        <v/>
      </c>
      <c r="P26" s="48">
        <f t="shared" si="14"/>
        <v>386.339</v>
      </c>
      <c r="Q26" s="29" t="str">
        <f t="shared" si="15"/>
        <v/>
      </c>
      <c r="R26" s="48">
        <f t="shared" si="16"/>
        <v>523.43499999999995</v>
      </c>
      <c r="S26" s="29" t="str">
        <f t="shared" si="17"/>
        <v/>
      </c>
      <c r="T26" s="48">
        <f t="shared" si="18"/>
        <v>17.704000000000001</v>
      </c>
      <c r="U26" s="29" t="str">
        <f t="shared" si="19"/>
        <v/>
      </c>
      <c r="V26" s="21"/>
      <c r="W26" s="21"/>
      <c r="X26"/>
    </row>
    <row r="27" spans="1:24" ht="14.45" customHeight="1">
      <c r="A27" s="47" t="s">
        <v>56</v>
      </c>
      <c r="B27" s="67"/>
      <c r="C27" s="45"/>
      <c r="D27" s="67"/>
      <c r="E27" s="45"/>
      <c r="F27" s="67"/>
      <c r="G27" s="45"/>
      <c r="H27" s="67"/>
      <c r="I27" s="45"/>
      <c r="J27" s="67"/>
      <c r="K27" s="45"/>
      <c r="L27" s="67"/>
      <c r="M27" s="45"/>
      <c r="N27" s="67"/>
      <c r="O27" s="45"/>
      <c r="P27" s="67"/>
      <c r="Q27" s="45"/>
      <c r="R27" s="67"/>
      <c r="S27" s="45"/>
      <c r="T27" s="67"/>
      <c r="U27" s="45"/>
      <c r="V27" s="21"/>
      <c r="W27" s="21"/>
      <c r="X27"/>
    </row>
    <row r="28" spans="1:24" ht="12.75" customHeight="1">
      <c r="A28" s="31" t="s">
        <v>57</v>
      </c>
      <c r="B28" s="48">
        <f t="shared" si="0"/>
        <v>171.054</v>
      </c>
      <c r="C28" s="29" t="str">
        <f t="shared" si="1"/>
        <v/>
      </c>
      <c r="D28" s="48">
        <f t="shared" si="2"/>
        <v>774.42399999999998</v>
      </c>
      <c r="E28" s="29" t="str">
        <f t="shared" si="3"/>
        <v/>
      </c>
      <c r="F28" s="48">
        <f t="shared" si="4"/>
        <v>945.47799999999995</v>
      </c>
      <c r="G28" s="29" t="str">
        <f t="shared" si="5"/>
        <v/>
      </c>
      <c r="H28" s="48">
        <f t="shared" si="6"/>
        <v>23.167999999999999</v>
      </c>
      <c r="I28" s="29" t="str">
        <f t="shared" si="7"/>
        <v/>
      </c>
      <c r="J28" s="48">
        <f t="shared" si="8"/>
        <v>87.147999999999996</v>
      </c>
      <c r="K28" s="29" t="str">
        <f t="shared" si="9"/>
        <v>*</v>
      </c>
      <c r="L28" s="48">
        <f t="shared" si="10"/>
        <v>20.984999999999999</v>
      </c>
      <c r="M28" s="29" t="str">
        <f t="shared" si="11"/>
        <v>*</v>
      </c>
      <c r="N28" s="48">
        <f t="shared" si="12"/>
        <v>159.64500000000001</v>
      </c>
      <c r="O28" s="29" t="str">
        <f t="shared" si="13"/>
        <v>*</v>
      </c>
      <c r="P28" s="48">
        <f t="shared" si="14"/>
        <v>288.56900000000002</v>
      </c>
      <c r="Q28" s="29" t="str">
        <f t="shared" si="15"/>
        <v/>
      </c>
      <c r="R28" s="48">
        <f t="shared" si="16"/>
        <v>448.214</v>
      </c>
      <c r="S28" s="29" t="str">
        <f t="shared" si="17"/>
        <v/>
      </c>
      <c r="T28" s="48">
        <f t="shared" si="18"/>
        <v>15.16</v>
      </c>
      <c r="U28" s="29" t="str">
        <f t="shared" si="19"/>
        <v/>
      </c>
      <c r="V28" s="21"/>
      <c r="W28" s="21"/>
      <c r="X28"/>
    </row>
    <row r="29" spans="1:24" ht="12.75" customHeight="1">
      <c r="A29" s="31" t="s">
        <v>58</v>
      </c>
      <c r="B29" s="48">
        <f t="shared" si="0"/>
        <v>630.60500000000002</v>
      </c>
      <c r="C29" s="29" t="str">
        <f t="shared" si="1"/>
        <v/>
      </c>
      <c r="D29" s="48">
        <f t="shared" si="2"/>
        <v>2504.9639999999999</v>
      </c>
      <c r="E29" s="29" t="str">
        <f t="shared" si="3"/>
        <v/>
      </c>
      <c r="F29" s="48">
        <f t="shared" si="4"/>
        <v>3135.569</v>
      </c>
      <c r="G29" s="29" t="str">
        <f t="shared" si="5"/>
        <v/>
      </c>
      <c r="H29" s="48">
        <f t="shared" si="6"/>
        <v>76.831999999999994</v>
      </c>
      <c r="I29" s="29" t="str">
        <f t="shared" si="7"/>
        <v/>
      </c>
      <c r="J29" s="48">
        <f t="shared" si="8"/>
        <v>328.14</v>
      </c>
      <c r="K29" s="29" t="str">
        <f t="shared" si="9"/>
        <v/>
      </c>
      <c r="L29" s="48">
        <f t="shared" si="10"/>
        <v>79.015000000000001</v>
      </c>
      <c r="M29" s="29" t="str">
        <f t="shared" si="11"/>
        <v/>
      </c>
      <c r="N29" s="48">
        <f t="shared" si="12"/>
        <v>668.34299999999996</v>
      </c>
      <c r="O29" s="29" t="str">
        <f t="shared" si="13"/>
        <v/>
      </c>
      <c r="P29" s="48">
        <f t="shared" si="14"/>
        <v>1839.9749999999999</v>
      </c>
      <c r="Q29" s="29" t="str">
        <f t="shared" si="15"/>
        <v/>
      </c>
      <c r="R29" s="48">
        <f t="shared" si="16"/>
        <v>2508.319</v>
      </c>
      <c r="S29" s="29" t="str">
        <f t="shared" si="17"/>
        <v/>
      </c>
      <c r="T29" s="48">
        <f t="shared" si="18"/>
        <v>84.84</v>
      </c>
      <c r="U29" s="29" t="str">
        <f t="shared" si="19"/>
        <v/>
      </c>
      <c r="V29" s="21"/>
      <c r="W29" s="21"/>
      <c r="X29"/>
    </row>
    <row r="30" spans="1:24" ht="14.45" customHeight="1">
      <c r="A30" s="47" t="s">
        <v>106</v>
      </c>
      <c r="B30" s="67"/>
      <c r="C30" s="45"/>
      <c r="D30" s="67"/>
      <c r="E30" s="45"/>
      <c r="F30" s="67"/>
      <c r="G30" s="45"/>
      <c r="H30" s="67"/>
      <c r="I30" s="45"/>
      <c r="J30" s="67"/>
      <c r="K30" s="45"/>
      <c r="L30" s="67"/>
      <c r="M30" s="45"/>
      <c r="N30" s="67"/>
      <c r="O30" s="45"/>
      <c r="P30" s="67"/>
      <c r="Q30" s="45"/>
      <c r="R30" s="67"/>
      <c r="S30" s="45"/>
      <c r="T30" s="67"/>
      <c r="U30" s="45"/>
      <c r="V30" s="21"/>
      <c r="W30" s="21"/>
      <c r="X30"/>
    </row>
    <row r="31" spans="1:24" ht="12.75" customHeight="1">
      <c r="A31" s="31" t="s">
        <v>110</v>
      </c>
      <c r="B31" s="48">
        <f t="shared" si="0"/>
        <v>503.67599999999999</v>
      </c>
      <c r="C31" s="29" t="str">
        <f t="shared" si="1"/>
        <v/>
      </c>
      <c r="D31" s="48">
        <f t="shared" si="2"/>
        <v>2256.7399999999998</v>
      </c>
      <c r="E31" s="29" t="str">
        <f t="shared" si="3"/>
        <v/>
      </c>
      <c r="F31" s="48">
        <f t="shared" si="4"/>
        <v>2760.415</v>
      </c>
      <c r="G31" s="29" t="str">
        <f t="shared" si="5"/>
        <v/>
      </c>
      <c r="H31" s="48">
        <f t="shared" si="6"/>
        <v>67.64</v>
      </c>
      <c r="I31" s="29" t="str">
        <f t="shared" si="7"/>
        <v/>
      </c>
      <c r="J31" s="48">
        <f t="shared" si="8"/>
        <v>256.63</v>
      </c>
      <c r="K31" s="29" t="str">
        <f t="shared" si="9"/>
        <v/>
      </c>
      <c r="L31" s="48">
        <f t="shared" si="10"/>
        <v>61.795999999999999</v>
      </c>
      <c r="M31" s="29" t="str">
        <f t="shared" si="11"/>
        <v/>
      </c>
      <c r="N31" s="48">
        <f t="shared" si="12"/>
        <v>444.31099999999998</v>
      </c>
      <c r="O31" s="29" t="str">
        <f t="shared" si="13"/>
        <v/>
      </c>
      <c r="P31" s="48">
        <f t="shared" si="14"/>
        <v>1011.258</v>
      </c>
      <c r="Q31" s="29" t="str">
        <f t="shared" si="15"/>
        <v/>
      </c>
      <c r="R31" s="48">
        <f t="shared" si="16"/>
        <v>1455.569</v>
      </c>
      <c r="S31" s="29" t="str">
        <f t="shared" si="17"/>
        <v/>
      </c>
      <c r="T31" s="48">
        <f t="shared" si="18"/>
        <v>49.231999999999999</v>
      </c>
      <c r="U31" s="29" t="str">
        <f t="shared" si="19"/>
        <v/>
      </c>
      <c r="V31" s="21"/>
      <c r="W31" s="21"/>
      <c r="X31"/>
    </row>
    <row r="32" spans="1:24" ht="12.75" customHeight="1">
      <c r="A32" s="30" t="s">
        <v>107</v>
      </c>
      <c r="B32" s="48">
        <f t="shared" si="0"/>
        <v>210.48</v>
      </c>
      <c r="C32" s="29" t="str">
        <f t="shared" si="1"/>
        <v/>
      </c>
      <c r="D32" s="48">
        <f t="shared" si="2"/>
        <v>1224.779</v>
      </c>
      <c r="E32" s="29" t="str">
        <f t="shared" si="3"/>
        <v/>
      </c>
      <c r="F32" s="48">
        <f t="shared" si="4"/>
        <v>1435.259</v>
      </c>
      <c r="G32" s="29" t="str">
        <f t="shared" si="5"/>
        <v/>
      </c>
      <c r="H32" s="48">
        <f t="shared" si="6"/>
        <v>35.168999999999997</v>
      </c>
      <c r="I32" s="29" t="str">
        <f t="shared" si="7"/>
        <v/>
      </c>
      <c r="J32" s="48">
        <f t="shared" si="8"/>
        <v>142.24</v>
      </c>
      <c r="K32" s="29" t="str">
        <f t="shared" si="9"/>
        <v/>
      </c>
      <c r="L32" s="48">
        <f t="shared" si="10"/>
        <v>34.250999999999998</v>
      </c>
      <c r="M32" s="29" t="str">
        <f t="shared" si="11"/>
        <v/>
      </c>
      <c r="N32" s="48">
        <f t="shared" si="12"/>
        <v>233.221</v>
      </c>
      <c r="O32" s="29" t="str">
        <f t="shared" si="13"/>
        <v/>
      </c>
      <c r="P32" s="48">
        <f t="shared" si="14"/>
        <v>460.87</v>
      </c>
      <c r="Q32" s="29" t="str">
        <f t="shared" si="15"/>
        <v/>
      </c>
      <c r="R32" s="48">
        <f t="shared" si="16"/>
        <v>694.09100000000001</v>
      </c>
      <c r="S32" s="29" t="str">
        <f t="shared" si="17"/>
        <v/>
      </c>
      <c r="T32" s="48">
        <f t="shared" si="18"/>
        <v>23.477</v>
      </c>
      <c r="U32" s="29" t="str">
        <f t="shared" si="19"/>
        <v/>
      </c>
      <c r="V32" s="21"/>
      <c r="W32" s="21"/>
      <c r="X32"/>
    </row>
    <row r="33" spans="1:24" ht="12.75" customHeight="1">
      <c r="A33" s="30" t="s">
        <v>108</v>
      </c>
      <c r="B33" s="48">
        <f t="shared" si="0"/>
        <v>277.45699999999999</v>
      </c>
      <c r="C33" s="29" t="str">
        <f t="shared" si="1"/>
        <v/>
      </c>
      <c r="D33" s="48">
        <f t="shared" si="2"/>
        <v>950.65599999999995</v>
      </c>
      <c r="E33" s="29" t="str">
        <f t="shared" si="3"/>
        <v/>
      </c>
      <c r="F33" s="48">
        <f t="shared" si="4"/>
        <v>1228.1130000000001</v>
      </c>
      <c r="G33" s="29" t="str">
        <f t="shared" si="5"/>
        <v/>
      </c>
      <c r="H33" s="48">
        <f t="shared" si="6"/>
        <v>30.093</v>
      </c>
      <c r="I33" s="29" t="str">
        <f t="shared" si="7"/>
        <v/>
      </c>
      <c r="J33" s="48">
        <f t="shared" si="8"/>
        <v>109.631</v>
      </c>
      <c r="K33" s="29" t="str">
        <f t="shared" si="9"/>
        <v/>
      </c>
      <c r="L33" s="48">
        <f t="shared" si="10"/>
        <v>26.399000000000001</v>
      </c>
      <c r="M33" s="29" t="str">
        <f t="shared" si="11"/>
        <v/>
      </c>
      <c r="N33" s="48">
        <f t="shared" si="12"/>
        <v>203.786</v>
      </c>
      <c r="O33" s="29" t="str">
        <f t="shared" si="13"/>
        <v/>
      </c>
      <c r="P33" s="48">
        <f t="shared" si="14"/>
        <v>525.80200000000002</v>
      </c>
      <c r="Q33" s="29" t="str">
        <f t="shared" si="15"/>
        <v/>
      </c>
      <c r="R33" s="48">
        <f t="shared" si="16"/>
        <v>729.58799999999997</v>
      </c>
      <c r="S33" s="29" t="str">
        <f t="shared" si="17"/>
        <v/>
      </c>
      <c r="T33" s="48">
        <f t="shared" si="18"/>
        <v>24.677</v>
      </c>
      <c r="U33" s="29" t="str">
        <f t="shared" si="19"/>
        <v/>
      </c>
      <c r="V33" s="21"/>
      <c r="W33" s="21"/>
      <c r="X33"/>
    </row>
    <row r="34" spans="1:24" ht="12.75" customHeight="1">
      <c r="A34" s="31" t="s">
        <v>109</v>
      </c>
      <c r="B34" s="48">
        <f t="shared" si="0"/>
        <v>297.98399999999998</v>
      </c>
      <c r="C34" s="29" t="str">
        <f t="shared" si="1"/>
        <v/>
      </c>
      <c r="D34" s="48">
        <f t="shared" si="2"/>
        <v>1022.648</v>
      </c>
      <c r="E34" s="29" t="str">
        <f t="shared" si="3"/>
        <v/>
      </c>
      <c r="F34" s="48">
        <f t="shared" si="4"/>
        <v>1320.6320000000001</v>
      </c>
      <c r="G34" s="29" t="str">
        <f t="shared" si="5"/>
        <v/>
      </c>
      <c r="H34" s="48">
        <f t="shared" si="6"/>
        <v>32.36</v>
      </c>
      <c r="I34" s="29" t="str">
        <f t="shared" si="7"/>
        <v/>
      </c>
      <c r="J34" s="48">
        <f t="shared" si="8"/>
        <v>158.65799999999999</v>
      </c>
      <c r="K34" s="29" t="str">
        <f t="shared" si="9"/>
        <v/>
      </c>
      <c r="L34" s="48">
        <f t="shared" si="10"/>
        <v>38.204000000000001</v>
      </c>
      <c r="M34" s="29" t="str">
        <f t="shared" si="11"/>
        <v/>
      </c>
      <c r="N34" s="48">
        <f t="shared" si="12"/>
        <v>383.67700000000002</v>
      </c>
      <c r="O34" s="29" t="str">
        <f t="shared" si="13"/>
        <v/>
      </c>
      <c r="P34" s="48">
        <f t="shared" si="14"/>
        <v>1117.2860000000001</v>
      </c>
      <c r="Q34" s="29" t="str">
        <f t="shared" si="15"/>
        <v/>
      </c>
      <c r="R34" s="48">
        <f t="shared" si="16"/>
        <v>1500.9639999999999</v>
      </c>
      <c r="S34" s="29" t="str">
        <f t="shared" si="17"/>
        <v/>
      </c>
      <c r="T34" s="48">
        <f t="shared" si="18"/>
        <v>50.768000000000001</v>
      </c>
      <c r="U34" s="29" t="str">
        <f t="shared" si="19"/>
        <v/>
      </c>
      <c r="V34" s="21"/>
      <c r="W34" s="21"/>
      <c r="X34"/>
    </row>
    <row r="35" spans="1:24" ht="14.45" customHeight="1">
      <c r="A35" s="47" t="s">
        <v>38</v>
      </c>
      <c r="B35" s="67"/>
      <c r="C35" s="45"/>
      <c r="D35" s="67"/>
      <c r="E35" s="45"/>
      <c r="F35" s="67"/>
      <c r="G35" s="45"/>
      <c r="H35" s="67"/>
      <c r="I35" s="45"/>
      <c r="J35" s="67"/>
      <c r="K35" s="45"/>
      <c r="L35" s="67"/>
      <c r="M35" s="45"/>
      <c r="N35" s="67"/>
      <c r="O35" s="45"/>
      <c r="P35" s="67"/>
      <c r="Q35" s="45"/>
      <c r="R35" s="67"/>
      <c r="S35" s="45"/>
      <c r="T35" s="67"/>
      <c r="U35" s="45"/>
      <c r="V35" s="21"/>
      <c r="W35" s="21"/>
      <c r="X35"/>
    </row>
    <row r="36" spans="1:24" ht="12.75" customHeight="1">
      <c r="A36" s="31" t="s">
        <v>39</v>
      </c>
      <c r="B36" s="48">
        <f t="shared" si="0"/>
        <v>429.43700000000001</v>
      </c>
      <c r="C36" s="29" t="str">
        <f t="shared" si="1"/>
        <v/>
      </c>
      <c r="D36" s="48">
        <f t="shared" si="2"/>
        <v>1423.1020000000001</v>
      </c>
      <c r="E36" s="29" t="str">
        <f t="shared" si="3"/>
        <v/>
      </c>
      <c r="F36" s="48">
        <f t="shared" si="4"/>
        <v>1852.539</v>
      </c>
      <c r="G36" s="29" t="str">
        <f t="shared" si="5"/>
        <v/>
      </c>
      <c r="H36" s="48">
        <f t="shared" si="6"/>
        <v>45.393999999999998</v>
      </c>
      <c r="I36" s="29" t="str">
        <f t="shared" si="7"/>
        <v/>
      </c>
      <c r="J36" s="48">
        <f t="shared" si="8"/>
        <v>207.964</v>
      </c>
      <c r="K36" s="29" t="str">
        <f t="shared" si="9"/>
        <v/>
      </c>
      <c r="L36" s="48">
        <f t="shared" si="10"/>
        <v>50.076999999999998</v>
      </c>
      <c r="M36" s="29" t="str">
        <f t="shared" si="11"/>
        <v/>
      </c>
      <c r="N36" s="48">
        <f t="shared" si="12"/>
        <v>509.96199999999999</v>
      </c>
      <c r="O36" s="29" t="str">
        <f t="shared" si="13"/>
        <v/>
      </c>
      <c r="P36" s="48">
        <f t="shared" si="14"/>
        <v>1356.875</v>
      </c>
      <c r="Q36" s="29" t="str">
        <f t="shared" si="15"/>
        <v/>
      </c>
      <c r="R36" s="48">
        <f t="shared" si="16"/>
        <v>1866.837</v>
      </c>
      <c r="S36" s="29" t="str">
        <f t="shared" si="17"/>
        <v/>
      </c>
      <c r="T36" s="48">
        <f t="shared" si="18"/>
        <v>63.143000000000001</v>
      </c>
      <c r="U36" s="29" t="str">
        <f t="shared" si="19"/>
        <v/>
      </c>
      <c r="V36" s="21"/>
      <c r="W36" s="21"/>
      <c r="X36"/>
    </row>
    <row r="37" spans="1:24" ht="12.75" customHeight="1">
      <c r="A37" s="31" t="s">
        <v>40</v>
      </c>
      <c r="B37" s="48">
        <f t="shared" si="0"/>
        <v>372.22199999999998</v>
      </c>
      <c r="C37" s="29" t="str">
        <f t="shared" si="1"/>
        <v/>
      </c>
      <c r="D37" s="48">
        <f t="shared" si="2"/>
        <v>1856.2860000000001</v>
      </c>
      <c r="E37" s="29" t="str">
        <f t="shared" si="3"/>
        <v/>
      </c>
      <c r="F37" s="48">
        <f t="shared" si="4"/>
        <v>2228.5079999999998</v>
      </c>
      <c r="G37" s="29" t="str">
        <f t="shared" si="5"/>
        <v/>
      </c>
      <c r="H37" s="48">
        <f t="shared" si="6"/>
        <v>54.606000000000002</v>
      </c>
      <c r="I37" s="29" t="str">
        <f t="shared" si="7"/>
        <v/>
      </c>
      <c r="J37" s="48">
        <f t="shared" si="8"/>
        <v>207.32400000000001</v>
      </c>
      <c r="K37" s="29" t="str">
        <f t="shared" si="9"/>
        <v/>
      </c>
      <c r="L37" s="48">
        <f t="shared" si="10"/>
        <v>49.923000000000002</v>
      </c>
      <c r="M37" s="29" t="str">
        <f t="shared" si="11"/>
        <v/>
      </c>
      <c r="N37" s="48">
        <f t="shared" si="12"/>
        <v>318.02699999999999</v>
      </c>
      <c r="O37" s="29" t="str">
        <f t="shared" si="13"/>
        <v/>
      </c>
      <c r="P37" s="48">
        <f t="shared" si="14"/>
        <v>771.66899999999998</v>
      </c>
      <c r="Q37" s="29" t="str">
        <f t="shared" si="15"/>
        <v/>
      </c>
      <c r="R37" s="48">
        <f t="shared" si="16"/>
        <v>1089.6959999999999</v>
      </c>
      <c r="S37" s="29" t="str">
        <f t="shared" si="17"/>
        <v/>
      </c>
      <c r="T37" s="48">
        <f t="shared" si="18"/>
        <v>36.856999999999999</v>
      </c>
      <c r="U37" s="29" t="str">
        <f t="shared" si="19"/>
        <v/>
      </c>
      <c r="V37" s="21"/>
      <c r="W37" s="21"/>
      <c r="X37"/>
    </row>
    <row r="38" spans="1:24" ht="14.45" customHeight="1">
      <c r="A38" s="47" t="s">
        <v>65</v>
      </c>
      <c r="B38" s="67"/>
      <c r="C38" s="45"/>
      <c r="D38" s="67"/>
      <c r="E38" s="45"/>
      <c r="F38" s="67"/>
      <c r="G38" s="45"/>
      <c r="H38" s="67"/>
      <c r="I38" s="45"/>
      <c r="J38" s="67"/>
      <c r="K38" s="45"/>
      <c r="L38" s="67"/>
      <c r="M38" s="45"/>
      <c r="N38" s="67"/>
      <c r="O38" s="45"/>
      <c r="P38" s="67"/>
      <c r="Q38" s="45"/>
      <c r="R38" s="67"/>
      <c r="S38" s="45"/>
      <c r="T38" s="67"/>
      <c r="U38" s="45"/>
      <c r="V38" s="21"/>
      <c r="W38" s="21"/>
      <c r="X38"/>
    </row>
    <row r="39" spans="1:24" ht="12.75" customHeight="1">
      <c r="A39" s="31" t="s">
        <v>66</v>
      </c>
      <c r="B39" s="48">
        <f t="shared" si="0"/>
        <v>161.88399999999999</v>
      </c>
      <c r="C39" s="29" t="str">
        <f t="shared" si="1"/>
        <v/>
      </c>
      <c r="D39" s="48">
        <f t="shared" si="2"/>
        <v>669.79700000000003</v>
      </c>
      <c r="E39" s="29" t="str">
        <f t="shared" si="3"/>
        <v/>
      </c>
      <c r="F39" s="48">
        <f t="shared" si="4"/>
        <v>831.68100000000004</v>
      </c>
      <c r="G39" s="29" t="str">
        <f t="shared" si="5"/>
        <v/>
      </c>
      <c r="H39" s="48">
        <f t="shared" si="6"/>
        <v>20.379000000000001</v>
      </c>
      <c r="I39" s="29" t="str">
        <f t="shared" si="7"/>
        <v/>
      </c>
      <c r="J39" s="48">
        <f t="shared" si="8"/>
        <v>110.021</v>
      </c>
      <c r="K39" s="29" t="str">
        <f t="shared" si="9"/>
        <v/>
      </c>
      <c r="L39" s="48">
        <f t="shared" si="10"/>
        <v>26.492999999999999</v>
      </c>
      <c r="M39" s="29" t="str">
        <f t="shared" si="11"/>
        <v/>
      </c>
      <c r="N39" s="48">
        <f t="shared" si="12"/>
        <v>371.71100000000001</v>
      </c>
      <c r="O39" s="29" t="str">
        <f t="shared" si="13"/>
        <v/>
      </c>
      <c r="P39" s="48">
        <f t="shared" si="14"/>
        <v>933.798</v>
      </c>
      <c r="Q39" s="29" t="str">
        <f t="shared" si="15"/>
        <v/>
      </c>
      <c r="R39" s="48">
        <f t="shared" si="16"/>
        <v>1305.509</v>
      </c>
      <c r="S39" s="29" t="str">
        <f t="shared" si="17"/>
        <v/>
      </c>
      <c r="T39" s="48">
        <f t="shared" si="18"/>
        <v>44.156999999999996</v>
      </c>
      <c r="U39" s="29" t="str">
        <f t="shared" si="19"/>
        <v/>
      </c>
      <c r="V39" s="21"/>
      <c r="W39" s="21"/>
      <c r="X39"/>
    </row>
    <row r="40" spans="1:24" ht="12.75" customHeight="1">
      <c r="A40" s="31" t="s">
        <v>67</v>
      </c>
      <c r="B40" s="48">
        <f t="shared" si="0"/>
        <v>639.77499999999998</v>
      </c>
      <c r="C40" s="29" t="str">
        <f t="shared" si="1"/>
        <v/>
      </c>
      <c r="D40" s="48">
        <f t="shared" si="2"/>
        <v>2609.5909999999999</v>
      </c>
      <c r="E40" s="29" t="str">
        <f t="shared" si="3"/>
        <v/>
      </c>
      <c r="F40" s="48">
        <f t="shared" si="4"/>
        <v>3249.366</v>
      </c>
      <c r="G40" s="29" t="str">
        <f t="shared" si="5"/>
        <v/>
      </c>
      <c r="H40" s="48">
        <f t="shared" si="6"/>
        <v>79.620999999999995</v>
      </c>
      <c r="I40" s="29" t="str">
        <f t="shared" si="7"/>
        <v/>
      </c>
      <c r="J40" s="48">
        <f t="shared" si="8"/>
        <v>305.267</v>
      </c>
      <c r="K40" s="29" t="str">
        <f t="shared" si="9"/>
        <v/>
      </c>
      <c r="L40" s="48">
        <f t="shared" si="10"/>
        <v>73.507000000000005</v>
      </c>
      <c r="M40" s="29" t="str">
        <f t="shared" si="11"/>
        <v/>
      </c>
      <c r="N40" s="48">
        <f t="shared" si="12"/>
        <v>456.27699999999999</v>
      </c>
      <c r="O40" s="29" t="str">
        <f t="shared" si="13"/>
        <v/>
      </c>
      <c r="P40" s="48">
        <f t="shared" si="14"/>
        <v>1194.7470000000001</v>
      </c>
      <c r="Q40" s="29" t="str">
        <f t="shared" si="15"/>
        <v/>
      </c>
      <c r="R40" s="48">
        <f t="shared" si="16"/>
        <v>1651.0239999999999</v>
      </c>
      <c r="S40" s="29" t="str">
        <f t="shared" si="17"/>
        <v/>
      </c>
      <c r="T40" s="48">
        <f t="shared" si="18"/>
        <v>55.843000000000004</v>
      </c>
      <c r="U40" s="29" t="str">
        <f t="shared" si="19"/>
        <v/>
      </c>
      <c r="V40" s="21"/>
      <c r="W40" s="21"/>
      <c r="X40"/>
    </row>
    <row r="41" spans="1:24" ht="14.45" customHeight="1">
      <c r="A41" s="47" t="s">
        <v>99</v>
      </c>
      <c r="B41" s="67"/>
      <c r="C41" s="45"/>
      <c r="D41" s="67"/>
      <c r="E41" s="45"/>
      <c r="F41" s="67"/>
      <c r="G41" s="45"/>
      <c r="H41" s="67"/>
      <c r="I41" s="45"/>
      <c r="J41" s="67"/>
      <c r="K41" s="45"/>
      <c r="L41" s="67"/>
      <c r="M41" s="45"/>
      <c r="N41" s="67"/>
      <c r="O41" s="45"/>
      <c r="P41" s="67"/>
      <c r="Q41" s="45"/>
      <c r="R41" s="67"/>
      <c r="S41" s="45"/>
      <c r="T41" s="67"/>
      <c r="U41" s="45"/>
      <c r="V41" s="21"/>
      <c r="W41" s="21"/>
      <c r="X41"/>
    </row>
    <row r="42" spans="1:24" ht="12.75" customHeight="1">
      <c r="A42" s="31" t="s">
        <v>100</v>
      </c>
      <c r="B42" s="48">
        <f t="shared" si="0"/>
        <v>612.00900000000001</v>
      </c>
      <c r="C42" s="29" t="str">
        <f t="shared" si="1"/>
        <v/>
      </c>
      <c r="D42" s="48">
        <f t="shared" si="2"/>
        <v>2690.9929999999999</v>
      </c>
      <c r="E42" s="29" t="str">
        <f t="shared" si="3"/>
        <v/>
      </c>
      <c r="F42" s="48">
        <f t="shared" si="4"/>
        <v>3303.002</v>
      </c>
      <c r="G42" s="29" t="str">
        <f t="shared" si="5"/>
        <v/>
      </c>
      <c r="H42" s="48">
        <f t="shared" si="6"/>
        <v>80.935000000000002</v>
      </c>
      <c r="I42" s="29" t="str">
        <f t="shared" si="7"/>
        <v/>
      </c>
      <c r="J42" s="48">
        <f t="shared" si="8"/>
        <v>0</v>
      </c>
      <c r="K42" s="29" t="str">
        <f t="shared" si="9"/>
        <v/>
      </c>
      <c r="L42" s="48">
        <f t="shared" si="10"/>
        <v>0</v>
      </c>
      <c r="M42" s="29" t="str">
        <f t="shared" si="11"/>
        <v/>
      </c>
      <c r="N42" s="48">
        <f t="shared" si="12"/>
        <v>0</v>
      </c>
      <c r="O42" s="29" t="str">
        <f t="shared" si="13"/>
        <v/>
      </c>
      <c r="P42" s="48">
        <f t="shared" si="14"/>
        <v>0</v>
      </c>
      <c r="Q42" s="29" t="str">
        <f t="shared" si="15"/>
        <v/>
      </c>
      <c r="R42" s="48">
        <f t="shared" si="16"/>
        <v>0</v>
      </c>
      <c r="S42" s="29" t="str">
        <f t="shared" si="17"/>
        <v/>
      </c>
      <c r="T42" s="48">
        <f t="shared" si="18"/>
        <v>0</v>
      </c>
      <c r="U42" s="29" t="str">
        <f t="shared" si="19"/>
        <v/>
      </c>
      <c r="V42" s="21"/>
      <c r="W42" s="21"/>
      <c r="X42"/>
    </row>
    <row r="43" spans="1:24" ht="12.75" customHeight="1">
      <c r="A43" s="30" t="s">
        <v>101</v>
      </c>
      <c r="B43" s="48">
        <f t="shared" si="0"/>
        <v>218.35</v>
      </c>
      <c r="C43" s="29" t="str">
        <f t="shared" si="1"/>
        <v/>
      </c>
      <c r="D43" s="48">
        <f t="shared" si="2"/>
        <v>1702.0139999999999</v>
      </c>
      <c r="E43" s="29" t="str">
        <f t="shared" si="3"/>
        <v/>
      </c>
      <c r="F43" s="48">
        <f t="shared" si="4"/>
        <v>1920.364</v>
      </c>
      <c r="G43" s="29" t="str">
        <f t="shared" si="5"/>
        <v/>
      </c>
      <c r="H43" s="48">
        <f t="shared" si="6"/>
        <v>47.055999999999997</v>
      </c>
      <c r="I43" s="29" t="str">
        <f t="shared" si="7"/>
        <v/>
      </c>
      <c r="J43" s="48">
        <f t="shared" si="8"/>
        <v>0</v>
      </c>
      <c r="K43" s="29" t="str">
        <f t="shared" si="9"/>
        <v/>
      </c>
      <c r="L43" s="48">
        <f t="shared" si="10"/>
        <v>0</v>
      </c>
      <c r="M43" s="29" t="str">
        <f t="shared" si="11"/>
        <v/>
      </c>
      <c r="N43" s="48">
        <f t="shared" si="12"/>
        <v>0</v>
      </c>
      <c r="O43" s="29" t="str">
        <f t="shared" si="13"/>
        <v/>
      </c>
      <c r="P43" s="48">
        <f t="shared" si="14"/>
        <v>0</v>
      </c>
      <c r="Q43" s="29" t="str">
        <f t="shared" si="15"/>
        <v/>
      </c>
      <c r="R43" s="48">
        <f t="shared" si="16"/>
        <v>0</v>
      </c>
      <c r="S43" s="29" t="str">
        <f t="shared" si="17"/>
        <v/>
      </c>
      <c r="T43" s="48">
        <f t="shared" si="18"/>
        <v>0</v>
      </c>
      <c r="U43" s="29" t="str">
        <f t="shared" si="19"/>
        <v/>
      </c>
      <c r="V43" s="21"/>
      <c r="W43" s="21"/>
      <c r="X43"/>
    </row>
    <row r="44" spans="1:24" ht="12.75" customHeight="1">
      <c r="A44" s="30" t="s">
        <v>102</v>
      </c>
      <c r="B44" s="48">
        <f t="shared" si="0"/>
        <v>393.65899999999999</v>
      </c>
      <c r="C44" s="29" t="str">
        <f t="shared" si="1"/>
        <v/>
      </c>
      <c r="D44" s="48">
        <f t="shared" si="2"/>
        <v>988.97900000000004</v>
      </c>
      <c r="E44" s="29" t="str">
        <f t="shared" si="3"/>
        <v/>
      </c>
      <c r="F44" s="48">
        <f t="shared" si="4"/>
        <v>1382.6379999999999</v>
      </c>
      <c r="G44" s="29" t="str">
        <f t="shared" si="5"/>
        <v/>
      </c>
      <c r="H44" s="48">
        <f t="shared" si="6"/>
        <v>33.878999999999998</v>
      </c>
      <c r="I44" s="29" t="str">
        <f t="shared" si="7"/>
        <v/>
      </c>
      <c r="J44" s="48">
        <f t="shared" si="8"/>
        <v>0</v>
      </c>
      <c r="K44" s="29" t="str">
        <f t="shared" si="9"/>
        <v/>
      </c>
      <c r="L44" s="48">
        <f t="shared" si="10"/>
        <v>0</v>
      </c>
      <c r="M44" s="29" t="str">
        <f t="shared" si="11"/>
        <v/>
      </c>
      <c r="N44" s="48">
        <f t="shared" si="12"/>
        <v>0</v>
      </c>
      <c r="O44" s="29" t="str">
        <f t="shared" si="13"/>
        <v/>
      </c>
      <c r="P44" s="48">
        <f t="shared" si="14"/>
        <v>0</v>
      </c>
      <c r="Q44" s="29" t="str">
        <f t="shared" si="15"/>
        <v/>
      </c>
      <c r="R44" s="48">
        <f t="shared" si="16"/>
        <v>0</v>
      </c>
      <c r="S44" s="29" t="str">
        <f t="shared" si="17"/>
        <v/>
      </c>
      <c r="T44" s="48">
        <f t="shared" si="18"/>
        <v>0</v>
      </c>
      <c r="U44" s="29" t="str">
        <f t="shared" si="19"/>
        <v/>
      </c>
      <c r="V44" s="21"/>
      <c r="W44" s="21"/>
      <c r="X44"/>
    </row>
    <row r="45" spans="1:24" ht="12.75" customHeight="1">
      <c r="A45" s="31" t="s">
        <v>103</v>
      </c>
      <c r="B45" s="48">
        <f t="shared" si="0"/>
        <v>189.65</v>
      </c>
      <c r="C45" s="29" t="str">
        <f t="shared" si="1"/>
        <v/>
      </c>
      <c r="D45" s="48">
        <f t="shared" si="2"/>
        <v>588.39499999999998</v>
      </c>
      <c r="E45" s="29" t="str">
        <f t="shared" si="3"/>
        <v/>
      </c>
      <c r="F45" s="48">
        <f t="shared" si="4"/>
        <v>778.04600000000005</v>
      </c>
      <c r="G45" s="29" t="str">
        <f t="shared" si="5"/>
        <v/>
      </c>
      <c r="H45" s="48">
        <f t="shared" si="6"/>
        <v>19.065000000000001</v>
      </c>
      <c r="I45" s="29" t="str">
        <f t="shared" si="7"/>
        <v/>
      </c>
      <c r="J45" s="48">
        <f t="shared" si="8"/>
        <v>0</v>
      </c>
      <c r="K45" s="29" t="str">
        <f t="shared" si="9"/>
        <v/>
      </c>
      <c r="L45" s="48">
        <f t="shared" si="10"/>
        <v>0</v>
      </c>
      <c r="M45" s="29" t="str">
        <f t="shared" si="11"/>
        <v/>
      </c>
      <c r="N45" s="48">
        <f t="shared" si="12"/>
        <v>0</v>
      </c>
      <c r="O45" s="29" t="str">
        <f t="shared" si="13"/>
        <v/>
      </c>
      <c r="P45" s="48">
        <f t="shared" si="14"/>
        <v>0</v>
      </c>
      <c r="Q45" s="29" t="str">
        <f t="shared" si="15"/>
        <v/>
      </c>
      <c r="R45" s="48">
        <f t="shared" si="16"/>
        <v>0</v>
      </c>
      <c r="S45" s="29" t="str">
        <f t="shared" si="17"/>
        <v/>
      </c>
      <c r="T45" s="48">
        <f t="shared" si="18"/>
        <v>0</v>
      </c>
      <c r="U45" s="29" t="str">
        <f t="shared" si="19"/>
        <v/>
      </c>
      <c r="V45" s="21"/>
      <c r="W45" s="21"/>
      <c r="X45"/>
    </row>
    <row r="46" spans="1:24" ht="14.45" customHeight="1">
      <c r="A46" s="47" t="s">
        <v>46</v>
      </c>
      <c r="B46" s="67"/>
      <c r="C46" s="45"/>
      <c r="D46" s="67"/>
      <c r="E46" s="45"/>
      <c r="F46" s="67"/>
      <c r="G46" s="45"/>
      <c r="H46" s="67"/>
      <c r="I46" s="45"/>
      <c r="J46" s="67"/>
      <c r="K46" s="45"/>
      <c r="L46" s="67"/>
      <c r="M46" s="45"/>
      <c r="N46" s="67"/>
      <c r="O46" s="45"/>
      <c r="P46" s="67"/>
      <c r="Q46" s="45"/>
      <c r="R46" s="67"/>
      <c r="S46" s="45"/>
      <c r="T46" s="67"/>
      <c r="U46" s="45"/>
      <c r="V46" s="21"/>
      <c r="W46" s="21"/>
      <c r="X46"/>
    </row>
    <row r="47" spans="1:24" ht="12.75" customHeight="1">
      <c r="A47" s="31" t="s">
        <v>48</v>
      </c>
      <c r="B47" s="48">
        <f t="shared" si="0"/>
        <v>0</v>
      </c>
      <c r="C47" s="29" t="str">
        <f t="shared" si="1"/>
        <v/>
      </c>
      <c r="D47" s="48">
        <f t="shared" si="2"/>
        <v>0</v>
      </c>
      <c r="E47" s="29" t="str">
        <f t="shared" si="3"/>
        <v/>
      </c>
      <c r="F47" s="48">
        <f t="shared" si="4"/>
        <v>0</v>
      </c>
      <c r="G47" s="29" t="str">
        <f t="shared" si="5"/>
        <v/>
      </c>
      <c r="H47" s="48">
        <f t="shared" si="6"/>
        <v>0</v>
      </c>
      <c r="I47" s="29" t="str">
        <f t="shared" si="7"/>
        <v/>
      </c>
      <c r="J47" s="48">
        <f t="shared" si="8"/>
        <v>184.535</v>
      </c>
      <c r="K47" s="29" t="str">
        <f t="shared" si="9"/>
        <v/>
      </c>
      <c r="L47" s="48">
        <f t="shared" si="10"/>
        <v>44.435000000000002</v>
      </c>
      <c r="M47" s="29" t="str">
        <f t="shared" si="11"/>
        <v/>
      </c>
      <c r="N47" s="48">
        <f t="shared" si="12"/>
        <v>181.821</v>
      </c>
      <c r="O47" s="29" t="str">
        <f t="shared" si="13"/>
        <v/>
      </c>
      <c r="P47" s="48">
        <f t="shared" si="14"/>
        <v>293.36099999999999</v>
      </c>
      <c r="Q47" s="29" t="str">
        <f t="shared" si="15"/>
        <v/>
      </c>
      <c r="R47" s="48">
        <f t="shared" si="16"/>
        <v>475.18200000000002</v>
      </c>
      <c r="S47" s="29" t="str">
        <f t="shared" si="17"/>
        <v/>
      </c>
      <c r="T47" s="48">
        <f t="shared" si="18"/>
        <v>16.071999999999999</v>
      </c>
      <c r="U47" s="29" t="str">
        <f t="shared" si="19"/>
        <v/>
      </c>
      <c r="V47" s="21"/>
      <c r="W47" s="21"/>
      <c r="X47"/>
    </row>
    <row r="48" spans="1:24" ht="12.75" customHeight="1">
      <c r="A48" s="31" t="s">
        <v>47</v>
      </c>
      <c r="B48" s="48">
        <f t="shared" si="0"/>
        <v>0</v>
      </c>
      <c r="C48" s="29" t="str">
        <f t="shared" si="1"/>
        <v/>
      </c>
      <c r="D48" s="48">
        <f t="shared" si="2"/>
        <v>0</v>
      </c>
      <c r="E48" s="29" t="str">
        <f t="shared" si="3"/>
        <v/>
      </c>
      <c r="F48" s="48">
        <f t="shared" si="4"/>
        <v>0</v>
      </c>
      <c r="G48" s="29" t="str">
        <f t="shared" si="5"/>
        <v/>
      </c>
      <c r="H48" s="48">
        <f t="shared" si="6"/>
        <v>0</v>
      </c>
      <c r="I48" s="29" t="str">
        <f t="shared" si="7"/>
        <v/>
      </c>
      <c r="J48" s="48">
        <f t="shared" si="8"/>
        <v>203.05</v>
      </c>
      <c r="K48" s="29" t="str">
        <f t="shared" si="9"/>
        <v/>
      </c>
      <c r="L48" s="48">
        <f t="shared" si="10"/>
        <v>48.893999999999998</v>
      </c>
      <c r="M48" s="29" t="str">
        <f t="shared" si="11"/>
        <v/>
      </c>
      <c r="N48" s="48">
        <f t="shared" si="12"/>
        <v>587.41300000000001</v>
      </c>
      <c r="O48" s="29" t="str">
        <f t="shared" si="13"/>
        <v/>
      </c>
      <c r="P48" s="48">
        <f t="shared" si="14"/>
        <v>1505.6990000000001</v>
      </c>
      <c r="Q48" s="29" t="str">
        <f t="shared" si="15"/>
        <v/>
      </c>
      <c r="R48" s="48">
        <f t="shared" si="16"/>
        <v>2093.1120000000001</v>
      </c>
      <c r="S48" s="29" t="str">
        <f t="shared" si="17"/>
        <v/>
      </c>
      <c r="T48" s="48">
        <f t="shared" si="18"/>
        <v>70.796000000000006</v>
      </c>
      <c r="U48" s="29" t="str">
        <f t="shared" si="19"/>
        <v/>
      </c>
      <c r="V48" s="21"/>
      <c r="W48" s="21"/>
      <c r="X48"/>
    </row>
    <row r="49" spans="1:24" ht="14.45" customHeight="1">
      <c r="A49" s="47" t="s">
        <v>104</v>
      </c>
      <c r="B49" s="67"/>
      <c r="C49" s="45"/>
      <c r="D49" s="67"/>
      <c r="E49" s="45"/>
      <c r="F49" s="67"/>
      <c r="G49" s="45"/>
      <c r="H49" s="67"/>
      <c r="I49" s="45"/>
      <c r="J49" s="67"/>
      <c r="K49" s="45"/>
      <c r="L49" s="67"/>
      <c r="M49" s="45"/>
      <c r="N49" s="67"/>
      <c r="O49" s="45"/>
      <c r="P49" s="67"/>
      <c r="Q49" s="45"/>
      <c r="R49" s="67"/>
      <c r="S49" s="45"/>
      <c r="T49" s="67"/>
      <c r="U49" s="45"/>
      <c r="V49" s="21"/>
      <c r="W49" s="21"/>
      <c r="X49"/>
    </row>
    <row r="50" spans="1:24" ht="12.75" customHeight="1">
      <c r="A50" s="31" t="s">
        <v>105</v>
      </c>
      <c r="B50" s="48">
        <f t="shared" si="0"/>
        <v>119.045</v>
      </c>
      <c r="C50" s="29" t="str">
        <f t="shared" si="1"/>
        <v/>
      </c>
      <c r="D50" s="48">
        <f t="shared" si="2"/>
        <v>487.42399999999998</v>
      </c>
      <c r="E50" s="29" t="str">
        <f t="shared" si="3"/>
        <v/>
      </c>
      <c r="F50" s="48">
        <f t="shared" si="4"/>
        <v>606.46900000000005</v>
      </c>
      <c r="G50" s="29" t="str">
        <f t="shared" si="5"/>
        <v/>
      </c>
      <c r="H50" s="48">
        <f t="shared" si="6"/>
        <v>14.861000000000001</v>
      </c>
      <c r="I50" s="29" t="str">
        <f t="shared" si="7"/>
        <v/>
      </c>
      <c r="J50" s="48">
        <f t="shared" si="8"/>
        <v>178.99600000000001</v>
      </c>
      <c r="K50" s="29" t="str">
        <f t="shared" si="9"/>
        <v/>
      </c>
      <c r="L50" s="48">
        <f t="shared" si="10"/>
        <v>43.101999999999997</v>
      </c>
      <c r="M50" s="29" t="str">
        <f t="shared" si="11"/>
        <v/>
      </c>
      <c r="N50" s="48">
        <f t="shared" si="12"/>
        <v>387.11500000000001</v>
      </c>
      <c r="O50" s="29" t="str">
        <f t="shared" si="13"/>
        <v/>
      </c>
      <c r="P50" s="48">
        <f t="shared" si="14"/>
        <v>1026.547</v>
      </c>
      <c r="Q50" s="29" t="str">
        <f t="shared" si="15"/>
        <v/>
      </c>
      <c r="R50" s="48">
        <f t="shared" si="16"/>
        <v>1413.662</v>
      </c>
      <c r="S50" s="29" t="str">
        <f t="shared" si="17"/>
        <v/>
      </c>
      <c r="T50" s="48">
        <f t="shared" si="18"/>
        <v>47.814999999999998</v>
      </c>
      <c r="U50" s="29" t="str">
        <f t="shared" si="19"/>
        <v/>
      </c>
      <c r="V50" s="21"/>
      <c r="W50" s="21"/>
      <c r="X50"/>
    </row>
    <row r="51" spans="1:24" ht="14.45" customHeight="1">
      <c r="A51" s="47" t="s">
        <v>76</v>
      </c>
      <c r="B51" s="67"/>
      <c r="C51" s="45"/>
      <c r="D51" s="67"/>
      <c r="E51" s="45"/>
      <c r="F51" s="67"/>
      <c r="G51" s="45"/>
      <c r="H51" s="67"/>
      <c r="I51" s="45"/>
      <c r="J51" s="67"/>
      <c r="K51" s="45"/>
      <c r="L51" s="67"/>
      <c r="M51" s="45"/>
      <c r="N51" s="67"/>
      <c r="O51" s="45"/>
      <c r="P51" s="67"/>
      <c r="Q51" s="45"/>
      <c r="R51" s="67"/>
      <c r="S51" s="45"/>
      <c r="T51" s="67"/>
      <c r="U51" s="45"/>
      <c r="V51" s="21"/>
      <c r="W51" s="21"/>
      <c r="X51"/>
    </row>
    <row r="52" spans="1:24" ht="14.45" customHeight="1">
      <c r="A52" s="61" t="s">
        <v>68</v>
      </c>
      <c r="B52" s="48">
        <f t="shared" si="0"/>
        <v>77.552999999999997</v>
      </c>
      <c r="C52" s="29" t="str">
        <f t="shared" si="1"/>
        <v/>
      </c>
      <c r="D52" s="48">
        <f t="shared" si="2"/>
        <v>803.98199999999997</v>
      </c>
      <c r="E52" s="29" t="str">
        <f t="shared" si="3"/>
        <v/>
      </c>
      <c r="F52" s="48">
        <f t="shared" si="4"/>
        <v>881.53399999999999</v>
      </c>
      <c r="G52" s="29" t="str">
        <f t="shared" si="5"/>
        <v/>
      </c>
      <c r="H52" s="48">
        <f t="shared" si="6"/>
        <v>21.600999999999999</v>
      </c>
      <c r="I52" s="29" t="str">
        <f t="shared" si="7"/>
        <v/>
      </c>
      <c r="J52" s="48">
        <f t="shared" si="8"/>
        <v>9.0489999999999995</v>
      </c>
      <c r="K52" s="29" t="str">
        <f t="shared" si="9"/>
        <v>**</v>
      </c>
      <c r="L52" s="48">
        <f t="shared" si="10"/>
        <v>2.1789999999999998</v>
      </c>
      <c r="M52" s="29" t="str">
        <f t="shared" si="11"/>
        <v>**</v>
      </c>
      <c r="N52" s="48">
        <f t="shared" si="12"/>
        <v>165.36099999999999</v>
      </c>
      <c r="O52" s="29" t="str">
        <f t="shared" si="13"/>
        <v/>
      </c>
      <c r="P52" s="48">
        <f t="shared" si="14"/>
        <v>314.28100000000001</v>
      </c>
      <c r="Q52" s="29" t="str">
        <f t="shared" si="15"/>
        <v/>
      </c>
      <c r="R52" s="48">
        <f t="shared" si="16"/>
        <v>479.64299999999997</v>
      </c>
      <c r="S52" s="29" t="str">
        <f t="shared" si="17"/>
        <v/>
      </c>
      <c r="T52" s="48">
        <f t="shared" si="18"/>
        <v>16.222999999999999</v>
      </c>
      <c r="U52" s="29" t="str">
        <f t="shared" si="19"/>
        <v/>
      </c>
      <c r="V52" s="21"/>
      <c r="W52" s="21"/>
      <c r="X52"/>
    </row>
    <row r="53" spans="1:24" ht="12.75" customHeight="1">
      <c r="A53" s="30" t="s">
        <v>69</v>
      </c>
      <c r="B53" s="48">
        <f t="shared" si="0"/>
        <v>34.799999999999997</v>
      </c>
      <c r="C53" s="29" t="str">
        <f t="shared" si="1"/>
        <v>*</v>
      </c>
      <c r="D53" s="48">
        <f t="shared" si="2"/>
        <v>424.077</v>
      </c>
      <c r="E53" s="29" t="str">
        <f t="shared" si="3"/>
        <v/>
      </c>
      <c r="F53" s="48">
        <f t="shared" si="4"/>
        <v>458.87799999999999</v>
      </c>
      <c r="G53" s="29" t="str">
        <f t="shared" si="5"/>
        <v/>
      </c>
      <c r="H53" s="48">
        <f t="shared" si="6"/>
        <v>11.244</v>
      </c>
      <c r="I53" s="29" t="str">
        <f t="shared" si="7"/>
        <v/>
      </c>
      <c r="J53" s="48">
        <f t="shared" si="8"/>
        <v>0</v>
      </c>
      <c r="K53" s="29" t="str">
        <f t="shared" si="9"/>
        <v/>
      </c>
      <c r="L53" s="48">
        <f t="shared" si="10"/>
        <v>0</v>
      </c>
      <c r="M53" s="29" t="str">
        <f t="shared" si="11"/>
        <v/>
      </c>
      <c r="N53" s="48">
        <f t="shared" si="12"/>
        <v>32.299999999999997</v>
      </c>
      <c r="O53" s="29" t="str">
        <f t="shared" si="13"/>
        <v>*</v>
      </c>
      <c r="P53" s="48">
        <f t="shared" si="14"/>
        <v>133.167</v>
      </c>
      <c r="Q53" s="29" t="str">
        <f t="shared" si="15"/>
        <v/>
      </c>
      <c r="R53" s="48">
        <f t="shared" si="16"/>
        <v>165.46799999999999</v>
      </c>
      <c r="S53" s="29" t="str">
        <f t="shared" si="17"/>
        <v/>
      </c>
      <c r="T53" s="48">
        <f t="shared" si="18"/>
        <v>5.5970000000000004</v>
      </c>
      <c r="U53" s="29" t="str">
        <f t="shared" si="19"/>
        <v/>
      </c>
      <c r="V53" s="21"/>
      <c r="W53" s="21"/>
      <c r="X53"/>
    </row>
    <row r="54" spans="1:24" ht="12.75" customHeight="1">
      <c r="A54" s="30" t="s">
        <v>70</v>
      </c>
      <c r="B54" s="48">
        <f t="shared" si="0"/>
        <v>0</v>
      </c>
      <c r="C54" s="29" t="str">
        <f t="shared" si="1"/>
        <v/>
      </c>
      <c r="D54" s="48">
        <f t="shared" si="2"/>
        <v>72.900999999999996</v>
      </c>
      <c r="E54" s="29" t="str">
        <f t="shared" si="3"/>
        <v>*</v>
      </c>
      <c r="F54" s="48">
        <f t="shared" si="4"/>
        <v>72.900999999999996</v>
      </c>
      <c r="G54" s="29" t="str">
        <f t="shared" si="5"/>
        <v>*</v>
      </c>
      <c r="H54" s="48">
        <f t="shared" si="6"/>
        <v>1.786</v>
      </c>
      <c r="I54" s="29" t="str">
        <f t="shared" si="7"/>
        <v>*</v>
      </c>
      <c r="J54" s="48">
        <f t="shared" si="8"/>
        <v>0</v>
      </c>
      <c r="K54" s="29" t="str">
        <f t="shared" si="9"/>
        <v/>
      </c>
      <c r="L54" s="48">
        <f t="shared" si="10"/>
        <v>0</v>
      </c>
      <c r="M54" s="29" t="str">
        <f t="shared" si="11"/>
        <v/>
      </c>
      <c r="N54" s="48">
        <f t="shared" si="12"/>
        <v>37.887</v>
      </c>
      <c r="O54" s="29" t="str">
        <f t="shared" si="13"/>
        <v>*</v>
      </c>
      <c r="P54" s="48">
        <f t="shared" si="14"/>
        <v>82.44</v>
      </c>
      <c r="Q54" s="29" t="str">
        <f t="shared" si="15"/>
        <v>*</v>
      </c>
      <c r="R54" s="48">
        <f t="shared" si="16"/>
        <v>120.327</v>
      </c>
      <c r="S54" s="29" t="str">
        <f t="shared" si="17"/>
        <v/>
      </c>
      <c r="T54" s="48">
        <f t="shared" si="18"/>
        <v>4.07</v>
      </c>
      <c r="U54" s="29" t="str">
        <f t="shared" si="19"/>
        <v/>
      </c>
      <c r="V54" s="21"/>
      <c r="W54" s="21"/>
      <c r="X54"/>
    </row>
    <row r="55" spans="1:24" ht="12.75" customHeight="1">
      <c r="A55" s="30" t="s">
        <v>73</v>
      </c>
      <c r="B55" s="48">
        <f t="shared" si="0"/>
        <v>8.2769999999999992</v>
      </c>
      <c r="C55" s="29" t="str">
        <f t="shared" si="1"/>
        <v>**</v>
      </c>
      <c r="D55" s="48">
        <f t="shared" si="2"/>
        <v>76.171000000000006</v>
      </c>
      <c r="E55" s="29" t="str">
        <f t="shared" si="3"/>
        <v/>
      </c>
      <c r="F55" s="48">
        <f t="shared" si="4"/>
        <v>84.448999999999998</v>
      </c>
      <c r="G55" s="29" t="str">
        <f t="shared" si="5"/>
        <v/>
      </c>
      <c r="H55" s="48">
        <f t="shared" si="6"/>
        <v>2.069</v>
      </c>
      <c r="I55" s="29" t="str">
        <f t="shared" si="7"/>
        <v/>
      </c>
      <c r="J55" s="48">
        <f t="shared" si="8"/>
        <v>0</v>
      </c>
      <c r="K55" s="29" t="str">
        <f t="shared" si="9"/>
        <v/>
      </c>
      <c r="L55" s="48">
        <f t="shared" si="10"/>
        <v>0</v>
      </c>
      <c r="M55" s="29" t="str">
        <f t="shared" si="11"/>
        <v/>
      </c>
      <c r="N55" s="48">
        <f t="shared" si="12"/>
        <v>4.8680000000000003</v>
      </c>
      <c r="O55" s="29" t="str">
        <f t="shared" si="13"/>
        <v>**</v>
      </c>
      <c r="P55" s="48">
        <f t="shared" si="14"/>
        <v>22.905000000000001</v>
      </c>
      <c r="Q55" s="29" t="str">
        <f t="shared" si="15"/>
        <v>*</v>
      </c>
      <c r="R55" s="48">
        <f t="shared" si="16"/>
        <v>27.773</v>
      </c>
      <c r="S55" s="29" t="str">
        <f t="shared" si="17"/>
        <v>*</v>
      </c>
      <c r="T55" s="48">
        <f t="shared" si="18"/>
        <v>0.93899999999999995</v>
      </c>
      <c r="U55" s="29" t="str">
        <f t="shared" si="19"/>
        <v>*</v>
      </c>
      <c r="V55" s="21"/>
      <c r="W55" s="21"/>
      <c r="X55"/>
    </row>
    <row r="56" spans="1:24" ht="12.75" customHeight="1">
      <c r="A56" s="30" t="s">
        <v>71</v>
      </c>
      <c r="B56" s="48">
        <f t="shared" si="0"/>
        <v>4.5410000000000004</v>
      </c>
      <c r="C56" s="29" t="str">
        <f t="shared" si="1"/>
        <v>**</v>
      </c>
      <c r="D56" s="48">
        <f t="shared" si="2"/>
        <v>25.85</v>
      </c>
      <c r="E56" s="29" t="str">
        <f t="shared" si="3"/>
        <v>*</v>
      </c>
      <c r="F56" s="48">
        <f t="shared" si="4"/>
        <v>30.390999999999998</v>
      </c>
      <c r="G56" s="29" t="str">
        <f t="shared" si="5"/>
        <v>*</v>
      </c>
      <c r="H56" s="48">
        <f t="shared" si="6"/>
        <v>0.745</v>
      </c>
      <c r="I56" s="29" t="str">
        <f t="shared" si="7"/>
        <v>*</v>
      </c>
      <c r="J56" s="48">
        <f t="shared" si="8"/>
        <v>0</v>
      </c>
      <c r="K56" s="29" t="str">
        <f t="shared" si="9"/>
        <v/>
      </c>
      <c r="L56" s="48">
        <f t="shared" si="10"/>
        <v>0</v>
      </c>
      <c r="M56" s="29" t="str">
        <f t="shared" si="11"/>
        <v/>
      </c>
      <c r="N56" s="48">
        <f t="shared" si="12"/>
        <v>35.308</v>
      </c>
      <c r="O56" s="29" t="str">
        <f t="shared" si="13"/>
        <v>*</v>
      </c>
      <c r="P56" s="48">
        <f t="shared" si="14"/>
        <v>10.333</v>
      </c>
      <c r="Q56" s="29" t="str">
        <f t="shared" si="15"/>
        <v>**</v>
      </c>
      <c r="R56" s="48">
        <f t="shared" si="16"/>
        <v>45.640999999999998</v>
      </c>
      <c r="S56" s="29" t="str">
        <f t="shared" si="17"/>
        <v>*</v>
      </c>
      <c r="T56" s="48">
        <f t="shared" si="18"/>
        <v>1.544</v>
      </c>
      <c r="U56" s="29" t="str">
        <f t="shared" si="19"/>
        <v>*</v>
      </c>
      <c r="V56" s="21"/>
      <c r="W56" s="21"/>
      <c r="X56"/>
    </row>
    <row r="57" spans="1:24" ht="12.75" customHeight="1">
      <c r="A57" s="30" t="s">
        <v>72</v>
      </c>
      <c r="B57" s="48">
        <f t="shared" si="0"/>
        <v>17.474</v>
      </c>
      <c r="C57" s="29" t="str">
        <f t="shared" si="1"/>
        <v>*</v>
      </c>
      <c r="D57" s="48">
        <f t="shared" si="2"/>
        <v>43.456000000000003</v>
      </c>
      <c r="E57" s="29" t="str">
        <f t="shared" si="3"/>
        <v>*</v>
      </c>
      <c r="F57" s="48">
        <f t="shared" si="4"/>
        <v>60.930999999999997</v>
      </c>
      <c r="G57" s="29" t="str">
        <f t="shared" si="5"/>
        <v>*</v>
      </c>
      <c r="H57" s="48">
        <f t="shared" si="6"/>
        <v>1.4930000000000001</v>
      </c>
      <c r="I57" s="29" t="str">
        <f t="shared" si="7"/>
        <v>*</v>
      </c>
      <c r="J57" s="48">
        <f t="shared" si="8"/>
        <v>0</v>
      </c>
      <c r="K57" s="29" t="str">
        <f t="shared" si="9"/>
        <v/>
      </c>
      <c r="L57" s="48">
        <f t="shared" si="10"/>
        <v>0</v>
      </c>
      <c r="M57" s="29" t="str">
        <f t="shared" si="11"/>
        <v/>
      </c>
      <c r="N57" s="48">
        <f t="shared" si="12"/>
        <v>6.9009999999999998</v>
      </c>
      <c r="O57" s="29" t="str">
        <f t="shared" si="13"/>
        <v>**</v>
      </c>
      <c r="P57" s="48">
        <f t="shared" si="14"/>
        <v>51.719000000000001</v>
      </c>
      <c r="Q57" s="29" t="str">
        <f t="shared" si="15"/>
        <v>*</v>
      </c>
      <c r="R57" s="48">
        <f t="shared" si="16"/>
        <v>58.62</v>
      </c>
      <c r="S57" s="29" t="str">
        <f t="shared" si="17"/>
        <v>*</v>
      </c>
      <c r="T57" s="48">
        <f t="shared" si="18"/>
        <v>1.9830000000000001</v>
      </c>
      <c r="U57" s="29" t="str">
        <f t="shared" si="19"/>
        <v>*</v>
      </c>
      <c r="V57" s="21"/>
      <c r="W57" s="21"/>
      <c r="X57"/>
    </row>
    <row r="58" spans="1:24" ht="14.45" customHeight="1">
      <c r="A58" s="61" t="s">
        <v>80</v>
      </c>
      <c r="B58" s="48">
        <f t="shared" si="0"/>
        <v>12.598000000000001</v>
      </c>
      <c r="C58" s="29" t="str">
        <f t="shared" si="1"/>
        <v>**</v>
      </c>
      <c r="D58" s="48">
        <f t="shared" si="2"/>
        <v>144.86799999999999</v>
      </c>
      <c r="E58" s="29" t="str">
        <f t="shared" si="3"/>
        <v/>
      </c>
      <c r="F58" s="48">
        <f t="shared" si="4"/>
        <v>157.46600000000001</v>
      </c>
      <c r="G58" s="29" t="str">
        <f t="shared" si="5"/>
        <v/>
      </c>
      <c r="H58" s="48">
        <f t="shared" si="6"/>
        <v>3.8580000000000001</v>
      </c>
      <c r="I58" s="29" t="str">
        <f t="shared" si="7"/>
        <v/>
      </c>
      <c r="J58" s="48">
        <f t="shared" si="8"/>
        <v>0</v>
      </c>
      <c r="K58" s="29" t="str">
        <f t="shared" si="9"/>
        <v/>
      </c>
      <c r="L58" s="48">
        <f t="shared" si="10"/>
        <v>0</v>
      </c>
      <c r="M58" s="29" t="str">
        <f t="shared" si="11"/>
        <v/>
      </c>
      <c r="N58" s="48">
        <f t="shared" si="12"/>
        <v>77.093000000000004</v>
      </c>
      <c r="O58" s="29" t="str">
        <f t="shared" si="13"/>
        <v>*</v>
      </c>
      <c r="P58" s="48">
        <f t="shared" si="14"/>
        <v>178.55099999999999</v>
      </c>
      <c r="Q58" s="29" t="str">
        <f t="shared" si="15"/>
        <v/>
      </c>
      <c r="R58" s="48">
        <f t="shared" si="16"/>
        <v>255.64500000000001</v>
      </c>
      <c r="S58" s="29" t="str">
        <f t="shared" si="17"/>
        <v/>
      </c>
      <c r="T58" s="48">
        <f t="shared" si="18"/>
        <v>8.6470000000000002</v>
      </c>
      <c r="U58" s="29" t="str">
        <f t="shared" si="19"/>
        <v/>
      </c>
      <c r="V58" s="21"/>
      <c r="W58" s="21"/>
      <c r="X58"/>
    </row>
    <row r="59" spans="1:24" ht="14.45" customHeight="1">
      <c r="A59" s="61" t="s">
        <v>82</v>
      </c>
      <c r="B59" s="48">
        <f t="shared" si="0"/>
        <v>58.222000000000001</v>
      </c>
      <c r="C59" s="29" t="str">
        <f t="shared" si="1"/>
        <v>*</v>
      </c>
      <c r="D59" s="48">
        <f t="shared" si="2"/>
        <v>240.518</v>
      </c>
      <c r="E59" s="29" t="str">
        <f t="shared" si="3"/>
        <v/>
      </c>
      <c r="F59" s="48">
        <f t="shared" si="4"/>
        <v>298.74</v>
      </c>
      <c r="G59" s="29" t="str">
        <f t="shared" si="5"/>
        <v/>
      </c>
      <c r="H59" s="48">
        <f t="shared" si="6"/>
        <v>7.32</v>
      </c>
      <c r="I59" s="29" t="str">
        <f t="shared" si="7"/>
        <v/>
      </c>
      <c r="J59" s="48">
        <f t="shared" si="8"/>
        <v>55.976999999999997</v>
      </c>
      <c r="K59" s="29" t="str">
        <f t="shared" si="9"/>
        <v>*</v>
      </c>
      <c r="L59" s="48">
        <f t="shared" si="10"/>
        <v>13.478999999999999</v>
      </c>
      <c r="M59" s="29" t="str">
        <f t="shared" si="11"/>
        <v>*</v>
      </c>
      <c r="N59" s="48">
        <f t="shared" si="12"/>
        <v>244.19200000000001</v>
      </c>
      <c r="O59" s="29" t="str">
        <f t="shared" si="13"/>
        <v/>
      </c>
      <c r="P59" s="48">
        <f t="shared" si="14"/>
        <v>416.64600000000002</v>
      </c>
      <c r="Q59" s="29" t="str">
        <f t="shared" si="15"/>
        <v/>
      </c>
      <c r="R59" s="48">
        <f t="shared" si="16"/>
        <v>660.83900000000006</v>
      </c>
      <c r="S59" s="29" t="str">
        <f t="shared" si="17"/>
        <v/>
      </c>
      <c r="T59" s="48">
        <f t="shared" si="18"/>
        <v>22.352</v>
      </c>
      <c r="U59" s="29" t="str">
        <f t="shared" si="19"/>
        <v/>
      </c>
      <c r="V59" s="21"/>
      <c r="W59" s="21"/>
      <c r="X59"/>
    </row>
    <row r="60" spans="1:24" ht="12.75" customHeight="1">
      <c r="A60" s="30" t="s">
        <v>74</v>
      </c>
      <c r="B60" s="48">
        <f t="shared" si="0"/>
        <v>30.364000000000001</v>
      </c>
      <c r="C60" s="29" t="str">
        <f t="shared" si="1"/>
        <v>**</v>
      </c>
      <c r="D60" s="48">
        <f t="shared" si="2"/>
        <v>107.244</v>
      </c>
      <c r="E60" s="29" t="str">
        <f t="shared" si="3"/>
        <v/>
      </c>
      <c r="F60" s="48">
        <f t="shared" si="4"/>
        <v>137.608</v>
      </c>
      <c r="G60" s="29" t="str">
        <f t="shared" si="5"/>
        <v/>
      </c>
      <c r="H60" s="48">
        <f t="shared" si="6"/>
        <v>3.3719999999999999</v>
      </c>
      <c r="I60" s="29" t="str">
        <f t="shared" si="7"/>
        <v/>
      </c>
      <c r="J60" s="48">
        <f t="shared" si="8"/>
        <v>52.680999999999997</v>
      </c>
      <c r="K60" s="29" t="str">
        <f t="shared" si="9"/>
        <v>*</v>
      </c>
      <c r="L60" s="48">
        <f t="shared" si="10"/>
        <v>12.685</v>
      </c>
      <c r="M60" s="29" t="str">
        <f t="shared" si="11"/>
        <v>*</v>
      </c>
      <c r="N60" s="48">
        <f t="shared" si="12"/>
        <v>136.21100000000001</v>
      </c>
      <c r="O60" s="29" t="str">
        <f t="shared" si="13"/>
        <v/>
      </c>
      <c r="P60" s="48">
        <f t="shared" si="14"/>
        <v>384.55099999999999</v>
      </c>
      <c r="Q60" s="29" t="str">
        <f t="shared" si="15"/>
        <v/>
      </c>
      <c r="R60" s="48">
        <f t="shared" si="16"/>
        <v>520.76199999999994</v>
      </c>
      <c r="S60" s="29" t="str">
        <f t="shared" si="17"/>
        <v/>
      </c>
      <c r="T60" s="48">
        <f t="shared" si="18"/>
        <v>17.614000000000001</v>
      </c>
      <c r="U60" s="29" t="str">
        <f t="shared" si="19"/>
        <v/>
      </c>
      <c r="V60" s="21"/>
      <c r="W60" s="21"/>
      <c r="X60"/>
    </row>
    <row r="61" spans="1:24" ht="12.75" customHeight="1">
      <c r="A61" s="30" t="s">
        <v>75</v>
      </c>
      <c r="B61" s="48">
        <f t="shared" si="0"/>
        <v>27.858000000000001</v>
      </c>
      <c r="C61" s="29" t="str">
        <f t="shared" si="1"/>
        <v>*</v>
      </c>
      <c r="D61" s="48">
        <f t="shared" si="2"/>
        <v>133.274</v>
      </c>
      <c r="E61" s="29" t="str">
        <f t="shared" si="3"/>
        <v/>
      </c>
      <c r="F61" s="48">
        <f t="shared" si="4"/>
        <v>161.13200000000001</v>
      </c>
      <c r="G61" s="29" t="str">
        <f t="shared" si="5"/>
        <v/>
      </c>
      <c r="H61" s="48">
        <f t="shared" si="6"/>
        <v>3.948</v>
      </c>
      <c r="I61" s="29" t="str">
        <f t="shared" si="7"/>
        <v/>
      </c>
      <c r="J61" s="48">
        <f t="shared" si="8"/>
        <v>0</v>
      </c>
      <c r="K61" s="29" t="str">
        <f t="shared" si="9"/>
        <v/>
      </c>
      <c r="L61" s="48">
        <f t="shared" si="10"/>
        <v>0</v>
      </c>
      <c r="M61" s="29" t="str">
        <f t="shared" si="11"/>
        <v/>
      </c>
      <c r="N61" s="48">
        <f t="shared" si="12"/>
        <v>90.748000000000005</v>
      </c>
      <c r="O61" s="29" t="str">
        <f t="shared" si="13"/>
        <v/>
      </c>
      <c r="P61" s="48">
        <f t="shared" si="14"/>
        <v>24.375</v>
      </c>
      <c r="Q61" s="29" t="str">
        <f t="shared" si="15"/>
        <v>*</v>
      </c>
      <c r="R61" s="48">
        <f t="shared" si="16"/>
        <v>115.123</v>
      </c>
      <c r="S61" s="29" t="str">
        <f t="shared" si="17"/>
        <v/>
      </c>
      <c r="T61" s="48">
        <f t="shared" si="18"/>
        <v>3.8940000000000001</v>
      </c>
      <c r="U61" s="29" t="str">
        <f t="shared" si="19"/>
        <v/>
      </c>
      <c r="V61" s="21"/>
      <c r="W61" s="21"/>
      <c r="X61"/>
    </row>
    <row r="62" spans="1:24" ht="14.45" customHeight="1">
      <c r="A62" s="61" t="s">
        <v>77</v>
      </c>
      <c r="B62" s="48">
        <f t="shared" si="0"/>
        <v>99.956000000000003</v>
      </c>
      <c r="C62" s="29" t="str">
        <f t="shared" si="1"/>
        <v>*</v>
      </c>
      <c r="D62" s="48">
        <f t="shared" si="2"/>
        <v>543.20699999999999</v>
      </c>
      <c r="E62" s="29" t="str">
        <f t="shared" si="3"/>
        <v/>
      </c>
      <c r="F62" s="48">
        <f t="shared" si="4"/>
        <v>643.16200000000003</v>
      </c>
      <c r="G62" s="29" t="str">
        <f t="shared" si="5"/>
        <v/>
      </c>
      <c r="H62" s="48">
        <f t="shared" si="6"/>
        <v>15.76</v>
      </c>
      <c r="I62" s="29" t="str">
        <f t="shared" si="7"/>
        <v/>
      </c>
      <c r="J62" s="48">
        <f t="shared" si="8"/>
        <v>4.2679999999999998</v>
      </c>
      <c r="K62" s="29" t="str">
        <f t="shared" si="9"/>
        <v>**</v>
      </c>
      <c r="L62" s="48">
        <f t="shared" si="10"/>
        <v>1.028</v>
      </c>
      <c r="M62" s="29" t="str">
        <f t="shared" si="11"/>
        <v>**</v>
      </c>
      <c r="N62" s="48">
        <f t="shared" si="12"/>
        <v>98.727999999999994</v>
      </c>
      <c r="O62" s="29" t="str">
        <f t="shared" si="13"/>
        <v>*</v>
      </c>
      <c r="P62" s="48">
        <f t="shared" si="14"/>
        <v>227.41900000000001</v>
      </c>
      <c r="Q62" s="29" t="str">
        <f t="shared" si="15"/>
        <v/>
      </c>
      <c r="R62" s="48">
        <f t="shared" si="16"/>
        <v>326.14699999999999</v>
      </c>
      <c r="S62" s="29" t="str">
        <f t="shared" si="17"/>
        <v/>
      </c>
      <c r="T62" s="48">
        <f t="shared" si="18"/>
        <v>11.031000000000001</v>
      </c>
      <c r="U62" s="29" t="str">
        <f t="shared" si="19"/>
        <v/>
      </c>
      <c r="V62" s="21"/>
      <c r="W62" s="21"/>
      <c r="X62"/>
    </row>
    <row r="63" spans="1:24" ht="14.45" customHeight="1">
      <c r="A63" s="61" t="s">
        <v>78</v>
      </c>
      <c r="B63" s="48">
        <f t="shared" si="0"/>
        <v>58.365000000000002</v>
      </c>
      <c r="C63" s="29" t="str">
        <f t="shared" si="1"/>
        <v>*</v>
      </c>
      <c r="D63" s="48">
        <f t="shared" si="2"/>
        <v>0</v>
      </c>
      <c r="E63" s="29" t="str">
        <f t="shared" si="3"/>
        <v/>
      </c>
      <c r="F63" s="48">
        <f t="shared" si="4"/>
        <v>58.365000000000002</v>
      </c>
      <c r="G63" s="29" t="str">
        <f t="shared" si="5"/>
        <v>*</v>
      </c>
      <c r="H63" s="48">
        <f t="shared" si="6"/>
        <v>1.43</v>
      </c>
      <c r="I63" s="29" t="str">
        <f t="shared" si="7"/>
        <v>*</v>
      </c>
      <c r="J63" s="48">
        <f t="shared" si="8"/>
        <v>83.438000000000002</v>
      </c>
      <c r="K63" s="29" t="str">
        <f t="shared" si="9"/>
        <v>*</v>
      </c>
      <c r="L63" s="48">
        <f t="shared" si="10"/>
        <v>20.091999999999999</v>
      </c>
      <c r="M63" s="29" t="str">
        <f t="shared" si="11"/>
        <v>*</v>
      </c>
      <c r="N63" s="48">
        <f t="shared" si="12"/>
        <v>50.067999999999998</v>
      </c>
      <c r="O63" s="29" t="str">
        <f t="shared" si="13"/>
        <v>*</v>
      </c>
      <c r="P63" s="48">
        <f t="shared" si="14"/>
        <v>0</v>
      </c>
      <c r="Q63" s="29" t="str">
        <f t="shared" si="15"/>
        <v/>
      </c>
      <c r="R63" s="48">
        <f t="shared" si="16"/>
        <v>50.067999999999998</v>
      </c>
      <c r="S63" s="29" t="str">
        <f t="shared" si="17"/>
        <v>*</v>
      </c>
      <c r="T63" s="48">
        <f t="shared" si="18"/>
        <v>1.6930000000000001</v>
      </c>
      <c r="U63" s="29" t="str">
        <f t="shared" si="19"/>
        <v>*</v>
      </c>
      <c r="V63" s="21"/>
      <c r="W63" s="21"/>
      <c r="X63"/>
    </row>
    <row r="64" spans="1:24" ht="14.45" customHeight="1">
      <c r="A64" s="61" t="s">
        <v>81</v>
      </c>
      <c r="B64" s="48">
        <f t="shared" si="0"/>
        <v>129.53399999999999</v>
      </c>
      <c r="C64" s="29" t="str">
        <f t="shared" si="1"/>
        <v>*</v>
      </c>
      <c r="D64" s="48">
        <f t="shared" si="2"/>
        <v>0</v>
      </c>
      <c r="E64" s="29" t="str">
        <f t="shared" si="3"/>
        <v/>
      </c>
      <c r="F64" s="48">
        <f t="shared" si="4"/>
        <v>129.53399999999999</v>
      </c>
      <c r="G64" s="29" t="str">
        <f t="shared" si="5"/>
        <v>*</v>
      </c>
      <c r="H64" s="48">
        <f t="shared" si="6"/>
        <v>3.1739999999999999</v>
      </c>
      <c r="I64" s="29" t="str">
        <f t="shared" si="7"/>
        <v>*</v>
      </c>
      <c r="J64" s="48">
        <f t="shared" si="8"/>
        <v>115.417</v>
      </c>
      <c r="K64" s="29" t="str">
        <f t="shared" si="9"/>
        <v/>
      </c>
      <c r="L64" s="48">
        <f t="shared" si="10"/>
        <v>27.792000000000002</v>
      </c>
      <c r="M64" s="29" t="str">
        <f t="shared" si="11"/>
        <v/>
      </c>
      <c r="N64" s="48">
        <f t="shared" si="12"/>
        <v>55.466999999999999</v>
      </c>
      <c r="O64" s="29" t="str">
        <f t="shared" si="13"/>
        <v>*</v>
      </c>
      <c r="P64" s="48">
        <f t="shared" si="14"/>
        <v>0</v>
      </c>
      <c r="Q64" s="29" t="str">
        <f t="shared" si="15"/>
        <v/>
      </c>
      <c r="R64" s="48">
        <f t="shared" si="16"/>
        <v>55.466999999999999</v>
      </c>
      <c r="S64" s="29" t="str">
        <f t="shared" si="17"/>
        <v>*</v>
      </c>
      <c r="T64" s="48">
        <f t="shared" si="18"/>
        <v>1.8759999999999999</v>
      </c>
      <c r="U64" s="29" t="str">
        <f t="shared" si="19"/>
        <v>*</v>
      </c>
      <c r="V64" s="21"/>
      <c r="W64" s="21"/>
      <c r="X64"/>
    </row>
    <row r="65" spans="1:23" customFormat="1" ht="14.45" customHeight="1">
      <c r="A65" s="32" t="s">
        <v>18</v>
      </c>
      <c r="B65" s="68">
        <f t="shared" si="0"/>
        <v>801.65899999999999</v>
      </c>
      <c r="C65" s="35" t="str">
        <f t="shared" si="1"/>
        <v/>
      </c>
      <c r="D65" s="68">
        <f t="shared" si="2"/>
        <v>3279.3879999999999</v>
      </c>
      <c r="E65" s="35" t="str">
        <f t="shared" si="3"/>
        <v/>
      </c>
      <c r="F65" s="68">
        <f t="shared" si="4"/>
        <v>4081.047</v>
      </c>
      <c r="G65" s="35" t="str">
        <f t="shared" si="5"/>
        <v/>
      </c>
      <c r="H65" s="68">
        <f t="shared" si="6"/>
        <v>100</v>
      </c>
      <c r="I65" s="35" t="str">
        <f t="shared" si="7"/>
        <v/>
      </c>
      <c r="J65" s="68">
        <f t="shared" si="8"/>
        <v>415.28800000000001</v>
      </c>
      <c r="K65" s="35" t="str">
        <f t="shared" si="9"/>
        <v/>
      </c>
      <c r="L65" s="68">
        <f t="shared" si="10"/>
        <v>100</v>
      </c>
      <c r="M65" s="35" t="str">
        <f t="shared" si="11"/>
        <v/>
      </c>
      <c r="N65" s="68">
        <f t="shared" si="12"/>
        <v>827.98800000000006</v>
      </c>
      <c r="O65" s="35" t="str">
        <f t="shared" si="13"/>
        <v/>
      </c>
      <c r="P65" s="68">
        <f t="shared" si="14"/>
        <v>2128.5450000000001</v>
      </c>
      <c r="Q65" s="35" t="str">
        <f t="shared" si="15"/>
        <v/>
      </c>
      <c r="R65" s="68">
        <f t="shared" si="16"/>
        <v>2956.5329999999999</v>
      </c>
      <c r="S65" s="35" t="str">
        <f t="shared" si="17"/>
        <v/>
      </c>
      <c r="T65" s="68">
        <f t="shared" si="18"/>
        <v>100</v>
      </c>
      <c r="U65" s="35" t="str">
        <f t="shared" si="19"/>
        <v/>
      </c>
      <c r="V65" s="21"/>
      <c r="W65" s="21"/>
    </row>
    <row r="66" spans="1:23" ht="12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3" ht="12.75" customHeight="1">
      <c r="A67" s="31" t="s">
        <v>20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3" ht="12.75" customHeight="1">
      <c r="A68" s="31" t="s">
        <v>21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3" ht="12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7"/>
      <c r="R69" s="21"/>
      <c r="S69" s="21"/>
      <c r="T69" s="21"/>
      <c r="U69" s="21"/>
      <c r="V69" s="21"/>
      <c r="W69" s="21"/>
    </row>
    <row r="70" spans="1:23" ht="12.75" customHeight="1">
      <c r="A70" s="31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3" ht="12.75" customHeight="1">
      <c r="A71" s="60" t="s">
        <v>95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3" ht="12.75" customHeight="1">
      <c r="A72" s="6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3" ht="12.75" customHeight="1">
      <c r="A73" s="38" t="str">
        <f ca="1">"© Commonwealth of Australia "&amp;YEAR(TODAY())</f>
        <v>© Commonwealth of Australia 2024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2.75" customHeight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3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3" hidden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3" hidden="1">
      <c r="A77" s="52">
        <v>41883</v>
      </c>
      <c r="B77" s="36">
        <v>1</v>
      </c>
      <c r="C77" s="20"/>
      <c r="D77" s="36">
        <f>VLOOKUP(B6,A77:B97,2,FALSE)</f>
        <v>2521</v>
      </c>
      <c r="E77" s="20"/>
      <c r="F77" s="20">
        <f>D77+D100</f>
        <v>2521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3" hidden="1">
      <c r="A78" s="52">
        <v>41974</v>
      </c>
      <c r="B78" s="36">
        <f>B77+126</f>
        <v>127</v>
      </c>
      <c r="C78" s="20"/>
      <c r="D78" s="3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3" hidden="1">
      <c r="A79" s="52">
        <v>42064</v>
      </c>
      <c r="B79" s="36">
        <f t="shared" ref="B79:B97" si="20">B78+126</f>
        <v>253</v>
      </c>
      <c r="C79" s="20"/>
      <c r="D79" s="3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3" hidden="1">
      <c r="A80" s="52">
        <v>42156</v>
      </c>
      <c r="B80" s="36">
        <f t="shared" si="20"/>
        <v>379</v>
      </c>
      <c r="C80" s="20"/>
      <c r="D80" s="3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52">
        <v>42614</v>
      </c>
      <c r="B81" s="36">
        <f t="shared" si="20"/>
        <v>505</v>
      </c>
      <c r="C81" s="20"/>
      <c r="D81" s="3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52">
        <v>42705</v>
      </c>
      <c r="B82" s="36">
        <f t="shared" si="20"/>
        <v>631</v>
      </c>
      <c r="C82" s="20"/>
      <c r="D82" s="3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52">
        <v>42795</v>
      </c>
      <c r="B83" s="36">
        <f t="shared" si="20"/>
        <v>757</v>
      </c>
      <c r="C83" s="20"/>
      <c r="D83" s="3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52">
        <v>42887</v>
      </c>
      <c r="B84" s="36">
        <f t="shared" si="20"/>
        <v>883</v>
      </c>
      <c r="C84" s="20"/>
      <c r="D84" s="3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52">
        <v>43344</v>
      </c>
      <c r="B85" s="36">
        <f t="shared" si="20"/>
        <v>1009</v>
      </c>
      <c r="C85" s="20"/>
      <c r="D85" s="3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52">
        <v>43435</v>
      </c>
      <c r="B86" s="36">
        <f t="shared" si="20"/>
        <v>1135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52">
        <v>43525</v>
      </c>
      <c r="B87" s="36">
        <f t="shared" si="20"/>
        <v>1261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52">
        <v>43617</v>
      </c>
      <c r="B88" s="36">
        <f t="shared" si="20"/>
        <v>1387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52">
        <v>44075</v>
      </c>
      <c r="B89" s="36">
        <f t="shared" si="20"/>
        <v>1513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52">
        <v>44166</v>
      </c>
      <c r="B90" s="36">
        <f t="shared" si="20"/>
        <v>1639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52">
        <v>44256</v>
      </c>
      <c r="B91" s="36">
        <f t="shared" si="20"/>
        <v>1765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52">
        <v>44348</v>
      </c>
      <c r="B92" s="36">
        <f t="shared" si="20"/>
        <v>1891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52">
        <v>44805</v>
      </c>
      <c r="B93" s="36">
        <f t="shared" si="20"/>
        <v>2017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52">
        <v>44896</v>
      </c>
      <c r="B94" s="36">
        <f t="shared" si="20"/>
        <v>2143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52">
        <v>44986</v>
      </c>
      <c r="B95" s="36">
        <f t="shared" si="20"/>
        <v>2269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52">
        <v>45078</v>
      </c>
      <c r="B96" s="36">
        <f t="shared" si="20"/>
        <v>2395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52">
        <v>45170</v>
      </c>
      <c r="B97" s="36">
        <f t="shared" si="20"/>
        <v>2521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21"/>
      <c r="B98" s="36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21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21" t="s">
        <v>16</v>
      </c>
      <c r="B100" s="36">
        <v>0</v>
      </c>
      <c r="C100" s="36"/>
      <c r="D100" s="36">
        <f>VLOOKUP(B7,A100:B102,2,FALSE)</f>
        <v>0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 t="s">
        <v>14</v>
      </c>
      <c r="B101" s="36">
        <f>B100+42</f>
        <v>42</v>
      </c>
      <c r="C101" s="36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 t="s">
        <v>15</v>
      </c>
      <c r="B102" s="36">
        <f t="shared" ref="B102:B103" si="21">B101+42</f>
        <v>84</v>
      </c>
      <c r="C102" s="36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/>
      <c r="B103" s="36">
        <f t="shared" si="21"/>
        <v>126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/>
      <c r="B105" s="36">
        <v>1</v>
      </c>
      <c r="C105" s="36">
        <v>2</v>
      </c>
      <c r="D105" s="36">
        <v>3</v>
      </c>
      <c r="E105" s="36">
        <v>4</v>
      </c>
      <c r="F105" s="36">
        <v>5</v>
      </c>
      <c r="G105" s="36">
        <v>6</v>
      </c>
      <c r="H105" s="36">
        <v>7</v>
      </c>
      <c r="I105" s="36">
        <v>8</v>
      </c>
      <c r="J105" s="36">
        <v>9</v>
      </c>
      <c r="K105" s="36">
        <v>10</v>
      </c>
      <c r="L105" s="36">
        <v>11</v>
      </c>
      <c r="M105" s="36">
        <v>12</v>
      </c>
      <c r="N105" s="36">
        <v>13</v>
      </c>
      <c r="O105" s="36">
        <v>14</v>
      </c>
      <c r="P105" s="36">
        <v>15</v>
      </c>
      <c r="Q105" s="36">
        <v>16</v>
      </c>
      <c r="R105" s="36">
        <v>17</v>
      </c>
      <c r="S105" s="36">
        <v>18</v>
      </c>
      <c r="T105" s="36">
        <v>19</v>
      </c>
      <c r="U105" s="36">
        <v>20</v>
      </c>
      <c r="V105" s="21"/>
      <c r="W105" s="21"/>
      <c r="X105"/>
    </row>
    <row r="106" spans="1:24" ht="14.25" hidden="1" customHeight="1">
      <c r="A106" s="25"/>
      <c r="B106" s="80" t="s">
        <v>26</v>
      </c>
      <c r="C106" s="80"/>
      <c r="D106" s="80"/>
      <c r="E106" s="80"/>
      <c r="F106" s="80"/>
      <c r="G106" s="80"/>
      <c r="H106" s="80"/>
      <c r="I106" s="80"/>
      <c r="J106" s="81" t="s">
        <v>37</v>
      </c>
      <c r="K106" s="81"/>
      <c r="L106" s="81"/>
      <c r="M106" s="81"/>
      <c r="N106" s="80" t="s">
        <v>28</v>
      </c>
      <c r="O106" s="80"/>
      <c r="P106" s="80"/>
      <c r="Q106" s="80"/>
      <c r="R106" s="80"/>
      <c r="S106" s="80"/>
      <c r="T106" s="80"/>
      <c r="U106" s="80"/>
      <c r="V106" s="21"/>
      <c r="W106" s="21"/>
      <c r="X106"/>
    </row>
    <row r="107" spans="1:24" ht="14.25" hidden="1" customHeight="1">
      <c r="A107" s="26"/>
      <c r="B107" s="76" t="s">
        <v>24</v>
      </c>
      <c r="C107" s="76"/>
      <c r="D107" s="76" t="s">
        <v>25</v>
      </c>
      <c r="E107" s="76"/>
      <c r="F107" s="76" t="s">
        <v>9</v>
      </c>
      <c r="G107" s="76"/>
      <c r="H107" s="76"/>
      <c r="I107" s="76"/>
      <c r="J107" s="82"/>
      <c r="K107" s="82"/>
      <c r="L107" s="82"/>
      <c r="M107" s="82"/>
      <c r="N107" s="76" t="s">
        <v>29</v>
      </c>
      <c r="O107" s="76"/>
      <c r="P107" s="76" t="s">
        <v>30</v>
      </c>
      <c r="Q107" s="76"/>
      <c r="R107" s="76" t="s">
        <v>9</v>
      </c>
      <c r="S107" s="76"/>
      <c r="T107" s="76"/>
      <c r="U107" s="76"/>
      <c r="X107"/>
    </row>
    <row r="108" spans="1:24" hidden="1">
      <c r="A108" s="26"/>
      <c r="B108" s="49" t="s">
        <v>6</v>
      </c>
      <c r="C108" s="49"/>
      <c r="D108" s="49" t="s">
        <v>6</v>
      </c>
      <c r="E108" s="49"/>
      <c r="F108" s="49" t="s">
        <v>6</v>
      </c>
      <c r="G108" s="49"/>
      <c r="H108" s="49" t="s">
        <v>7</v>
      </c>
      <c r="I108" s="49"/>
      <c r="J108" s="49" t="s">
        <v>6</v>
      </c>
      <c r="K108" s="49"/>
      <c r="L108" s="49" t="s">
        <v>7</v>
      </c>
      <c r="M108" s="49"/>
      <c r="N108" s="49" t="s">
        <v>6</v>
      </c>
      <c r="O108" s="49"/>
      <c r="P108" s="49" t="s">
        <v>6</v>
      </c>
      <c r="Q108" s="49"/>
      <c r="R108" s="49" t="s">
        <v>6</v>
      </c>
      <c r="S108" s="49"/>
      <c r="T108" s="49" t="s">
        <v>7</v>
      </c>
      <c r="U108" s="49"/>
      <c r="X108"/>
    </row>
    <row r="109" spans="1:24" hidden="1">
      <c r="A109" s="47" t="s">
        <v>23</v>
      </c>
      <c r="B109" s="44"/>
      <c r="C109" s="45"/>
      <c r="D109" s="46"/>
      <c r="E109" s="45"/>
      <c r="F109" s="44"/>
      <c r="G109" s="44"/>
      <c r="H109" s="46"/>
      <c r="I109" s="45"/>
      <c r="J109" s="44"/>
      <c r="K109" s="44"/>
      <c r="L109" s="46"/>
      <c r="M109" s="45"/>
      <c r="N109" s="44"/>
      <c r="O109" s="45"/>
      <c r="P109" s="46"/>
      <c r="Q109" s="45"/>
      <c r="R109" s="44"/>
      <c r="S109" s="44"/>
      <c r="T109" s="46"/>
      <c r="U109" s="45"/>
      <c r="X109"/>
    </row>
    <row r="110" spans="1:24" hidden="1">
      <c r="A110" s="31" t="s">
        <v>41</v>
      </c>
      <c r="B110" s="20" cm="1">
        <f t="array" ref="B110">INDEX('Data 2.1'!$E$9:$X$2654,'Table 2.1'!$V110,'Table 2.1'!B$105)</f>
        <v>782.16399999999999</v>
      </c>
      <c r="C110" s="20" cm="1">
        <f t="array" ref="C110">INDEX('Data 2.1'!$E$9:$X$2654,'Table 2.1'!$V110,'Table 2.1'!C$105)</f>
        <v>8.8160000000000007</v>
      </c>
      <c r="D110" s="20" cm="1">
        <f t="array" ref="D110">INDEX('Data 2.1'!$E$9:$X$2654,'Table 2.1'!$V110,'Table 2.1'!D$105)</f>
        <v>2988.9969999999998</v>
      </c>
      <c r="E110" s="20" cm="1">
        <f t="array" ref="E110">INDEX('Data 2.1'!$E$9:$X$2654,'Table 2.1'!$V110,'Table 2.1'!E$105)</f>
        <v>2.5880000000000001</v>
      </c>
      <c r="F110" s="20" cm="1">
        <f t="array" ref="F110">INDEX('Data 2.1'!$E$9:$X$2654,'Table 2.1'!$V110,'Table 2.1'!F$105)</f>
        <v>3771.1619999999998</v>
      </c>
      <c r="G110" s="20" cm="1">
        <f t="array" ref="G110">INDEX('Data 2.1'!$E$9:$X$2654,'Table 2.1'!$V110,'Table 2.1'!G$105)</f>
        <v>0.83299999999999996</v>
      </c>
      <c r="H110" s="20" cm="1">
        <f t="array" ref="H110">INDEX('Data 2.1'!$E$9:$X$2654,'Table 2.1'!$V110,'Table 2.1'!H$105)</f>
        <v>92.406999999999996</v>
      </c>
      <c r="I110" s="20" cm="1">
        <f t="array" ref="I110">INDEX('Data 2.1'!$E$9:$X$2654,'Table 2.1'!$V110,'Table 2.1'!I$105)</f>
        <v>0.375</v>
      </c>
      <c r="J110" s="20" cm="1">
        <f t="array" ref="J110">INDEX('Data 2.1'!$E$9:$X$2654,'Table 2.1'!$V110,'Table 2.1'!J$105)</f>
        <v>399.48399999999998</v>
      </c>
      <c r="K110" s="20" cm="1">
        <f t="array" ref="K110">INDEX('Data 2.1'!$E$9:$X$2654,'Table 2.1'!$V110,'Table 2.1'!K$105)</f>
        <v>4.9249999999999998</v>
      </c>
      <c r="L110" s="20" cm="1">
        <f t="array" ref="L110">INDEX('Data 2.1'!$E$9:$X$2654,'Table 2.1'!$V110,'Table 2.1'!L$105)</f>
        <v>96.194999999999993</v>
      </c>
      <c r="M110" s="20" cm="1">
        <f t="array" ref="M110">INDEX('Data 2.1'!$E$9:$X$2654,'Table 2.1'!$V110,'Table 2.1'!M$105)</f>
        <v>3.0150000000000001</v>
      </c>
      <c r="N110" s="20" cm="1">
        <f t="array" ref="N110">INDEX('Data 2.1'!$E$9:$X$2654,'Table 2.1'!$V110,'Table 2.1'!N$105)</f>
        <v>704.31799999999998</v>
      </c>
      <c r="O110" s="20" cm="1">
        <f t="array" ref="O110">INDEX('Data 2.1'!$E$9:$X$2654,'Table 2.1'!$V110,'Table 2.1'!O$105)</f>
        <v>6.6289999999999996</v>
      </c>
      <c r="P110" s="20" cm="1">
        <f t="array" ref="P110">INDEX('Data 2.1'!$E$9:$X$2654,'Table 2.1'!$V110,'Table 2.1'!P$105)</f>
        <v>1288.001</v>
      </c>
      <c r="Q110" s="20" cm="1">
        <f t="array" ref="Q110">INDEX('Data 2.1'!$E$9:$X$2654,'Table 2.1'!$V110,'Table 2.1'!Q$105)</f>
        <v>5.9390000000000001</v>
      </c>
      <c r="R110" s="20" cm="1">
        <f t="array" ref="R110">INDEX('Data 2.1'!$E$9:$X$2654,'Table 2.1'!$V110,'Table 2.1'!R$105)</f>
        <v>1992.319</v>
      </c>
      <c r="S110" s="20" cm="1">
        <f t="array" ref="S110">INDEX('Data 2.1'!$E$9:$X$2654,'Table 2.1'!$V110,'Table 2.1'!S$105)</f>
        <v>3.4159999999999999</v>
      </c>
      <c r="T110" s="20" cm="1">
        <f t="array" ref="T110">INDEX('Data 2.1'!$E$9:$X$2654,'Table 2.1'!$V110,'Table 2.1'!T$105)</f>
        <v>67.387</v>
      </c>
      <c r="U110" s="20" cm="1">
        <f t="array" ref="U110">INDEX('Data 2.1'!$E$9:$X$2654,'Table 2.1'!$V110,'Table 2.1'!U$105)</f>
        <v>1.397</v>
      </c>
      <c r="V110" s="43">
        <f>F77</f>
        <v>2521</v>
      </c>
      <c r="X110"/>
    </row>
    <row r="111" spans="1:24" hidden="1">
      <c r="A111" s="31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43"/>
      <c r="X111"/>
    </row>
    <row r="112" spans="1:24" hidden="1">
      <c r="A112" s="31" t="s">
        <v>22</v>
      </c>
      <c r="B112" s="20" cm="1">
        <f t="array" ref="B112">INDEX('Data 2.1'!$E$9:$X$2654,'Table 2.1'!$V112,'Table 2.1'!B$105)</f>
        <v>205.761</v>
      </c>
      <c r="C112" s="20" cm="1">
        <f t="array" ref="C112">INDEX('Data 2.1'!$E$9:$X$2654,'Table 2.1'!$V112,'Table 2.1'!C$105)</f>
        <v>20.922000000000001</v>
      </c>
      <c r="D112" s="20" cm="1">
        <f t="array" ref="D112">INDEX('Data 2.1'!$E$9:$X$2654,'Table 2.1'!$V112,'Table 2.1'!D$105)</f>
        <v>627.24900000000002</v>
      </c>
      <c r="E112" s="20" cm="1">
        <f t="array" ref="E112">INDEX('Data 2.1'!$E$9:$X$2654,'Table 2.1'!$V112,'Table 2.1'!E$105)</f>
        <v>7.7380000000000004</v>
      </c>
      <c r="F112" s="20" cm="1">
        <f t="array" ref="F112">INDEX('Data 2.1'!$E$9:$X$2654,'Table 2.1'!$V112,'Table 2.1'!F$105)</f>
        <v>833.01099999999997</v>
      </c>
      <c r="G112" s="20" cm="1">
        <f t="array" ref="G112">INDEX('Data 2.1'!$E$9:$X$2654,'Table 2.1'!$V112,'Table 2.1'!G$105)</f>
        <v>2.0630000000000002</v>
      </c>
      <c r="H112" s="20" cm="1">
        <f t="array" ref="H112">INDEX('Data 2.1'!$E$9:$X$2654,'Table 2.1'!$V112,'Table 2.1'!H$105)</f>
        <v>20.411999999999999</v>
      </c>
      <c r="I112" s="20" cm="1">
        <f t="array" ref="I112">INDEX('Data 2.1'!$E$9:$X$2654,'Table 2.1'!$V112,'Table 2.1'!I$105)</f>
        <v>1.9239999999999999</v>
      </c>
      <c r="J112" s="20" cm="1">
        <f t="array" ref="J112">INDEX('Data 2.1'!$E$9:$X$2654,'Table 2.1'!$V112,'Table 2.1'!J$105)</f>
        <v>114.35599999999999</v>
      </c>
      <c r="K112" s="20" cm="1">
        <f t="array" ref="K112">INDEX('Data 2.1'!$E$9:$X$2654,'Table 2.1'!$V112,'Table 2.1'!K$105)</f>
        <v>8.8209999999999997</v>
      </c>
      <c r="L112" s="20" cm="1">
        <f t="array" ref="L112">INDEX('Data 2.1'!$E$9:$X$2654,'Table 2.1'!$V112,'Table 2.1'!L$105)</f>
        <v>27.536999999999999</v>
      </c>
      <c r="M112" s="20" cm="1">
        <f t="array" ref="M112">INDEX('Data 2.1'!$E$9:$X$2654,'Table 2.1'!$V112,'Table 2.1'!M$105)</f>
        <v>7.915</v>
      </c>
      <c r="N112" s="20" cm="1">
        <f t="array" ref="N112">INDEX('Data 2.1'!$E$9:$X$2654,'Table 2.1'!$V112,'Table 2.1'!N$105)</f>
        <v>112.28700000000001</v>
      </c>
      <c r="O112" s="20" cm="1">
        <f t="array" ref="O112">INDEX('Data 2.1'!$E$9:$X$2654,'Table 2.1'!$V112,'Table 2.1'!O$105)</f>
        <v>25.419</v>
      </c>
      <c r="P112" s="20" cm="1">
        <f t="array" ref="P112">INDEX('Data 2.1'!$E$9:$X$2654,'Table 2.1'!$V112,'Table 2.1'!P$105)</f>
        <v>274.26900000000001</v>
      </c>
      <c r="Q112" s="20" cm="1">
        <f t="array" ref="Q112">INDEX('Data 2.1'!$E$9:$X$2654,'Table 2.1'!$V112,'Table 2.1'!Q$105)</f>
        <v>12.34</v>
      </c>
      <c r="R112" s="20" cm="1">
        <f t="array" ref="R112">INDEX('Data 2.1'!$E$9:$X$2654,'Table 2.1'!$V112,'Table 2.1'!R$105)</f>
        <v>386.55599999999998</v>
      </c>
      <c r="S112" s="20" cm="1">
        <f t="array" ref="S112">INDEX('Data 2.1'!$E$9:$X$2654,'Table 2.1'!$V112,'Table 2.1'!S$105)</f>
        <v>6.1349999999999998</v>
      </c>
      <c r="T112" s="20" cm="1">
        <f t="array" ref="T112">INDEX('Data 2.1'!$E$9:$X$2654,'Table 2.1'!$V112,'Table 2.1'!T$105)</f>
        <v>13.074999999999999</v>
      </c>
      <c r="U112" s="20" cm="1">
        <f t="array" ref="U112">INDEX('Data 2.1'!$E$9:$X$2654,'Table 2.1'!$V112,'Table 2.1'!U$105)</f>
        <v>5.2839999999999998</v>
      </c>
      <c r="V112" s="43">
        <f>V110+1</f>
        <v>2522</v>
      </c>
      <c r="X112"/>
    </row>
    <row r="113" spans="1:24" hidden="1">
      <c r="A113" s="31" t="s">
        <v>42</v>
      </c>
      <c r="B113" s="20" cm="1">
        <f t="array" ref="B113">INDEX('Data 2.1'!$E$9:$X$2654,'Table 2.1'!$V113,'Table 2.1'!B$105)</f>
        <v>254.53700000000001</v>
      </c>
      <c r="C113" s="20" cm="1">
        <f t="array" ref="C113">INDEX('Data 2.1'!$E$9:$X$2654,'Table 2.1'!$V113,'Table 2.1'!C$105)</f>
        <v>13.012</v>
      </c>
      <c r="D113" s="20" cm="1">
        <f t="array" ref="D113">INDEX('Data 2.1'!$E$9:$X$2654,'Table 2.1'!$V113,'Table 2.1'!D$105)</f>
        <v>938.95</v>
      </c>
      <c r="E113" s="20" cm="1">
        <f t="array" ref="E113">INDEX('Data 2.1'!$E$9:$X$2654,'Table 2.1'!$V113,'Table 2.1'!E$105)</f>
        <v>4.3860000000000001</v>
      </c>
      <c r="F113" s="20" cm="1">
        <f t="array" ref="F113">INDEX('Data 2.1'!$E$9:$X$2654,'Table 2.1'!$V113,'Table 2.1'!F$105)</f>
        <v>1193.4860000000001</v>
      </c>
      <c r="G113" s="20" cm="1">
        <f t="array" ref="G113">INDEX('Data 2.1'!$E$9:$X$2654,'Table 2.1'!$V113,'Table 2.1'!G$105)</f>
        <v>2.069</v>
      </c>
      <c r="H113" s="20" cm="1">
        <f t="array" ref="H113">INDEX('Data 2.1'!$E$9:$X$2654,'Table 2.1'!$V113,'Table 2.1'!H$105)</f>
        <v>29.245000000000001</v>
      </c>
      <c r="I113" s="20" cm="1">
        <f t="array" ref="I113">INDEX('Data 2.1'!$E$9:$X$2654,'Table 2.1'!$V113,'Table 2.1'!I$105)</f>
        <v>1.93</v>
      </c>
      <c r="J113" s="20" cm="1">
        <f t="array" ref="J113">INDEX('Data 2.1'!$E$9:$X$2654,'Table 2.1'!$V113,'Table 2.1'!J$105)</f>
        <v>144.214</v>
      </c>
      <c r="K113" s="20" cm="1">
        <f t="array" ref="K113">INDEX('Data 2.1'!$E$9:$X$2654,'Table 2.1'!$V113,'Table 2.1'!K$105)</f>
        <v>6.5750000000000002</v>
      </c>
      <c r="L113" s="20" cm="1">
        <f t="array" ref="L113">INDEX('Data 2.1'!$E$9:$X$2654,'Table 2.1'!$V113,'Table 2.1'!L$105)</f>
        <v>34.725999999999999</v>
      </c>
      <c r="M113" s="20" cm="1">
        <f t="array" ref="M113">INDEX('Data 2.1'!$E$9:$X$2654,'Table 2.1'!$V113,'Table 2.1'!M$105)</f>
        <v>5.298</v>
      </c>
      <c r="N113" s="20" cm="1">
        <f t="array" ref="N113">INDEX('Data 2.1'!$E$9:$X$2654,'Table 2.1'!$V113,'Table 2.1'!N$105)</f>
        <v>225.15199999999999</v>
      </c>
      <c r="O113" s="20" cm="1">
        <f t="array" ref="O113">INDEX('Data 2.1'!$E$9:$X$2654,'Table 2.1'!$V113,'Table 2.1'!O$105)</f>
        <v>13.045999999999999</v>
      </c>
      <c r="P113" s="20" cm="1">
        <f t="array" ref="P113">INDEX('Data 2.1'!$E$9:$X$2654,'Table 2.1'!$V113,'Table 2.1'!P$105)</f>
        <v>393.99400000000003</v>
      </c>
      <c r="Q113" s="20" cm="1">
        <f t="array" ref="Q113">INDEX('Data 2.1'!$E$9:$X$2654,'Table 2.1'!$V113,'Table 2.1'!Q$105)</f>
        <v>9.6259999999999994</v>
      </c>
      <c r="R113" s="20" cm="1">
        <f t="array" ref="R113">INDEX('Data 2.1'!$E$9:$X$2654,'Table 2.1'!$V113,'Table 2.1'!R$105)</f>
        <v>619.14599999999996</v>
      </c>
      <c r="S113" s="20" cm="1">
        <f t="array" ref="S113">INDEX('Data 2.1'!$E$9:$X$2654,'Table 2.1'!$V113,'Table 2.1'!S$105)</f>
        <v>4.9089999999999998</v>
      </c>
      <c r="T113" s="20" cm="1">
        <f t="array" ref="T113">INDEX('Data 2.1'!$E$9:$X$2654,'Table 2.1'!$V113,'Table 2.1'!T$105)</f>
        <v>20.942</v>
      </c>
      <c r="U113" s="20" cm="1">
        <f t="array" ref="U113">INDEX('Data 2.1'!$E$9:$X$2654,'Table 2.1'!$V113,'Table 2.1'!U$105)</f>
        <v>3.7919999999999998</v>
      </c>
      <c r="V113" s="43">
        <f t="shared" ref="V113:V162" si="22">V112+1</f>
        <v>2523</v>
      </c>
      <c r="X113"/>
    </row>
    <row r="114" spans="1:24" hidden="1">
      <c r="A114" s="31" t="s">
        <v>43</v>
      </c>
      <c r="B114" s="20" cm="1">
        <f t="array" ref="B114">INDEX('Data 2.1'!$E$9:$X$2654,'Table 2.1'!$V114,'Table 2.1'!B$105)</f>
        <v>180.83</v>
      </c>
      <c r="C114" s="20" cm="1">
        <f t="array" ref="C114">INDEX('Data 2.1'!$E$9:$X$2654,'Table 2.1'!$V114,'Table 2.1'!C$105)</f>
        <v>14.923</v>
      </c>
      <c r="D114" s="20" cm="1">
        <f t="array" ref="D114">INDEX('Data 2.1'!$E$9:$X$2654,'Table 2.1'!$V114,'Table 2.1'!D$105)</f>
        <v>881.23099999999999</v>
      </c>
      <c r="E114" s="20" cm="1">
        <f t="array" ref="E114">INDEX('Data 2.1'!$E$9:$X$2654,'Table 2.1'!$V114,'Table 2.1'!E$105)</f>
        <v>3.899</v>
      </c>
      <c r="F114" s="20" cm="1">
        <f t="array" ref="F114">INDEX('Data 2.1'!$E$9:$X$2654,'Table 2.1'!$V114,'Table 2.1'!F$105)</f>
        <v>1062.0609999999999</v>
      </c>
      <c r="G114" s="20" cm="1">
        <f t="array" ref="G114">INDEX('Data 2.1'!$E$9:$X$2654,'Table 2.1'!$V114,'Table 2.1'!G$105)</f>
        <v>2.484</v>
      </c>
      <c r="H114" s="20" cm="1">
        <f t="array" ref="H114">INDEX('Data 2.1'!$E$9:$X$2654,'Table 2.1'!$V114,'Table 2.1'!H$105)</f>
        <v>26.024000000000001</v>
      </c>
      <c r="I114" s="20" cm="1">
        <f t="array" ref="I114">INDEX('Data 2.1'!$E$9:$X$2654,'Table 2.1'!$V114,'Table 2.1'!I$105)</f>
        <v>2.37</v>
      </c>
      <c r="J114" s="20" cm="1">
        <f t="array" ref="J114">INDEX('Data 2.1'!$E$9:$X$2654,'Table 2.1'!$V114,'Table 2.1'!J$105)</f>
        <v>89.055999999999997</v>
      </c>
      <c r="K114" s="20" cm="1">
        <f t="array" ref="K114">INDEX('Data 2.1'!$E$9:$X$2654,'Table 2.1'!$V114,'Table 2.1'!K$105)</f>
        <v>9.9179999999999993</v>
      </c>
      <c r="L114" s="20" cm="1">
        <f t="array" ref="L114">INDEX('Data 2.1'!$E$9:$X$2654,'Table 2.1'!$V114,'Table 2.1'!L$105)</f>
        <v>21.443999999999999</v>
      </c>
      <c r="M114" s="20" cm="1">
        <f t="array" ref="M114">INDEX('Data 2.1'!$E$9:$X$2654,'Table 2.1'!$V114,'Table 2.1'!M$105)</f>
        <v>9.1210000000000004</v>
      </c>
      <c r="N114" s="20" cm="1">
        <f t="array" ref="N114">INDEX('Data 2.1'!$E$9:$X$2654,'Table 2.1'!$V114,'Table 2.1'!N$105)</f>
        <v>258.36599999999999</v>
      </c>
      <c r="O114" s="20" cm="1">
        <f t="array" ref="O114">INDEX('Data 2.1'!$E$9:$X$2654,'Table 2.1'!$V114,'Table 2.1'!O$105)</f>
        <v>10.228999999999999</v>
      </c>
      <c r="P114" s="20" cm="1">
        <f t="array" ref="P114">INDEX('Data 2.1'!$E$9:$X$2654,'Table 2.1'!$V114,'Table 2.1'!P$105)</f>
        <v>266.34100000000001</v>
      </c>
      <c r="Q114" s="20" cm="1">
        <f t="array" ref="Q114">INDEX('Data 2.1'!$E$9:$X$2654,'Table 2.1'!$V114,'Table 2.1'!Q$105)</f>
        <v>11.651999999999999</v>
      </c>
      <c r="R114" s="20" cm="1">
        <f t="array" ref="R114">INDEX('Data 2.1'!$E$9:$X$2654,'Table 2.1'!$V114,'Table 2.1'!R$105)</f>
        <v>524.70699999999999</v>
      </c>
      <c r="S114" s="20" cm="1">
        <f t="array" ref="S114">INDEX('Data 2.1'!$E$9:$X$2654,'Table 2.1'!$V114,'Table 2.1'!S$105)</f>
        <v>7.21</v>
      </c>
      <c r="T114" s="20" cm="1">
        <f t="array" ref="T114">INDEX('Data 2.1'!$E$9:$X$2654,'Table 2.1'!$V114,'Table 2.1'!T$105)</f>
        <v>17.747</v>
      </c>
      <c r="U114" s="20" cm="1">
        <f t="array" ref="U114">INDEX('Data 2.1'!$E$9:$X$2654,'Table 2.1'!$V114,'Table 2.1'!U$105)</f>
        <v>6.5010000000000003</v>
      </c>
      <c r="V114" s="43">
        <f t="shared" si="22"/>
        <v>2524</v>
      </c>
      <c r="X114"/>
    </row>
    <row r="115" spans="1:24" hidden="1">
      <c r="A115" s="31" t="s">
        <v>59</v>
      </c>
      <c r="B115" s="20" cm="1">
        <f t="array" ref="B115">INDEX('Data 2.1'!$E$9:$X$2654,'Table 2.1'!$V115,'Table 2.1'!B$105)</f>
        <v>160.53100000000001</v>
      </c>
      <c r="C115" s="20" cm="1">
        <f t="array" ref="C115">INDEX('Data 2.1'!$E$9:$X$2654,'Table 2.1'!$V115,'Table 2.1'!C$105)</f>
        <v>18.856000000000002</v>
      </c>
      <c r="D115" s="20" cm="1">
        <f t="array" ref="D115">INDEX('Data 2.1'!$E$9:$X$2654,'Table 2.1'!$V115,'Table 2.1'!D$105)</f>
        <v>831.95799999999997</v>
      </c>
      <c r="E115" s="20" cm="1">
        <f t="array" ref="E115">INDEX('Data 2.1'!$E$9:$X$2654,'Table 2.1'!$V115,'Table 2.1'!E$105)</f>
        <v>4.0229999999999997</v>
      </c>
      <c r="F115" s="20" cm="1">
        <f t="array" ref="F115">INDEX('Data 2.1'!$E$9:$X$2654,'Table 2.1'!$V115,'Table 2.1'!F$105)</f>
        <v>992.49</v>
      </c>
      <c r="G115" s="20" cm="1">
        <f t="array" ref="G115">INDEX('Data 2.1'!$E$9:$X$2654,'Table 2.1'!$V115,'Table 2.1'!G$105)</f>
        <v>2.1440000000000001</v>
      </c>
      <c r="H115" s="20" cm="1">
        <f t="array" ref="H115">INDEX('Data 2.1'!$E$9:$X$2654,'Table 2.1'!$V115,'Table 2.1'!H$105)</f>
        <v>24.318999999999999</v>
      </c>
      <c r="I115" s="20" cm="1">
        <f t="array" ref="I115">INDEX('Data 2.1'!$E$9:$X$2654,'Table 2.1'!$V115,'Table 2.1'!I$105)</f>
        <v>2.0110000000000001</v>
      </c>
      <c r="J115" s="20" cm="1">
        <f t="array" ref="J115">INDEX('Data 2.1'!$E$9:$X$2654,'Table 2.1'!$V115,'Table 2.1'!J$105)</f>
        <v>67.662000000000006</v>
      </c>
      <c r="K115" s="20" cm="1">
        <f t="array" ref="K115">INDEX('Data 2.1'!$E$9:$X$2654,'Table 2.1'!$V115,'Table 2.1'!K$105)</f>
        <v>7.68</v>
      </c>
      <c r="L115" s="20" cm="1">
        <f t="array" ref="L115">INDEX('Data 2.1'!$E$9:$X$2654,'Table 2.1'!$V115,'Table 2.1'!L$105)</f>
        <v>16.292999999999999</v>
      </c>
      <c r="M115" s="20" cm="1">
        <f t="array" ref="M115">INDEX('Data 2.1'!$E$9:$X$2654,'Table 2.1'!$V115,'Table 2.1'!M$105)</f>
        <v>6.6189999999999998</v>
      </c>
      <c r="N115" s="20" cm="1">
        <f t="array" ref="N115">INDEX('Data 2.1'!$E$9:$X$2654,'Table 2.1'!$V115,'Table 2.1'!N$105)</f>
        <v>232.18299999999999</v>
      </c>
      <c r="O115" s="20" cm="1">
        <f t="array" ref="O115">INDEX('Data 2.1'!$E$9:$X$2654,'Table 2.1'!$V115,'Table 2.1'!O$105)</f>
        <v>12.769</v>
      </c>
      <c r="P115" s="20" cm="1">
        <f t="array" ref="P115">INDEX('Data 2.1'!$E$9:$X$2654,'Table 2.1'!$V115,'Table 2.1'!P$105)</f>
        <v>1193.942</v>
      </c>
      <c r="Q115" s="20" cm="1">
        <f t="array" ref="Q115">INDEX('Data 2.1'!$E$9:$X$2654,'Table 2.1'!$V115,'Table 2.1'!Q$105)</f>
        <v>5.9960000000000004</v>
      </c>
      <c r="R115" s="20" cm="1">
        <f t="array" ref="R115">INDEX('Data 2.1'!$E$9:$X$2654,'Table 2.1'!$V115,'Table 2.1'!R$105)</f>
        <v>1426.125</v>
      </c>
      <c r="S115" s="20" cm="1">
        <f t="array" ref="S115">INDEX('Data 2.1'!$E$9:$X$2654,'Table 2.1'!$V115,'Table 2.1'!S$105)</f>
        <v>5.41</v>
      </c>
      <c r="T115" s="20" cm="1">
        <f t="array" ref="T115">INDEX('Data 2.1'!$E$9:$X$2654,'Table 2.1'!$V115,'Table 2.1'!T$105)</f>
        <v>48.235999999999997</v>
      </c>
      <c r="U115" s="20" cm="1">
        <f t="array" ref="U115">INDEX('Data 2.1'!$E$9:$X$2654,'Table 2.1'!$V115,'Table 2.1'!U$105)</f>
        <v>4.4219999999999997</v>
      </c>
      <c r="V115" s="43">
        <f t="shared" si="22"/>
        <v>2525</v>
      </c>
      <c r="X115"/>
    </row>
    <row r="116" spans="1:24" hidden="1">
      <c r="A116" s="47" t="s">
        <v>44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43"/>
      <c r="X116"/>
    </row>
    <row r="117" spans="1:24" hidden="1">
      <c r="A117" s="39" t="s">
        <v>61</v>
      </c>
      <c r="B117" s="20" cm="1">
        <f t="array" ref="B117">INDEX('Data 2.1'!$E$9:$X$2654,'Table 2.1'!$V117,'Table 2.1'!B$105)</f>
        <v>204.97499999999999</v>
      </c>
      <c r="C117" s="20" cm="1">
        <f t="array" ref="C117">INDEX('Data 2.1'!$E$9:$X$2654,'Table 2.1'!$V117,'Table 2.1'!C$105)</f>
        <v>14.039</v>
      </c>
      <c r="D117" s="20" cm="1">
        <f t="array" ref="D117">INDEX('Data 2.1'!$E$9:$X$2654,'Table 2.1'!$V117,'Table 2.1'!D$105)</f>
        <v>1122.202</v>
      </c>
      <c r="E117" s="20" cm="1">
        <f t="array" ref="E117">INDEX('Data 2.1'!$E$9:$X$2654,'Table 2.1'!$V117,'Table 2.1'!E$105)</f>
        <v>6.008</v>
      </c>
      <c r="F117" s="20" cm="1">
        <f t="array" ref="F117">INDEX('Data 2.1'!$E$9:$X$2654,'Table 2.1'!$V117,'Table 2.1'!F$105)</f>
        <v>1327.1759999999999</v>
      </c>
      <c r="G117" s="20" cm="1">
        <f t="array" ref="G117">INDEX('Data 2.1'!$E$9:$X$2654,'Table 2.1'!$V117,'Table 2.1'!G$105)</f>
        <v>5.3730000000000002</v>
      </c>
      <c r="H117" s="20" cm="1">
        <f t="array" ref="H117">INDEX('Data 2.1'!$E$9:$X$2654,'Table 2.1'!$V117,'Table 2.1'!H$105)</f>
        <v>32.520000000000003</v>
      </c>
      <c r="I117" s="20" cm="1">
        <f t="array" ref="I117">INDEX('Data 2.1'!$E$9:$X$2654,'Table 2.1'!$V117,'Table 2.1'!I$105)</f>
        <v>5.3209999999999997</v>
      </c>
      <c r="J117" s="20" cm="1">
        <f t="array" ref="J117">INDEX('Data 2.1'!$E$9:$X$2654,'Table 2.1'!$V117,'Table 2.1'!J$105)</f>
        <v>106.39100000000001</v>
      </c>
      <c r="K117" s="20" cm="1">
        <f t="array" ref="K117">INDEX('Data 2.1'!$E$9:$X$2654,'Table 2.1'!$V117,'Table 2.1'!K$105)</f>
        <v>24.47</v>
      </c>
      <c r="L117" s="20" cm="1">
        <f t="array" ref="L117">INDEX('Data 2.1'!$E$9:$X$2654,'Table 2.1'!$V117,'Table 2.1'!L$105)</f>
        <v>25.619</v>
      </c>
      <c r="M117" s="20" cm="1">
        <f t="array" ref="M117">INDEX('Data 2.1'!$E$9:$X$2654,'Table 2.1'!$V117,'Table 2.1'!M$105)</f>
        <v>24.158999999999999</v>
      </c>
      <c r="N117" s="20" cm="1">
        <f t="array" ref="N117">INDEX('Data 2.1'!$E$9:$X$2654,'Table 2.1'!$V117,'Table 2.1'!N$105)</f>
        <v>206.869</v>
      </c>
      <c r="O117" s="20" cm="1">
        <f t="array" ref="O117">INDEX('Data 2.1'!$E$9:$X$2654,'Table 2.1'!$V117,'Table 2.1'!O$105)</f>
        <v>12.938000000000001</v>
      </c>
      <c r="P117" s="20" cm="1">
        <f t="array" ref="P117">INDEX('Data 2.1'!$E$9:$X$2654,'Table 2.1'!$V117,'Table 2.1'!P$105)</f>
        <v>422.54399999999998</v>
      </c>
      <c r="Q117" s="20" cm="1">
        <f t="array" ref="Q117">INDEX('Data 2.1'!$E$9:$X$2654,'Table 2.1'!$V117,'Table 2.1'!Q$105)</f>
        <v>10.959</v>
      </c>
      <c r="R117" s="20" cm="1">
        <f t="array" ref="R117">INDEX('Data 2.1'!$E$9:$X$2654,'Table 2.1'!$V117,'Table 2.1'!R$105)</f>
        <v>629.41399999999999</v>
      </c>
      <c r="S117" s="20" cm="1">
        <f t="array" ref="S117">INDEX('Data 2.1'!$E$9:$X$2654,'Table 2.1'!$V117,'Table 2.1'!S$105)</f>
        <v>8.2270000000000003</v>
      </c>
      <c r="T117" s="20" cm="1">
        <f t="array" ref="T117">INDEX('Data 2.1'!$E$9:$X$2654,'Table 2.1'!$V117,'Table 2.1'!T$105)</f>
        <v>21.289000000000001</v>
      </c>
      <c r="U117" s="20" cm="1">
        <f t="array" ref="U117">INDEX('Data 2.1'!$E$9:$X$2654,'Table 2.1'!$V117,'Table 2.1'!U$105)</f>
        <v>7.6130000000000004</v>
      </c>
      <c r="V117" s="43">
        <f>V115+1</f>
        <v>2526</v>
      </c>
      <c r="X117"/>
    </row>
    <row r="118" spans="1:24" hidden="1">
      <c r="A118" s="39" t="s">
        <v>63</v>
      </c>
      <c r="B118" s="20" cm="1">
        <f t="array" ref="B118">INDEX('Data 2.1'!$E$9:$X$2654,'Table 2.1'!$V118,'Table 2.1'!B$105)</f>
        <v>100.816</v>
      </c>
      <c r="C118" s="20" cm="1">
        <f t="array" ref="C118">INDEX('Data 2.1'!$E$9:$X$2654,'Table 2.1'!$V118,'Table 2.1'!C$105)</f>
        <v>18.234000000000002</v>
      </c>
      <c r="D118" s="20" cm="1">
        <f t="array" ref="D118">INDEX('Data 2.1'!$E$9:$X$2654,'Table 2.1'!$V118,'Table 2.1'!D$105)</f>
        <v>520.11300000000006</v>
      </c>
      <c r="E118" s="20" cm="1">
        <f t="array" ref="E118">INDEX('Data 2.1'!$E$9:$X$2654,'Table 2.1'!$V118,'Table 2.1'!E$105)</f>
        <v>8.5129999999999999</v>
      </c>
      <c r="F118" s="20" cm="1">
        <f t="array" ref="F118">INDEX('Data 2.1'!$E$9:$X$2654,'Table 2.1'!$V118,'Table 2.1'!F$105)</f>
        <v>620.92899999999997</v>
      </c>
      <c r="G118" s="20" cm="1">
        <f t="array" ref="G118">INDEX('Data 2.1'!$E$9:$X$2654,'Table 2.1'!$V118,'Table 2.1'!G$105)</f>
        <v>7.3159999999999998</v>
      </c>
      <c r="H118" s="20" cm="1">
        <f t="array" ref="H118">INDEX('Data 2.1'!$E$9:$X$2654,'Table 2.1'!$V118,'Table 2.1'!H$105)</f>
        <v>15.215</v>
      </c>
      <c r="I118" s="20" cm="1">
        <f t="array" ref="I118">INDEX('Data 2.1'!$E$9:$X$2654,'Table 2.1'!$V118,'Table 2.1'!I$105)</f>
        <v>7.2779999999999996</v>
      </c>
      <c r="J118" s="20" cm="1">
        <f t="array" ref="J118">INDEX('Data 2.1'!$E$9:$X$2654,'Table 2.1'!$V118,'Table 2.1'!J$105)</f>
        <v>48.658999999999999</v>
      </c>
      <c r="K118" s="20" cm="1">
        <f t="array" ref="K118">INDEX('Data 2.1'!$E$9:$X$2654,'Table 2.1'!$V118,'Table 2.1'!K$105)</f>
        <v>41.216999999999999</v>
      </c>
      <c r="L118" s="20" cm="1">
        <f t="array" ref="L118">INDEX('Data 2.1'!$E$9:$X$2654,'Table 2.1'!$V118,'Table 2.1'!L$105)</f>
        <v>11.717000000000001</v>
      </c>
      <c r="M118" s="20" cm="1">
        <f t="array" ref="M118">INDEX('Data 2.1'!$E$9:$X$2654,'Table 2.1'!$V118,'Table 2.1'!M$105)</f>
        <v>41.031999999999996</v>
      </c>
      <c r="N118" s="20" cm="1">
        <f t="array" ref="N118">INDEX('Data 2.1'!$E$9:$X$2654,'Table 2.1'!$V118,'Table 2.1'!N$105)</f>
        <v>114.015</v>
      </c>
      <c r="O118" s="20" cm="1">
        <f t="array" ref="O118">INDEX('Data 2.1'!$E$9:$X$2654,'Table 2.1'!$V118,'Table 2.1'!O$105)</f>
        <v>21.812999999999999</v>
      </c>
      <c r="P118" s="20" cm="1">
        <f t="array" ref="P118">INDEX('Data 2.1'!$E$9:$X$2654,'Table 2.1'!$V118,'Table 2.1'!P$105)</f>
        <v>282.43099999999998</v>
      </c>
      <c r="Q118" s="20" cm="1">
        <f t="array" ref="Q118">INDEX('Data 2.1'!$E$9:$X$2654,'Table 2.1'!$V118,'Table 2.1'!Q$105)</f>
        <v>12.694000000000001</v>
      </c>
      <c r="R118" s="20" cm="1">
        <f t="array" ref="R118">INDEX('Data 2.1'!$E$9:$X$2654,'Table 2.1'!$V118,'Table 2.1'!R$105)</f>
        <v>396.44600000000003</v>
      </c>
      <c r="S118" s="20" cm="1">
        <f t="array" ref="S118">INDEX('Data 2.1'!$E$9:$X$2654,'Table 2.1'!$V118,'Table 2.1'!S$105)</f>
        <v>9.4309999999999992</v>
      </c>
      <c r="T118" s="20" cm="1">
        <f t="array" ref="T118">INDEX('Data 2.1'!$E$9:$X$2654,'Table 2.1'!$V118,'Table 2.1'!T$105)</f>
        <v>13.409000000000001</v>
      </c>
      <c r="U118" s="20" cm="1">
        <f t="array" ref="U118">INDEX('Data 2.1'!$E$9:$X$2654,'Table 2.1'!$V118,'Table 2.1'!U$105)</f>
        <v>8.9009999999999998</v>
      </c>
      <c r="V118" s="43">
        <f t="shared" si="22"/>
        <v>2527</v>
      </c>
      <c r="X118"/>
    </row>
    <row r="119" spans="1:24" hidden="1">
      <c r="A119" s="39" t="s">
        <v>98</v>
      </c>
      <c r="B119" s="20" cm="1">
        <f t="array" ref="B119">INDEX('Data 2.1'!$E$9:$X$2654,'Table 2.1'!$V119,'Table 2.1'!B$105)</f>
        <v>596.68499999999995</v>
      </c>
      <c r="C119" s="20" cm="1">
        <f t="array" ref="C119">INDEX('Data 2.1'!$E$9:$X$2654,'Table 2.1'!$V119,'Table 2.1'!C$105)</f>
        <v>13.087999999999999</v>
      </c>
      <c r="D119" s="20" cm="1">
        <f t="array" ref="D119">INDEX('Data 2.1'!$E$9:$X$2654,'Table 2.1'!$V119,'Table 2.1'!D$105)</f>
        <v>2154.4009999999998</v>
      </c>
      <c r="E119" s="20" cm="1">
        <f t="array" ref="E119">INDEX('Data 2.1'!$E$9:$X$2654,'Table 2.1'!$V119,'Table 2.1'!E$105)</f>
        <v>4.1790000000000003</v>
      </c>
      <c r="F119" s="20" cm="1">
        <f t="array" ref="F119">INDEX('Data 2.1'!$E$9:$X$2654,'Table 2.1'!$V119,'Table 2.1'!F$105)</f>
        <v>2751.0859999999998</v>
      </c>
      <c r="G119" s="20" cm="1">
        <f t="array" ref="G119">INDEX('Data 2.1'!$E$9:$X$2654,'Table 2.1'!$V119,'Table 2.1'!G$105)</f>
        <v>2.5939999999999999</v>
      </c>
      <c r="H119" s="20" cm="1">
        <f t="array" ref="H119">INDEX('Data 2.1'!$E$9:$X$2654,'Table 2.1'!$V119,'Table 2.1'!H$105)</f>
        <v>67.411000000000001</v>
      </c>
      <c r="I119" s="20" cm="1">
        <f t="array" ref="I119">INDEX('Data 2.1'!$E$9:$X$2654,'Table 2.1'!$V119,'Table 2.1'!I$105)</f>
        <v>2.4849999999999999</v>
      </c>
      <c r="J119" s="20" cm="1">
        <f t="array" ref="J119">INDEX('Data 2.1'!$E$9:$X$2654,'Table 2.1'!$V119,'Table 2.1'!J$105)</f>
        <v>308.89699999999999</v>
      </c>
      <c r="K119" s="20" cm="1">
        <f t="array" ref="K119">INDEX('Data 2.1'!$E$9:$X$2654,'Table 2.1'!$V119,'Table 2.1'!K$105)</f>
        <v>7.7889999999999997</v>
      </c>
      <c r="L119" s="20" cm="1">
        <f t="array" ref="L119">INDEX('Data 2.1'!$E$9:$X$2654,'Table 2.1'!$V119,'Table 2.1'!L$105)</f>
        <v>74.381</v>
      </c>
      <c r="M119" s="20" cm="1">
        <f t="array" ref="M119">INDEX('Data 2.1'!$E$9:$X$2654,'Table 2.1'!$V119,'Table 2.1'!M$105)</f>
        <v>6.7460000000000004</v>
      </c>
      <c r="N119" s="20" cm="1">
        <f t="array" ref="N119">INDEX('Data 2.1'!$E$9:$X$2654,'Table 2.1'!$V119,'Table 2.1'!N$105)</f>
        <v>621.11900000000003</v>
      </c>
      <c r="O119" s="20" cm="1">
        <f t="array" ref="O119">INDEX('Data 2.1'!$E$9:$X$2654,'Table 2.1'!$V119,'Table 2.1'!O$105)</f>
        <v>8.734</v>
      </c>
      <c r="P119" s="20" cm="1">
        <f t="array" ref="P119">INDEX('Data 2.1'!$E$9:$X$2654,'Table 2.1'!$V119,'Table 2.1'!P$105)</f>
        <v>1697.559</v>
      </c>
      <c r="Q119" s="20" cm="1">
        <f t="array" ref="Q119">INDEX('Data 2.1'!$E$9:$X$2654,'Table 2.1'!$V119,'Table 2.1'!Q$105)</f>
        <v>4.9560000000000004</v>
      </c>
      <c r="R119" s="20" cm="1">
        <f t="array" ref="R119">INDEX('Data 2.1'!$E$9:$X$2654,'Table 2.1'!$V119,'Table 2.1'!R$105)</f>
        <v>2318.6779999999999</v>
      </c>
      <c r="S119" s="20" cm="1">
        <f t="array" ref="S119">INDEX('Data 2.1'!$E$9:$X$2654,'Table 2.1'!$V119,'Table 2.1'!S$105)</f>
        <v>4.6139999999999999</v>
      </c>
      <c r="T119" s="20" cm="1">
        <f t="array" ref="T119">INDEX('Data 2.1'!$E$9:$X$2654,'Table 2.1'!$V119,'Table 2.1'!T$105)</f>
        <v>78.426000000000002</v>
      </c>
      <c r="U119" s="20" cm="1">
        <f t="array" ref="U119">INDEX('Data 2.1'!$E$9:$X$2654,'Table 2.1'!$V119,'Table 2.1'!U$105)</f>
        <v>3.4009999999999998</v>
      </c>
      <c r="V119" s="43">
        <f t="shared" si="22"/>
        <v>2528</v>
      </c>
      <c r="X119"/>
    </row>
    <row r="120" spans="1:24" hidden="1">
      <c r="A120" s="47" t="s">
        <v>45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43"/>
      <c r="X120"/>
    </row>
    <row r="121" spans="1:24" hidden="1">
      <c r="A121" s="31" t="s">
        <v>45</v>
      </c>
      <c r="B121" s="20" cm="1">
        <f t="array" ref="B121">INDEX('Data 2.1'!$E$9:$X$2654,'Table 2.1'!$V121,'Table 2.1'!B$105)</f>
        <v>248.57900000000001</v>
      </c>
      <c r="C121" s="20" cm="1">
        <f t="array" ref="C121">INDEX('Data 2.1'!$E$9:$X$2654,'Table 2.1'!$V121,'Table 2.1'!C$105)</f>
        <v>12.619</v>
      </c>
      <c r="D121" s="20" cm="1">
        <f t="array" ref="D121">INDEX('Data 2.1'!$E$9:$X$2654,'Table 2.1'!$V121,'Table 2.1'!D$105)</f>
        <v>1300.9449999999999</v>
      </c>
      <c r="E121" s="20" cm="1">
        <f t="array" ref="E121">INDEX('Data 2.1'!$E$9:$X$2654,'Table 2.1'!$V121,'Table 2.1'!E$105)</f>
        <v>5.1710000000000003</v>
      </c>
      <c r="F121" s="20" cm="1">
        <f t="array" ref="F121">INDEX('Data 2.1'!$E$9:$X$2654,'Table 2.1'!$V121,'Table 2.1'!F$105)</f>
        <v>1549.5250000000001</v>
      </c>
      <c r="G121" s="20" cm="1">
        <f t="array" ref="G121">INDEX('Data 2.1'!$E$9:$X$2654,'Table 2.1'!$V121,'Table 2.1'!G$105)</f>
        <v>5.0990000000000002</v>
      </c>
      <c r="H121" s="20" cm="1">
        <f t="array" ref="H121">INDEX('Data 2.1'!$E$9:$X$2654,'Table 2.1'!$V121,'Table 2.1'!H$105)</f>
        <v>37.969000000000001</v>
      </c>
      <c r="I121" s="20" cm="1">
        <f t="array" ref="I121">INDEX('Data 2.1'!$E$9:$X$2654,'Table 2.1'!$V121,'Table 2.1'!I$105)</f>
        <v>5.0449999999999999</v>
      </c>
      <c r="J121" s="20" cm="1">
        <f t="array" ref="J121">INDEX('Data 2.1'!$E$9:$X$2654,'Table 2.1'!$V121,'Table 2.1'!J$105)</f>
        <v>115.735</v>
      </c>
      <c r="K121" s="20" cm="1">
        <f t="array" ref="K121">INDEX('Data 2.1'!$E$9:$X$2654,'Table 2.1'!$V121,'Table 2.1'!K$105)</f>
        <v>23.891999999999999</v>
      </c>
      <c r="L121" s="20" cm="1">
        <f t="array" ref="L121">INDEX('Data 2.1'!$E$9:$X$2654,'Table 2.1'!$V121,'Table 2.1'!L$105)</f>
        <v>27.869</v>
      </c>
      <c r="M121" s="20" cm="1">
        <f t="array" ref="M121">INDEX('Data 2.1'!$E$9:$X$2654,'Table 2.1'!$V121,'Table 2.1'!M$105)</f>
        <v>23.573</v>
      </c>
      <c r="N121" s="20" cm="1">
        <f t="array" ref="N121">INDEX('Data 2.1'!$E$9:$X$2654,'Table 2.1'!$V121,'Table 2.1'!N$105)</f>
        <v>275.64999999999998</v>
      </c>
      <c r="O121" s="20" cm="1">
        <f t="array" ref="O121">INDEX('Data 2.1'!$E$9:$X$2654,'Table 2.1'!$V121,'Table 2.1'!O$105)</f>
        <v>12.17</v>
      </c>
      <c r="P121" s="20" cm="1">
        <f t="array" ref="P121">INDEX('Data 2.1'!$E$9:$X$2654,'Table 2.1'!$V121,'Table 2.1'!P$105)</f>
        <v>755.58799999999997</v>
      </c>
      <c r="Q121" s="20" cm="1">
        <f t="array" ref="Q121">INDEX('Data 2.1'!$E$9:$X$2654,'Table 2.1'!$V121,'Table 2.1'!Q$105)</f>
        <v>6.2359999999999998</v>
      </c>
      <c r="R121" s="20" cm="1">
        <f t="array" ref="R121">INDEX('Data 2.1'!$E$9:$X$2654,'Table 2.1'!$V121,'Table 2.1'!R$105)</f>
        <v>1031.2380000000001</v>
      </c>
      <c r="S121" s="20" cm="1">
        <f t="array" ref="S121">INDEX('Data 2.1'!$E$9:$X$2654,'Table 2.1'!$V121,'Table 2.1'!S$105)</f>
        <v>4.9450000000000003</v>
      </c>
      <c r="T121" s="20" cm="1">
        <f t="array" ref="T121">INDEX('Data 2.1'!$E$9:$X$2654,'Table 2.1'!$V121,'Table 2.1'!T$105)</f>
        <v>34.880000000000003</v>
      </c>
      <c r="U121" s="20" cm="1">
        <f t="array" ref="U121">INDEX('Data 2.1'!$E$9:$X$2654,'Table 2.1'!$V121,'Table 2.1'!U$105)</f>
        <v>3.8380000000000001</v>
      </c>
      <c r="V121" s="43">
        <f>V119+1</f>
        <v>2529</v>
      </c>
      <c r="X121"/>
    </row>
    <row r="122" spans="1:24" hidden="1">
      <c r="A122" s="30" t="s">
        <v>64</v>
      </c>
      <c r="B122" s="20" cm="1">
        <f t="array" ref="B122">INDEX('Data 2.1'!$E$9:$X$2654,'Table 2.1'!$V122,'Table 2.1'!B$105)</f>
        <v>180.68100000000001</v>
      </c>
      <c r="C122" s="20" cm="1">
        <f t="array" ref="C122">INDEX('Data 2.1'!$E$9:$X$2654,'Table 2.1'!$V122,'Table 2.1'!C$105)</f>
        <v>14.875999999999999</v>
      </c>
      <c r="D122" s="20" cm="1">
        <f t="array" ref="D122">INDEX('Data 2.1'!$E$9:$X$2654,'Table 2.1'!$V122,'Table 2.1'!D$105)</f>
        <v>961.27499999999998</v>
      </c>
      <c r="E122" s="20" cm="1">
        <f t="array" ref="E122">INDEX('Data 2.1'!$E$9:$X$2654,'Table 2.1'!$V122,'Table 2.1'!E$105)</f>
        <v>6</v>
      </c>
      <c r="F122" s="20" cm="1">
        <f t="array" ref="F122">INDEX('Data 2.1'!$E$9:$X$2654,'Table 2.1'!$V122,'Table 2.1'!F$105)</f>
        <v>1141.9559999999999</v>
      </c>
      <c r="G122" s="20" cm="1">
        <f t="array" ref="G122">INDEX('Data 2.1'!$E$9:$X$2654,'Table 2.1'!$V122,'Table 2.1'!G$105)</f>
        <v>5.73</v>
      </c>
      <c r="H122" s="20" cm="1">
        <f t="array" ref="H122">INDEX('Data 2.1'!$E$9:$X$2654,'Table 2.1'!$V122,'Table 2.1'!H$105)</f>
        <v>27.981999999999999</v>
      </c>
      <c r="I122" s="20" cm="1">
        <f t="array" ref="I122">INDEX('Data 2.1'!$E$9:$X$2654,'Table 2.1'!$V122,'Table 2.1'!I$105)</f>
        <v>5.681</v>
      </c>
      <c r="J122" s="20" cm="1">
        <f t="array" ref="J122">INDEX('Data 2.1'!$E$9:$X$2654,'Table 2.1'!$V122,'Table 2.1'!J$105)</f>
        <v>103.154</v>
      </c>
      <c r="K122" s="20" cm="1">
        <f t="array" ref="K122">INDEX('Data 2.1'!$E$9:$X$2654,'Table 2.1'!$V122,'Table 2.1'!K$105)</f>
        <v>25.027000000000001</v>
      </c>
      <c r="L122" s="20" cm="1">
        <f t="array" ref="L122">INDEX('Data 2.1'!$E$9:$X$2654,'Table 2.1'!$V122,'Table 2.1'!L$105)</f>
        <v>24.838999999999999</v>
      </c>
      <c r="M122" s="20" cm="1">
        <f t="array" ref="M122">INDEX('Data 2.1'!$E$9:$X$2654,'Table 2.1'!$V122,'Table 2.1'!M$105)</f>
        <v>24.722000000000001</v>
      </c>
      <c r="N122" s="20" cm="1">
        <f t="array" ref="N122">INDEX('Data 2.1'!$E$9:$X$2654,'Table 2.1'!$V122,'Table 2.1'!N$105)</f>
        <v>183.74100000000001</v>
      </c>
      <c r="O122" s="20" cm="1">
        <f t="array" ref="O122">INDEX('Data 2.1'!$E$9:$X$2654,'Table 2.1'!$V122,'Table 2.1'!O$105)</f>
        <v>15.936999999999999</v>
      </c>
      <c r="P122" s="20" cm="1">
        <f t="array" ref="P122">INDEX('Data 2.1'!$E$9:$X$2654,'Table 2.1'!$V122,'Table 2.1'!P$105)</f>
        <v>433.61500000000001</v>
      </c>
      <c r="Q122" s="20" cm="1">
        <f t="array" ref="Q122">INDEX('Data 2.1'!$E$9:$X$2654,'Table 2.1'!$V122,'Table 2.1'!Q$105)</f>
        <v>11.643000000000001</v>
      </c>
      <c r="R122" s="20" cm="1">
        <f t="array" ref="R122">INDEX('Data 2.1'!$E$9:$X$2654,'Table 2.1'!$V122,'Table 2.1'!R$105)</f>
        <v>617.35599999999999</v>
      </c>
      <c r="S122" s="20" cm="1">
        <f t="array" ref="S122">INDEX('Data 2.1'!$E$9:$X$2654,'Table 2.1'!$V122,'Table 2.1'!S$105)</f>
        <v>9.1820000000000004</v>
      </c>
      <c r="T122" s="20" cm="1">
        <f t="array" ref="T122">INDEX('Data 2.1'!$E$9:$X$2654,'Table 2.1'!$V122,'Table 2.1'!T$105)</f>
        <v>20.881</v>
      </c>
      <c r="U122" s="20" cm="1">
        <f t="array" ref="U122">INDEX('Data 2.1'!$E$9:$X$2654,'Table 2.1'!$V122,'Table 2.1'!U$105)</f>
        <v>8.6359999999999992</v>
      </c>
      <c r="V122" s="43">
        <f t="shared" si="22"/>
        <v>2530</v>
      </c>
      <c r="X122"/>
    </row>
    <row r="123" spans="1:24" hidden="1">
      <c r="A123" s="30" t="s">
        <v>79</v>
      </c>
      <c r="B123" s="20" cm="1">
        <f t="array" ref="B123">INDEX('Data 2.1'!$E$9:$X$2654,'Table 2.1'!$V123,'Table 2.1'!B$105)</f>
        <v>88.884</v>
      </c>
      <c r="C123" s="20" cm="1">
        <f t="array" ref="C123">INDEX('Data 2.1'!$E$9:$X$2654,'Table 2.1'!$V123,'Table 2.1'!C$105)</f>
        <v>25.93</v>
      </c>
      <c r="D123" s="20" cm="1">
        <f t="array" ref="D123">INDEX('Data 2.1'!$E$9:$X$2654,'Table 2.1'!$V123,'Table 2.1'!D$105)</f>
        <v>461.58199999999999</v>
      </c>
      <c r="E123" s="20" cm="1">
        <f t="array" ref="E123">INDEX('Data 2.1'!$E$9:$X$2654,'Table 2.1'!$V123,'Table 2.1'!E$105)</f>
        <v>10.648</v>
      </c>
      <c r="F123" s="20" cm="1">
        <f t="array" ref="F123">INDEX('Data 2.1'!$E$9:$X$2654,'Table 2.1'!$V123,'Table 2.1'!F$105)</f>
        <v>550.46600000000001</v>
      </c>
      <c r="G123" s="20" cm="1">
        <f t="array" ref="G123">INDEX('Data 2.1'!$E$9:$X$2654,'Table 2.1'!$V123,'Table 2.1'!G$105)</f>
        <v>10.843</v>
      </c>
      <c r="H123" s="20" cm="1">
        <f t="array" ref="H123">INDEX('Data 2.1'!$E$9:$X$2654,'Table 2.1'!$V123,'Table 2.1'!H$105)</f>
        <v>13.488</v>
      </c>
      <c r="I123" s="20" cm="1">
        <f t="array" ref="I123">INDEX('Data 2.1'!$E$9:$X$2654,'Table 2.1'!$V123,'Table 2.1'!I$105)</f>
        <v>10.817</v>
      </c>
      <c r="J123" s="20" cm="1">
        <f t="array" ref="J123">INDEX('Data 2.1'!$E$9:$X$2654,'Table 2.1'!$V123,'Table 2.1'!J$105)</f>
        <v>24.492999999999999</v>
      </c>
      <c r="K123" s="20" cm="1">
        <f t="array" ref="K123">INDEX('Data 2.1'!$E$9:$X$2654,'Table 2.1'!$V123,'Table 2.1'!K$105)</f>
        <v>53.204999999999998</v>
      </c>
      <c r="L123" s="20" cm="1">
        <f t="array" ref="L123">INDEX('Data 2.1'!$E$9:$X$2654,'Table 2.1'!$V123,'Table 2.1'!L$105)</f>
        <v>5.8979999999999997</v>
      </c>
      <c r="M123" s="20" cm="1">
        <f t="array" ref="M123">INDEX('Data 2.1'!$E$9:$X$2654,'Table 2.1'!$V123,'Table 2.1'!M$105)</f>
        <v>53.061999999999998</v>
      </c>
      <c r="N123" s="20" cm="1">
        <f t="array" ref="N123">INDEX('Data 2.1'!$E$9:$X$2654,'Table 2.1'!$V123,'Table 2.1'!N$105)</f>
        <v>137.096</v>
      </c>
      <c r="O123" s="20" cm="1">
        <f t="array" ref="O123">INDEX('Data 2.1'!$E$9:$X$2654,'Table 2.1'!$V123,'Table 2.1'!O$105)</f>
        <v>20.677</v>
      </c>
      <c r="P123" s="20" cm="1">
        <f t="array" ref="P123">INDEX('Data 2.1'!$E$9:$X$2654,'Table 2.1'!$V123,'Table 2.1'!P$105)</f>
        <v>386.339</v>
      </c>
      <c r="Q123" s="20" cm="1">
        <f t="array" ref="Q123">INDEX('Data 2.1'!$E$9:$X$2654,'Table 2.1'!$V123,'Table 2.1'!Q$105)</f>
        <v>11.345000000000001</v>
      </c>
      <c r="R123" s="20" cm="1">
        <f t="array" ref="R123">INDEX('Data 2.1'!$E$9:$X$2654,'Table 2.1'!$V123,'Table 2.1'!R$105)</f>
        <v>523.43499999999995</v>
      </c>
      <c r="S123" s="20" cm="1">
        <f t="array" ref="S123">INDEX('Data 2.1'!$E$9:$X$2654,'Table 2.1'!$V123,'Table 2.1'!S$105)</f>
        <v>8.7859999999999996</v>
      </c>
      <c r="T123" s="20" cm="1">
        <f t="array" ref="T123">INDEX('Data 2.1'!$E$9:$X$2654,'Table 2.1'!$V123,'Table 2.1'!T$105)</f>
        <v>17.704000000000001</v>
      </c>
      <c r="U123" s="20" cm="1">
        <f t="array" ref="U123">INDEX('Data 2.1'!$E$9:$X$2654,'Table 2.1'!$V123,'Table 2.1'!U$105)</f>
        <v>8.2140000000000004</v>
      </c>
      <c r="V123" s="43">
        <f t="shared" si="22"/>
        <v>2531</v>
      </c>
      <c r="X123"/>
    </row>
    <row r="124" spans="1:24" hidden="1">
      <c r="A124" s="47" t="s">
        <v>56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43"/>
      <c r="X124"/>
    </row>
    <row r="125" spans="1:24" hidden="1">
      <c r="A125" s="31" t="s">
        <v>57</v>
      </c>
      <c r="B125" s="20" cm="1">
        <f t="array" ref="B125">INDEX('Data 2.1'!$E$9:$X$2654,'Table 2.1'!$V125,'Table 2.1'!B$105)</f>
        <v>171.054</v>
      </c>
      <c r="C125" s="20" cm="1">
        <f t="array" ref="C125">INDEX('Data 2.1'!$E$9:$X$2654,'Table 2.1'!$V125,'Table 2.1'!C$105)</f>
        <v>22.274000000000001</v>
      </c>
      <c r="D125" s="20" cm="1">
        <f t="array" ref="D125">INDEX('Data 2.1'!$E$9:$X$2654,'Table 2.1'!$V125,'Table 2.1'!D$105)</f>
        <v>774.42399999999998</v>
      </c>
      <c r="E125" s="20" cm="1">
        <f t="array" ref="E125">INDEX('Data 2.1'!$E$9:$X$2654,'Table 2.1'!$V125,'Table 2.1'!E$105)</f>
        <v>8.08</v>
      </c>
      <c r="F125" s="20" cm="1">
        <f t="array" ref="F125">INDEX('Data 2.1'!$E$9:$X$2654,'Table 2.1'!$V125,'Table 2.1'!F$105)</f>
        <v>945.47799999999995</v>
      </c>
      <c r="G125" s="20" cm="1">
        <f t="array" ref="G125">INDEX('Data 2.1'!$E$9:$X$2654,'Table 2.1'!$V125,'Table 2.1'!G$105)</f>
        <v>7.18</v>
      </c>
      <c r="H125" s="20" cm="1">
        <f t="array" ref="H125">INDEX('Data 2.1'!$E$9:$X$2654,'Table 2.1'!$V125,'Table 2.1'!H$105)</f>
        <v>23.167999999999999</v>
      </c>
      <c r="I125" s="20" cm="1">
        <f t="array" ref="I125">INDEX('Data 2.1'!$E$9:$X$2654,'Table 2.1'!$V125,'Table 2.1'!I$105)</f>
        <v>7.141</v>
      </c>
      <c r="J125" s="20" cm="1">
        <f t="array" ref="J125">INDEX('Data 2.1'!$E$9:$X$2654,'Table 2.1'!$V125,'Table 2.1'!J$105)</f>
        <v>87.147999999999996</v>
      </c>
      <c r="K125" s="20" cm="1">
        <f t="array" ref="K125">INDEX('Data 2.1'!$E$9:$X$2654,'Table 2.1'!$V125,'Table 2.1'!K$105)</f>
        <v>34.765000000000001</v>
      </c>
      <c r="L125" s="20" cm="1">
        <f t="array" ref="L125">INDEX('Data 2.1'!$E$9:$X$2654,'Table 2.1'!$V125,'Table 2.1'!L$105)</f>
        <v>20.984999999999999</v>
      </c>
      <c r="M125" s="20" cm="1">
        <f t="array" ref="M125">INDEX('Data 2.1'!$E$9:$X$2654,'Table 2.1'!$V125,'Table 2.1'!M$105)</f>
        <v>34.545999999999999</v>
      </c>
      <c r="N125" s="20" cm="1">
        <f t="array" ref="N125">INDEX('Data 2.1'!$E$9:$X$2654,'Table 2.1'!$V125,'Table 2.1'!N$105)</f>
        <v>159.64500000000001</v>
      </c>
      <c r="O125" s="20" cm="1">
        <f t="array" ref="O125">INDEX('Data 2.1'!$E$9:$X$2654,'Table 2.1'!$V125,'Table 2.1'!O$105)</f>
        <v>26.405000000000001</v>
      </c>
      <c r="P125" s="20" cm="1">
        <f t="array" ref="P125">INDEX('Data 2.1'!$E$9:$X$2654,'Table 2.1'!$V125,'Table 2.1'!P$105)</f>
        <v>288.56900000000002</v>
      </c>
      <c r="Q125" s="20" cm="1">
        <f t="array" ref="Q125">INDEX('Data 2.1'!$E$9:$X$2654,'Table 2.1'!$V125,'Table 2.1'!Q$105)</f>
        <v>11.311</v>
      </c>
      <c r="R125" s="20" cm="1">
        <f t="array" ref="R125">INDEX('Data 2.1'!$E$9:$X$2654,'Table 2.1'!$V125,'Table 2.1'!R$105)</f>
        <v>448.214</v>
      </c>
      <c r="S125" s="20" cm="1">
        <f t="array" ref="S125">INDEX('Data 2.1'!$E$9:$X$2654,'Table 2.1'!$V125,'Table 2.1'!S$105)</f>
        <v>10.686999999999999</v>
      </c>
      <c r="T125" s="20" cm="1">
        <f t="array" ref="T125">INDEX('Data 2.1'!$E$9:$X$2654,'Table 2.1'!$V125,'Table 2.1'!T$105)</f>
        <v>15.16</v>
      </c>
      <c r="U125" s="20" cm="1">
        <f t="array" ref="U125">INDEX('Data 2.1'!$E$9:$X$2654,'Table 2.1'!$V125,'Table 2.1'!U$105)</f>
        <v>10.222</v>
      </c>
      <c r="V125" s="43">
        <f>V123+1</f>
        <v>2532</v>
      </c>
      <c r="X125"/>
    </row>
    <row r="126" spans="1:24" hidden="1">
      <c r="A126" s="31" t="s">
        <v>58</v>
      </c>
      <c r="B126" s="20" cm="1">
        <f t="array" ref="B126">INDEX('Data 2.1'!$E$9:$X$2654,'Table 2.1'!$V126,'Table 2.1'!B$105)</f>
        <v>630.60500000000002</v>
      </c>
      <c r="C126" s="20" cm="1">
        <f t="array" ref="C126">INDEX('Data 2.1'!$E$9:$X$2654,'Table 2.1'!$V126,'Table 2.1'!C$105)</f>
        <v>10.305999999999999</v>
      </c>
      <c r="D126" s="20" cm="1">
        <f t="array" ref="D126">INDEX('Data 2.1'!$E$9:$X$2654,'Table 2.1'!$V126,'Table 2.1'!D$105)</f>
        <v>2504.9639999999999</v>
      </c>
      <c r="E126" s="20" cm="1">
        <f t="array" ref="E126">INDEX('Data 2.1'!$E$9:$X$2654,'Table 2.1'!$V126,'Table 2.1'!E$105)</f>
        <v>2.5169999999999999</v>
      </c>
      <c r="F126" s="20" cm="1">
        <f t="array" ref="F126">INDEX('Data 2.1'!$E$9:$X$2654,'Table 2.1'!$V126,'Table 2.1'!F$105)</f>
        <v>3135.569</v>
      </c>
      <c r="G126" s="20" cm="1">
        <f t="array" ref="G126">INDEX('Data 2.1'!$E$9:$X$2654,'Table 2.1'!$V126,'Table 2.1'!G$105)</f>
        <v>2.0049999999999999</v>
      </c>
      <c r="H126" s="20" cm="1">
        <f t="array" ref="H126">INDEX('Data 2.1'!$E$9:$X$2654,'Table 2.1'!$V126,'Table 2.1'!H$105)</f>
        <v>76.831999999999994</v>
      </c>
      <c r="I126" s="20" cm="1">
        <f t="array" ref="I126">INDEX('Data 2.1'!$E$9:$X$2654,'Table 2.1'!$V126,'Table 2.1'!I$105)</f>
        <v>1.8620000000000001</v>
      </c>
      <c r="J126" s="20" cm="1">
        <f t="array" ref="J126">INDEX('Data 2.1'!$E$9:$X$2654,'Table 2.1'!$V126,'Table 2.1'!J$105)</f>
        <v>328.14</v>
      </c>
      <c r="K126" s="20" cm="1">
        <f t="array" ref="K126">INDEX('Data 2.1'!$E$9:$X$2654,'Table 2.1'!$V126,'Table 2.1'!K$105)</f>
        <v>8.3190000000000008</v>
      </c>
      <c r="L126" s="20" cm="1">
        <f t="array" ref="L126">INDEX('Data 2.1'!$E$9:$X$2654,'Table 2.1'!$V126,'Table 2.1'!L$105)</f>
        <v>79.015000000000001</v>
      </c>
      <c r="M126" s="20" cm="1">
        <f t="array" ref="M126">INDEX('Data 2.1'!$E$9:$X$2654,'Table 2.1'!$V126,'Table 2.1'!M$105)</f>
        <v>7.351</v>
      </c>
      <c r="N126" s="20" cm="1">
        <f t="array" ref="N126">INDEX('Data 2.1'!$E$9:$X$2654,'Table 2.1'!$V126,'Table 2.1'!N$105)</f>
        <v>668.34299999999996</v>
      </c>
      <c r="O126" s="20" cm="1">
        <f t="array" ref="O126">INDEX('Data 2.1'!$E$9:$X$2654,'Table 2.1'!$V126,'Table 2.1'!O$105)</f>
        <v>7.7160000000000002</v>
      </c>
      <c r="P126" s="20" cm="1">
        <f t="array" ref="P126">INDEX('Data 2.1'!$E$9:$X$2654,'Table 2.1'!$V126,'Table 2.1'!P$105)</f>
        <v>1839.9749999999999</v>
      </c>
      <c r="Q126" s="20" cm="1">
        <f t="array" ref="Q126">INDEX('Data 2.1'!$E$9:$X$2654,'Table 2.1'!$V126,'Table 2.1'!Q$105)</f>
        <v>4.3499999999999996</v>
      </c>
      <c r="R126" s="20" cm="1">
        <f t="array" ref="R126">INDEX('Data 2.1'!$E$9:$X$2654,'Table 2.1'!$V126,'Table 2.1'!R$105)</f>
        <v>2508.319</v>
      </c>
      <c r="S126" s="20" cm="1">
        <f t="array" ref="S126">INDEX('Data 2.1'!$E$9:$X$2654,'Table 2.1'!$V126,'Table 2.1'!S$105)</f>
        <v>3.5670000000000002</v>
      </c>
      <c r="T126" s="20" cm="1">
        <f t="array" ref="T126">INDEX('Data 2.1'!$E$9:$X$2654,'Table 2.1'!$V126,'Table 2.1'!T$105)</f>
        <v>84.84</v>
      </c>
      <c r="U126" s="20" cm="1">
        <f t="array" ref="U126">INDEX('Data 2.1'!$E$9:$X$2654,'Table 2.1'!$V126,'Table 2.1'!U$105)</f>
        <v>1.732</v>
      </c>
      <c r="V126" s="43">
        <f t="shared" si="22"/>
        <v>2533</v>
      </c>
      <c r="X126"/>
    </row>
    <row r="127" spans="1:24" hidden="1">
      <c r="A127" s="47" t="s">
        <v>106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43"/>
      <c r="X127"/>
    </row>
    <row r="128" spans="1:24" hidden="1">
      <c r="A128" s="31" t="s">
        <v>110</v>
      </c>
      <c r="B128" s="20" cm="1">
        <f t="array" ref="B128">INDEX('Data 2.1'!$E$9:$X$2654,'Table 2.1'!$V128,'Table 2.1'!B$105)</f>
        <v>503.67599999999999</v>
      </c>
      <c r="C128" s="20" cm="1">
        <f t="array" ref="C128">INDEX('Data 2.1'!$E$9:$X$2654,'Table 2.1'!$V128,'Table 2.1'!C$105)</f>
        <v>9.1059999999999999</v>
      </c>
      <c r="D128" s="20" cm="1">
        <f t="array" ref="D128">INDEX('Data 2.1'!$E$9:$X$2654,'Table 2.1'!$V128,'Table 2.1'!D$105)</f>
        <v>2256.7399999999998</v>
      </c>
      <c r="E128" s="20" cm="1">
        <f t="array" ref="E128">INDEX('Data 2.1'!$E$9:$X$2654,'Table 2.1'!$V128,'Table 2.1'!E$105)</f>
        <v>2.8490000000000002</v>
      </c>
      <c r="F128" s="20" cm="1">
        <f t="array" ref="F128">INDEX('Data 2.1'!$E$9:$X$2654,'Table 2.1'!$V128,'Table 2.1'!F$105)</f>
        <v>2760.415</v>
      </c>
      <c r="G128" s="20" cm="1">
        <f t="array" ref="G128">INDEX('Data 2.1'!$E$9:$X$2654,'Table 2.1'!$V128,'Table 2.1'!G$105)</f>
        <v>2.6179999999999999</v>
      </c>
      <c r="H128" s="20" cm="1">
        <f t="array" ref="H128">INDEX('Data 2.1'!$E$9:$X$2654,'Table 2.1'!$V128,'Table 2.1'!H$105)</f>
        <v>67.64</v>
      </c>
      <c r="I128" s="20" cm="1">
        <f t="array" ref="I128">INDEX('Data 2.1'!$E$9:$X$2654,'Table 2.1'!$V128,'Table 2.1'!I$105)</f>
        <v>2.5099999999999998</v>
      </c>
      <c r="J128" s="20" cm="1">
        <f t="array" ref="J128">INDEX('Data 2.1'!$E$9:$X$2654,'Table 2.1'!$V128,'Table 2.1'!J$105)</f>
        <v>256.63</v>
      </c>
      <c r="K128" s="20" cm="1">
        <f t="array" ref="K128">INDEX('Data 2.1'!$E$9:$X$2654,'Table 2.1'!$V128,'Table 2.1'!K$105)</f>
        <v>9.2620000000000005</v>
      </c>
      <c r="L128" s="20" cm="1">
        <f t="array" ref="L128">INDEX('Data 2.1'!$E$9:$X$2654,'Table 2.1'!$V128,'Table 2.1'!L$105)</f>
        <v>61.795999999999999</v>
      </c>
      <c r="M128" s="20" cm="1">
        <f t="array" ref="M128">INDEX('Data 2.1'!$E$9:$X$2654,'Table 2.1'!$V128,'Table 2.1'!M$105)</f>
        <v>8.4039999999999999</v>
      </c>
      <c r="N128" s="20" cm="1">
        <f t="array" ref="N128">INDEX('Data 2.1'!$E$9:$X$2654,'Table 2.1'!$V128,'Table 2.1'!N$105)</f>
        <v>444.31099999999998</v>
      </c>
      <c r="O128" s="20" cm="1">
        <f t="array" ref="O128">INDEX('Data 2.1'!$E$9:$X$2654,'Table 2.1'!$V128,'Table 2.1'!O$105)</f>
        <v>10.81</v>
      </c>
      <c r="P128" s="20" cm="1">
        <f t="array" ref="P128">INDEX('Data 2.1'!$E$9:$X$2654,'Table 2.1'!$V128,'Table 2.1'!P$105)</f>
        <v>1011.258</v>
      </c>
      <c r="Q128" s="20" cm="1">
        <f t="array" ref="Q128">INDEX('Data 2.1'!$E$9:$X$2654,'Table 2.1'!$V128,'Table 2.1'!Q$105)</f>
        <v>5.915</v>
      </c>
      <c r="R128" s="20" cm="1">
        <f t="array" ref="R128">INDEX('Data 2.1'!$E$9:$X$2654,'Table 2.1'!$V128,'Table 2.1'!R$105)</f>
        <v>1455.569</v>
      </c>
      <c r="S128" s="20" cm="1">
        <f t="array" ref="S128">INDEX('Data 2.1'!$E$9:$X$2654,'Table 2.1'!$V128,'Table 2.1'!S$105)</f>
        <v>5.1630000000000003</v>
      </c>
      <c r="T128" s="20" cm="1">
        <f t="array" ref="T128">INDEX('Data 2.1'!$E$9:$X$2654,'Table 2.1'!$V128,'Table 2.1'!T$105)</f>
        <v>49.231999999999999</v>
      </c>
      <c r="U128" s="20" cm="1">
        <f t="array" ref="U128">INDEX('Data 2.1'!$E$9:$X$2654,'Table 2.1'!$V128,'Table 2.1'!U$105)</f>
        <v>4.1150000000000002</v>
      </c>
      <c r="V128" s="43">
        <f>V126+1</f>
        <v>2534</v>
      </c>
      <c r="X128"/>
    </row>
    <row r="129" spans="1:24" hidden="1">
      <c r="A129" s="30" t="s">
        <v>107</v>
      </c>
      <c r="B129" s="20" cm="1">
        <f t="array" ref="B129">INDEX('Data 2.1'!$E$9:$X$2654,'Table 2.1'!$V129,'Table 2.1'!B$105)</f>
        <v>210.48</v>
      </c>
      <c r="C129" s="20" cm="1">
        <f t="array" ref="C129">INDEX('Data 2.1'!$E$9:$X$2654,'Table 2.1'!$V129,'Table 2.1'!C$105)</f>
        <v>15.404</v>
      </c>
      <c r="D129" s="20" cm="1">
        <f t="array" ref="D129">INDEX('Data 2.1'!$E$9:$X$2654,'Table 2.1'!$V129,'Table 2.1'!D$105)</f>
        <v>1224.779</v>
      </c>
      <c r="E129" s="20" cm="1">
        <f t="array" ref="E129">INDEX('Data 2.1'!$E$9:$X$2654,'Table 2.1'!$V129,'Table 2.1'!E$105)</f>
        <v>6.4470000000000001</v>
      </c>
      <c r="F129" s="20" cm="1">
        <f t="array" ref="F129">INDEX('Data 2.1'!$E$9:$X$2654,'Table 2.1'!$V129,'Table 2.1'!F$105)</f>
        <v>1435.259</v>
      </c>
      <c r="G129" s="20" cm="1">
        <f t="array" ref="G129">INDEX('Data 2.1'!$E$9:$X$2654,'Table 2.1'!$V129,'Table 2.1'!G$105)</f>
        <v>5.4240000000000004</v>
      </c>
      <c r="H129" s="20" cm="1">
        <f t="array" ref="H129">INDEX('Data 2.1'!$E$9:$X$2654,'Table 2.1'!$V129,'Table 2.1'!H$105)</f>
        <v>35.168999999999997</v>
      </c>
      <c r="I129" s="20" cm="1">
        <f t="array" ref="I129">INDEX('Data 2.1'!$E$9:$X$2654,'Table 2.1'!$V129,'Table 2.1'!I$105)</f>
        <v>5.3719999999999999</v>
      </c>
      <c r="J129" s="20" cm="1">
        <f t="array" ref="J129">INDEX('Data 2.1'!$E$9:$X$2654,'Table 2.1'!$V129,'Table 2.1'!J$105)</f>
        <v>142.24</v>
      </c>
      <c r="K129" s="20" cm="1">
        <f t="array" ref="K129">INDEX('Data 2.1'!$E$9:$X$2654,'Table 2.1'!$V129,'Table 2.1'!K$105)</f>
        <v>17.957999999999998</v>
      </c>
      <c r="L129" s="20" cm="1">
        <f t="array" ref="L129">INDEX('Data 2.1'!$E$9:$X$2654,'Table 2.1'!$V129,'Table 2.1'!L$105)</f>
        <v>34.250999999999998</v>
      </c>
      <c r="M129" s="20" cm="1">
        <f t="array" ref="M129">INDEX('Data 2.1'!$E$9:$X$2654,'Table 2.1'!$V129,'Table 2.1'!M$105)</f>
        <v>17.530999999999999</v>
      </c>
      <c r="N129" s="20" cm="1">
        <f t="array" ref="N129">INDEX('Data 2.1'!$E$9:$X$2654,'Table 2.1'!$V129,'Table 2.1'!N$105)</f>
        <v>233.221</v>
      </c>
      <c r="O129" s="20" cm="1">
        <f t="array" ref="O129">INDEX('Data 2.1'!$E$9:$X$2654,'Table 2.1'!$V129,'Table 2.1'!O$105)</f>
        <v>16.608000000000001</v>
      </c>
      <c r="P129" s="20" cm="1">
        <f t="array" ref="P129">INDEX('Data 2.1'!$E$9:$X$2654,'Table 2.1'!$V129,'Table 2.1'!P$105)</f>
        <v>460.87</v>
      </c>
      <c r="Q129" s="20" cm="1">
        <f t="array" ref="Q129">INDEX('Data 2.1'!$E$9:$X$2654,'Table 2.1'!$V129,'Table 2.1'!Q$105)</f>
        <v>10.492000000000001</v>
      </c>
      <c r="R129" s="20" cm="1">
        <f t="array" ref="R129">INDEX('Data 2.1'!$E$9:$X$2654,'Table 2.1'!$V129,'Table 2.1'!R$105)</f>
        <v>694.09100000000001</v>
      </c>
      <c r="S129" s="20" cm="1">
        <f t="array" ref="S129">INDEX('Data 2.1'!$E$9:$X$2654,'Table 2.1'!$V129,'Table 2.1'!S$105)</f>
        <v>9.8379999999999992</v>
      </c>
      <c r="T129" s="20" cm="1">
        <f t="array" ref="T129">INDEX('Data 2.1'!$E$9:$X$2654,'Table 2.1'!$V129,'Table 2.1'!T$105)</f>
        <v>23.477</v>
      </c>
      <c r="U129" s="20" cm="1">
        <f t="array" ref="U129">INDEX('Data 2.1'!$E$9:$X$2654,'Table 2.1'!$V129,'Table 2.1'!U$105)</f>
        <v>9.33</v>
      </c>
      <c r="V129" s="43">
        <f t="shared" si="22"/>
        <v>2535</v>
      </c>
      <c r="X129"/>
    </row>
    <row r="130" spans="1:24" hidden="1">
      <c r="A130" s="30" t="s">
        <v>108</v>
      </c>
      <c r="B130" s="20" cm="1">
        <f t="array" ref="B130">INDEX('Data 2.1'!$E$9:$X$2654,'Table 2.1'!$V130,'Table 2.1'!B$105)</f>
        <v>277.45699999999999</v>
      </c>
      <c r="C130" s="20" cm="1">
        <f t="array" ref="C130">INDEX('Data 2.1'!$E$9:$X$2654,'Table 2.1'!$V130,'Table 2.1'!C$105)</f>
        <v>12.557</v>
      </c>
      <c r="D130" s="20" cm="1">
        <f t="array" ref="D130">INDEX('Data 2.1'!$E$9:$X$2654,'Table 2.1'!$V130,'Table 2.1'!D$105)</f>
        <v>950.65599999999995</v>
      </c>
      <c r="E130" s="20" cm="1">
        <f t="array" ref="E130">INDEX('Data 2.1'!$E$9:$X$2654,'Table 2.1'!$V130,'Table 2.1'!E$105)</f>
        <v>6.8470000000000004</v>
      </c>
      <c r="F130" s="20" cm="1">
        <f t="array" ref="F130">INDEX('Data 2.1'!$E$9:$X$2654,'Table 2.1'!$V130,'Table 2.1'!F$105)</f>
        <v>1228.1130000000001</v>
      </c>
      <c r="G130" s="20" cm="1">
        <f t="array" ref="G130">INDEX('Data 2.1'!$E$9:$X$2654,'Table 2.1'!$V130,'Table 2.1'!G$105)</f>
        <v>6.7439999999999998</v>
      </c>
      <c r="H130" s="20" cm="1">
        <f t="array" ref="H130">INDEX('Data 2.1'!$E$9:$X$2654,'Table 2.1'!$V130,'Table 2.1'!H$105)</f>
        <v>30.093</v>
      </c>
      <c r="I130" s="20" cm="1">
        <f t="array" ref="I130">INDEX('Data 2.1'!$E$9:$X$2654,'Table 2.1'!$V130,'Table 2.1'!I$105)</f>
        <v>6.7030000000000003</v>
      </c>
      <c r="J130" s="20" cm="1">
        <f t="array" ref="J130">INDEX('Data 2.1'!$E$9:$X$2654,'Table 2.1'!$V130,'Table 2.1'!J$105)</f>
        <v>109.631</v>
      </c>
      <c r="K130" s="20" cm="1">
        <f t="array" ref="K130">INDEX('Data 2.1'!$E$9:$X$2654,'Table 2.1'!$V130,'Table 2.1'!K$105)</f>
        <v>18.12</v>
      </c>
      <c r="L130" s="20" cm="1">
        <f t="array" ref="L130">INDEX('Data 2.1'!$E$9:$X$2654,'Table 2.1'!$V130,'Table 2.1'!L$105)</f>
        <v>26.399000000000001</v>
      </c>
      <c r="M130" s="20" cm="1">
        <f t="array" ref="M130">INDEX('Data 2.1'!$E$9:$X$2654,'Table 2.1'!$V130,'Table 2.1'!M$105)</f>
        <v>17.696000000000002</v>
      </c>
      <c r="N130" s="20" cm="1">
        <f t="array" ref="N130">INDEX('Data 2.1'!$E$9:$X$2654,'Table 2.1'!$V130,'Table 2.1'!N$105)</f>
        <v>203.786</v>
      </c>
      <c r="O130" s="20" cm="1">
        <f t="array" ref="O130">INDEX('Data 2.1'!$E$9:$X$2654,'Table 2.1'!$V130,'Table 2.1'!O$105)</f>
        <v>14.016</v>
      </c>
      <c r="P130" s="20" cm="1">
        <f t="array" ref="P130">INDEX('Data 2.1'!$E$9:$X$2654,'Table 2.1'!$V130,'Table 2.1'!P$105)</f>
        <v>525.80200000000002</v>
      </c>
      <c r="Q130" s="20" cm="1">
        <f t="array" ref="Q130">INDEX('Data 2.1'!$E$9:$X$2654,'Table 2.1'!$V130,'Table 2.1'!Q$105)</f>
        <v>7.7640000000000002</v>
      </c>
      <c r="R130" s="20" cm="1">
        <f t="array" ref="R130">INDEX('Data 2.1'!$E$9:$X$2654,'Table 2.1'!$V130,'Table 2.1'!R$105)</f>
        <v>729.58799999999997</v>
      </c>
      <c r="S130" s="20" cm="1">
        <f t="array" ref="S130">INDEX('Data 2.1'!$E$9:$X$2654,'Table 2.1'!$V130,'Table 2.1'!S$105)</f>
        <v>7.0720000000000001</v>
      </c>
      <c r="T130" s="20" cm="1">
        <f t="array" ref="T130">INDEX('Data 2.1'!$E$9:$X$2654,'Table 2.1'!$V130,'Table 2.1'!T$105)</f>
        <v>24.677</v>
      </c>
      <c r="U130" s="20" cm="1">
        <f t="array" ref="U130">INDEX('Data 2.1'!$E$9:$X$2654,'Table 2.1'!$V130,'Table 2.1'!U$105)</f>
        <v>6.3470000000000004</v>
      </c>
      <c r="V130" s="43">
        <f t="shared" si="22"/>
        <v>2536</v>
      </c>
      <c r="X130"/>
    </row>
    <row r="131" spans="1:24" hidden="1">
      <c r="A131" s="31" t="s">
        <v>109</v>
      </c>
      <c r="B131" s="20" cm="1">
        <f t="array" ref="B131">INDEX('Data 2.1'!$E$9:$X$2654,'Table 2.1'!$V131,'Table 2.1'!B$105)</f>
        <v>297.98399999999998</v>
      </c>
      <c r="C131" s="20" cm="1">
        <f t="array" ref="C131">INDEX('Data 2.1'!$E$9:$X$2654,'Table 2.1'!$V131,'Table 2.1'!C$105)</f>
        <v>18.548999999999999</v>
      </c>
      <c r="D131" s="20" cm="1">
        <f t="array" ref="D131">INDEX('Data 2.1'!$E$9:$X$2654,'Table 2.1'!$V131,'Table 2.1'!D$105)</f>
        <v>1022.648</v>
      </c>
      <c r="E131" s="20" cm="1">
        <f t="array" ref="E131">INDEX('Data 2.1'!$E$9:$X$2654,'Table 2.1'!$V131,'Table 2.1'!E$105)</f>
        <v>7.7510000000000003</v>
      </c>
      <c r="F131" s="20" cm="1">
        <f t="array" ref="F131">INDEX('Data 2.1'!$E$9:$X$2654,'Table 2.1'!$V131,'Table 2.1'!F$105)</f>
        <v>1320.6320000000001</v>
      </c>
      <c r="G131" s="20" cm="1">
        <f t="array" ref="G131">INDEX('Data 2.1'!$E$9:$X$2654,'Table 2.1'!$V131,'Table 2.1'!G$105)</f>
        <v>5.9669999999999996</v>
      </c>
      <c r="H131" s="20" cm="1">
        <f t="array" ref="H131">INDEX('Data 2.1'!$E$9:$X$2654,'Table 2.1'!$V131,'Table 2.1'!H$105)</f>
        <v>32.36</v>
      </c>
      <c r="I131" s="20" cm="1">
        <f t="array" ref="I131">INDEX('Data 2.1'!$E$9:$X$2654,'Table 2.1'!$V131,'Table 2.1'!I$105)</f>
        <v>5.9210000000000003</v>
      </c>
      <c r="J131" s="20" cm="1">
        <f t="array" ref="J131">INDEX('Data 2.1'!$E$9:$X$2654,'Table 2.1'!$V131,'Table 2.1'!J$105)</f>
        <v>158.65799999999999</v>
      </c>
      <c r="K131" s="20" cm="1">
        <f t="array" ref="K131">INDEX('Data 2.1'!$E$9:$X$2654,'Table 2.1'!$V131,'Table 2.1'!K$105)</f>
        <v>11.602</v>
      </c>
      <c r="L131" s="20" cm="1">
        <f t="array" ref="L131">INDEX('Data 2.1'!$E$9:$X$2654,'Table 2.1'!$V131,'Table 2.1'!L$105)</f>
        <v>38.204000000000001</v>
      </c>
      <c r="M131" s="20" cm="1">
        <f t="array" ref="M131">INDEX('Data 2.1'!$E$9:$X$2654,'Table 2.1'!$V131,'Table 2.1'!M$105)</f>
        <v>10.929</v>
      </c>
      <c r="N131" s="20" cm="1">
        <f t="array" ref="N131">INDEX('Data 2.1'!$E$9:$X$2654,'Table 2.1'!$V131,'Table 2.1'!N$105)</f>
        <v>383.67700000000002</v>
      </c>
      <c r="O131" s="20" cm="1">
        <f t="array" ref="O131">INDEX('Data 2.1'!$E$9:$X$2654,'Table 2.1'!$V131,'Table 2.1'!O$105)</f>
        <v>11.477</v>
      </c>
      <c r="P131" s="20" cm="1">
        <f t="array" ref="P131">INDEX('Data 2.1'!$E$9:$X$2654,'Table 2.1'!$V131,'Table 2.1'!P$105)</f>
        <v>1117.2860000000001</v>
      </c>
      <c r="Q131" s="20" cm="1">
        <f t="array" ref="Q131">INDEX('Data 2.1'!$E$9:$X$2654,'Table 2.1'!$V131,'Table 2.1'!Q$105)</f>
        <v>6.3140000000000001</v>
      </c>
      <c r="R131" s="20" cm="1">
        <f t="array" ref="R131">INDEX('Data 2.1'!$E$9:$X$2654,'Table 2.1'!$V131,'Table 2.1'!R$105)</f>
        <v>1500.9639999999999</v>
      </c>
      <c r="S131" s="20" cm="1">
        <f t="array" ref="S131">INDEX('Data 2.1'!$E$9:$X$2654,'Table 2.1'!$V131,'Table 2.1'!S$105)</f>
        <v>5.2539999999999996</v>
      </c>
      <c r="T131" s="20" cm="1">
        <f t="array" ref="T131">INDEX('Data 2.1'!$E$9:$X$2654,'Table 2.1'!$V131,'Table 2.1'!T$105)</f>
        <v>50.768000000000001</v>
      </c>
      <c r="U131" s="20" cm="1">
        <f t="array" ref="U131">INDEX('Data 2.1'!$E$9:$X$2654,'Table 2.1'!$V131,'Table 2.1'!U$105)</f>
        <v>4.2290000000000001</v>
      </c>
      <c r="V131" s="43">
        <f t="shared" si="22"/>
        <v>2537</v>
      </c>
      <c r="X131"/>
    </row>
    <row r="132" spans="1:24" hidden="1">
      <c r="A132" s="47" t="s">
        <v>38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43"/>
      <c r="X132"/>
    </row>
    <row r="133" spans="1:24" hidden="1">
      <c r="A133" s="31" t="s">
        <v>39</v>
      </c>
      <c r="B133" s="20" cm="1">
        <f t="array" ref="B133">INDEX('Data 2.1'!$E$9:$X$2654,'Table 2.1'!$V133,'Table 2.1'!B$105)</f>
        <v>429.43700000000001</v>
      </c>
      <c r="C133" s="20" cm="1">
        <f t="array" ref="C133">INDEX('Data 2.1'!$E$9:$X$2654,'Table 2.1'!$V133,'Table 2.1'!C$105)</f>
        <v>11.939</v>
      </c>
      <c r="D133" s="20" cm="1">
        <f t="array" ref="D133">INDEX('Data 2.1'!$E$9:$X$2654,'Table 2.1'!$V133,'Table 2.1'!D$105)</f>
        <v>1423.1020000000001</v>
      </c>
      <c r="E133" s="20" cm="1">
        <f t="array" ref="E133">INDEX('Data 2.1'!$E$9:$X$2654,'Table 2.1'!$V133,'Table 2.1'!E$105)</f>
        <v>5.6559999999999997</v>
      </c>
      <c r="F133" s="20" cm="1">
        <f t="array" ref="F133">INDEX('Data 2.1'!$E$9:$X$2654,'Table 2.1'!$V133,'Table 2.1'!F$105)</f>
        <v>1852.539</v>
      </c>
      <c r="G133" s="20" cm="1">
        <f t="array" ref="G133">INDEX('Data 2.1'!$E$9:$X$2654,'Table 2.1'!$V133,'Table 2.1'!G$105)</f>
        <v>4.5140000000000002</v>
      </c>
      <c r="H133" s="20" cm="1">
        <f t="array" ref="H133">INDEX('Data 2.1'!$E$9:$X$2654,'Table 2.1'!$V133,'Table 2.1'!H$105)</f>
        <v>45.393999999999998</v>
      </c>
      <c r="I133" s="20" cm="1">
        <f t="array" ref="I133">INDEX('Data 2.1'!$E$9:$X$2654,'Table 2.1'!$V133,'Table 2.1'!I$105)</f>
        <v>4.4530000000000003</v>
      </c>
      <c r="J133" s="20" cm="1">
        <f t="array" ref="J133">INDEX('Data 2.1'!$E$9:$X$2654,'Table 2.1'!$V133,'Table 2.1'!J$105)</f>
        <v>207.964</v>
      </c>
      <c r="K133" s="20" cm="1">
        <f t="array" ref="K133">INDEX('Data 2.1'!$E$9:$X$2654,'Table 2.1'!$V133,'Table 2.1'!K$105)</f>
        <v>12.254</v>
      </c>
      <c r="L133" s="20" cm="1">
        <f t="array" ref="L133">INDEX('Data 2.1'!$E$9:$X$2654,'Table 2.1'!$V133,'Table 2.1'!L$105)</f>
        <v>50.076999999999998</v>
      </c>
      <c r="M133" s="20" cm="1">
        <f t="array" ref="M133">INDEX('Data 2.1'!$E$9:$X$2654,'Table 2.1'!$V133,'Table 2.1'!M$105)</f>
        <v>11.619</v>
      </c>
      <c r="N133" s="20" cm="1">
        <f t="array" ref="N133">INDEX('Data 2.1'!$E$9:$X$2654,'Table 2.1'!$V133,'Table 2.1'!N$105)</f>
        <v>509.96199999999999</v>
      </c>
      <c r="O133" s="20" cm="1">
        <f t="array" ref="O133">INDEX('Data 2.1'!$E$9:$X$2654,'Table 2.1'!$V133,'Table 2.1'!O$105)</f>
        <v>8.8770000000000007</v>
      </c>
      <c r="P133" s="20" cm="1">
        <f t="array" ref="P133">INDEX('Data 2.1'!$E$9:$X$2654,'Table 2.1'!$V133,'Table 2.1'!P$105)</f>
        <v>1356.875</v>
      </c>
      <c r="Q133" s="20" cm="1">
        <f t="array" ref="Q133">INDEX('Data 2.1'!$E$9:$X$2654,'Table 2.1'!$V133,'Table 2.1'!Q$105)</f>
        <v>5.15</v>
      </c>
      <c r="R133" s="20" cm="1">
        <f t="array" ref="R133">INDEX('Data 2.1'!$E$9:$X$2654,'Table 2.1'!$V133,'Table 2.1'!R$105)</f>
        <v>1866.837</v>
      </c>
      <c r="S133" s="20" cm="1">
        <f t="array" ref="S133">INDEX('Data 2.1'!$E$9:$X$2654,'Table 2.1'!$V133,'Table 2.1'!S$105)</f>
        <v>4.7510000000000003</v>
      </c>
      <c r="T133" s="20" cm="1">
        <f t="array" ref="T133">INDEX('Data 2.1'!$E$9:$X$2654,'Table 2.1'!$V133,'Table 2.1'!T$105)</f>
        <v>63.143000000000001</v>
      </c>
      <c r="U133" s="20" cm="1">
        <f t="array" ref="U133">INDEX('Data 2.1'!$E$9:$X$2654,'Table 2.1'!$V133,'Table 2.1'!U$105)</f>
        <v>3.585</v>
      </c>
      <c r="V133" s="43">
        <f>V131+1</f>
        <v>2538</v>
      </c>
      <c r="X133"/>
    </row>
    <row r="134" spans="1:24" hidden="1">
      <c r="A134" s="31" t="s">
        <v>40</v>
      </c>
      <c r="B134" s="20" cm="1">
        <f t="array" ref="B134">INDEX('Data 2.1'!$E$9:$X$2654,'Table 2.1'!$V134,'Table 2.1'!B$105)</f>
        <v>372.22199999999998</v>
      </c>
      <c r="C134" s="20" cm="1">
        <f t="array" ref="C134">INDEX('Data 2.1'!$E$9:$X$2654,'Table 2.1'!$V134,'Table 2.1'!C$105)</f>
        <v>11.993</v>
      </c>
      <c r="D134" s="20" cm="1">
        <f t="array" ref="D134">INDEX('Data 2.1'!$E$9:$X$2654,'Table 2.1'!$V134,'Table 2.1'!D$105)</f>
        <v>1856.2860000000001</v>
      </c>
      <c r="E134" s="20" cm="1">
        <f t="array" ref="E134">INDEX('Data 2.1'!$E$9:$X$2654,'Table 2.1'!$V134,'Table 2.1'!E$105)</f>
        <v>4.8209999999999997</v>
      </c>
      <c r="F134" s="20" cm="1">
        <f t="array" ref="F134">INDEX('Data 2.1'!$E$9:$X$2654,'Table 2.1'!$V134,'Table 2.1'!F$105)</f>
        <v>2228.5079999999998</v>
      </c>
      <c r="G134" s="20" cm="1">
        <f t="array" ref="G134">INDEX('Data 2.1'!$E$9:$X$2654,'Table 2.1'!$V134,'Table 2.1'!G$105)</f>
        <v>3.569</v>
      </c>
      <c r="H134" s="20" cm="1">
        <f t="array" ref="H134">INDEX('Data 2.1'!$E$9:$X$2654,'Table 2.1'!$V134,'Table 2.1'!H$105)</f>
        <v>54.606000000000002</v>
      </c>
      <c r="I134" s="20" cm="1">
        <f t="array" ref="I134">INDEX('Data 2.1'!$E$9:$X$2654,'Table 2.1'!$V134,'Table 2.1'!I$105)</f>
        <v>3.49</v>
      </c>
      <c r="J134" s="20" cm="1">
        <f t="array" ref="J134">INDEX('Data 2.1'!$E$9:$X$2654,'Table 2.1'!$V134,'Table 2.1'!J$105)</f>
        <v>207.32400000000001</v>
      </c>
      <c r="K134" s="20" cm="1">
        <f t="array" ref="K134">INDEX('Data 2.1'!$E$9:$X$2654,'Table 2.1'!$V134,'Table 2.1'!K$105)</f>
        <v>15.068</v>
      </c>
      <c r="L134" s="20" cm="1">
        <f t="array" ref="L134">INDEX('Data 2.1'!$E$9:$X$2654,'Table 2.1'!$V134,'Table 2.1'!L$105)</f>
        <v>49.923000000000002</v>
      </c>
      <c r="M134" s="20" cm="1">
        <f t="array" ref="M134">INDEX('Data 2.1'!$E$9:$X$2654,'Table 2.1'!$V134,'Table 2.1'!M$105)</f>
        <v>14.555999999999999</v>
      </c>
      <c r="N134" s="20" cm="1">
        <f t="array" ref="N134">INDEX('Data 2.1'!$E$9:$X$2654,'Table 2.1'!$V134,'Table 2.1'!N$105)</f>
        <v>318.02699999999999</v>
      </c>
      <c r="O134" s="20" cm="1">
        <f t="array" ref="O134">INDEX('Data 2.1'!$E$9:$X$2654,'Table 2.1'!$V134,'Table 2.1'!O$105)</f>
        <v>14.484</v>
      </c>
      <c r="P134" s="20" cm="1">
        <f t="array" ref="P134">INDEX('Data 2.1'!$E$9:$X$2654,'Table 2.1'!$V134,'Table 2.1'!P$105)</f>
        <v>771.66899999999998</v>
      </c>
      <c r="Q134" s="20" cm="1">
        <f t="array" ref="Q134">INDEX('Data 2.1'!$E$9:$X$2654,'Table 2.1'!$V134,'Table 2.1'!Q$105)</f>
        <v>6.89</v>
      </c>
      <c r="R134" s="20" cm="1">
        <f t="array" ref="R134">INDEX('Data 2.1'!$E$9:$X$2654,'Table 2.1'!$V134,'Table 2.1'!R$105)</f>
        <v>1089.6959999999999</v>
      </c>
      <c r="S134" s="20" cm="1">
        <f t="array" ref="S134">INDEX('Data 2.1'!$E$9:$X$2654,'Table 2.1'!$V134,'Table 2.1'!S$105)</f>
        <v>6.4850000000000003</v>
      </c>
      <c r="T134" s="20" cm="1">
        <f t="array" ref="T134">INDEX('Data 2.1'!$E$9:$X$2654,'Table 2.1'!$V134,'Table 2.1'!T$105)</f>
        <v>36.856999999999999</v>
      </c>
      <c r="U134" s="20" cm="1">
        <f t="array" ref="U134">INDEX('Data 2.1'!$E$9:$X$2654,'Table 2.1'!$V134,'Table 2.1'!U$105)</f>
        <v>5.6870000000000003</v>
      </c>
      <c r="V134" s="43">
        <f t="shared" si="22"/>
        <v>2539</v>
      </c>
      <c r="X134"/>
    </row>
    <row r="135" spans="1:24" hidden="1">
      <c r="A135" s="47" t="s">
        <v>65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43"/>
      <c r="X135"/>
    </row>
    <row r="136" spans="1:24" hidden="1">
      <c r="A136" s="31" t="s">
        <v>66</v>
      </c>
      <c r="B136" s="20" cm="1">
        <f t="array" ref="B136">INDEX('Data 2.1'!$E$9:$X$2654,'Table 2.1'!$V136,'Table 2.1'!B$105)</f>
        <v>161.88399999999999</v>
      </c>
      <c r="C136" s="20" cm="1">
        <f t="array" ref="C136">INDEX('Data 2.1'!$E$9:$X$2654,'Table 2.1'!$V136,'Table 2.1'!C$105)</f>
        <v>18.86</v>
      </c>
      <c r="D136" s="20" cm="1">
        <f t="array" ref="D136">INDEX('Data 2.1'!$E$9:$X$2654,'Table 2.1'!$V136,'Table 2.1'!D$105)</f>
        <v>669.79700000000003</v>
      </c>
      <c r="E136" s="20" cm="1">
        <f t="array" ref="E136">INDEX('Data 2.1'!$E$9:$X$2654,'Table 2.1'!$V136,'Table 2.1'!E$105)</f>
        <v>7.3159999999999998</v>
      </c>
      <c r="F136" s="20" cm="1">
        <f t="array" ref="F136">INDEX('Data 2.1'!$E$9:$X$2654,'Table 2.1'!$V136,'Table 2.1'!F$105)</f>
        <v>831.68100000000004</v>
      </c>
      <c r="G136" s="20" cm="1">
        <f t="array" ref="G136">INDEX('Data 2.1'!$E$9:$X$2654,'Table 2.1'!$V136,'Table 2.1'!G$105)</f>
        <v>6.5060000000000002</v>
      </c>
      <c r="H136" s="20" cm="1">
        <f t="array" ref="H136">INDEX('Data 2.1'!$E$9:$X$2654,'Table 2.1'!$V136,'Table 2.1'!H$105)</f>
        <v>20.379000000000001</v>
      </c>
      <c r="I136" s="20" cm="1">
        <f t="array" ref="I136">INDEX('Data 2.1'!$E$9:$X$2654,'Table 2.1'!$V136,'Table 2.1'!I$105)</f>
        <v>6.4630000000000001</v>
      </c>
      <c r="J136" s="20" cm="1">
        <f t="array" ref="J136">INDEX('Data 2.1'!$E$9:$X$2654,'Table 2.1'!$V136,'Table 2.1'!J$105)</f>
        <v>110.021</v>
      </c>
      <c r="K136" s="20" cm="1">
        <f t="array" ref="K136">INDEX('Data 2.1'!$E$9:$X$2654,'Table 2.1'!$V136,'Table 2.1'!K$105)</f>
        <v>18.931000000000001</v>
      </c>
      <c r="L136" s="20" cm="1">
        <f t="array" ref="L136">INDEX('Data 2.1'!$E$9:$X$2654,'Table 2.1'!$V136,'Table 2.1'!L$105)</f>
        <v>26.492999999999999</v>
      </c>
      <c r="M136" s="20" cm="1">
        <f t="array" ref="M136">INDEX('Data 2.1'!$E$9:$X$2654,'Table 2.1'!$V136,'Table 2.1'!M$105)</f>
        <v>18.526</v>
      </c>
      <c r="N136" s="20" cm="1">
        <f t="array" ref="N136">INDEX('Data 2.1'!$E$9:$X$2654,'Table 2.1'!$V136,'Table 2.1'!N$105)</f>
        <v>371.71100000000001</v>
      </c>
      <c r="O136" s="20" cm="1">
        <f t="array" ref="O136">INDEX('Data 2.1'!$E$9:$X$2654,'Table 2.1'!$V136,'Table 2.1'!O$105)</f>
        <v>9.1620000000000008</v>
      </c>
      <c r="P136" s="20" cm="1">
        <f t="array" ref="P136">INDEX('Data 2.1'!$E$9:$X$2654,'Table 2.1'!$V136,'Table 2.1'!P$105)</f>
        <v>933.798</v>
      </c>
      <c r="Q136" s="20" cm="1">
        <f t="array" ref="Q136">INDEX('Data 2.1'!$E$9:$X$2654,'Table 2.1'!$V136,'Table 2.1'!Q$105)</f>
        <v>6.2590000000000003</v>
      </c>
      <c r="R136" s="20" cm="1">
        <f t="array" ref="R136">INDEX('Data 2.1'!$E$9:$X$2654,'Table 2.1'!$V136,'Table 2.1'!R$105)</f>
        <v>1305.509</v>
      </c>
      <c r="S136" s="20" cm="1">
        <f t="array" ref="S136">INDEX('Data 2.1'!$E$9:$X$2654,'Table 2.1'!$V136,'Table 2.1'!S$105)</f>
        <v>5.5659999999999998</v>
      </c>
      <c r="T136" s="20" cm="1">
        <f t="array" ref="T136">INDEX('Data 2.1'!$E$9:$X$2654,'Table 2.1'!$V136,'Table 2.1'!T$105)</f>
        <v>44.156999999999996</v>
      </c>
      <c r="U136" s="20" cm="1">
        <f t="array" ref="U136">INDEX('Data 2.1'!$E$9:$X$2654,'Table 2.1'!$V136,'Table 2.1'!U$105)</f>
        <v>4.6109999999999998</v>
      </c>
      <c r="V136" s="43">
        <f>V134+1</f>
        <v>2540</v>
      </c>
      <c r="X136"/>
    </row>
    <row r="137" spans="1:24" hidden="1">
      <c r="A137" s="31" t="s">
        <v>67</v>
      </c>
      <c r="B137" s="20" cm="1">
        <f t="array" ref="B137">INDEX('Data 2.1'!$E$9:$X$2654,'Table 2.1'!$V137,'Table 2.1'!B$105)</f>
        <v>639.77499999999998</v>
      </c>
      <c r="C137" s="20" cm="1">
        <f t="array" ref="C137">INDEX('Data 2.1'!$E$9:$X$2654,'Table 2.1'!$V137,'Table 2.1'!C$105)</f>
        <v>10.339</v>
      </c>
      <c r="D137" s="20" cm="1">
        <f t="array" ref="D137">INDEX('Data 2.1'!$E$9:$X$2654,'Table 2.1'!$V137,'Table 2.1'!D$105)</f>
        <v>2609.5909999999999</v>
      </c>
      <c r="E137" s="20" cm="1">
        <f t="array" ref="E137">INDEX('Data 2.1'!$E$9:$X$2654,'Table 2.1'!$V137,'Table 2.1'!E$105)</f>
        <v>3.887</v>
      </c>
      <c r="F137" s="20" cm="1">
        <f t="array" ref="F137">INDEX('Data 2.1'!$E$9:$X$2654,'Table 2.1'!$V137,'Table 2.1'!F$105)</f>
        <v>3249.366</v>
      </c>
      <c r="G137" s="20" cm="1">
        <f t="array" ref="G137">INDEX('Data 2.1'!$E$9:$X$2654,'Table 2.1'!$V137,'Table 2.1'!G$105)</f>
        <v>1.883</v>
      </c>
      <c r="H137" s="20" cm="1">
        <f t="array" ref="H137">INDEX('Data 2.1'!$E$9:$X$2654,'Table 2.1'!$V137,'Table 2.1'!H$105)</f>
        <v>79.620999999999995</v>
      </c>
      <c r="I137" s="20" cm="1">
        <f t="array" ref="I137">INDEX('Data 2.1'!$E$9:$X$2654,'Table 2.1'!$V137,'Table 2.1'!I$105)</f>
        <v>1.73</v>
      </c>
      <c r="J137" s="20" cm="1">
        <f t="array" ref="J137">INDEX('Data 2.1'!$E$9:$X$2654,'Table 2.1'!$V137,'Table 2.1'!J$105)</f>
        <v>305.267</v>
      </c>
      <c r="K137" s="20" cm="1">
        <f t="array" ref="K137">INDEX('Data 2.1'!$E$9:$X$2654,'Table 2.1'!$V137,'Table 2.1'!K$105)</f>
        <v>8.5779999999999994</v>
      </c>
      <c r="L137" s="20" cm="1">
        <f t="array" ref="L137">INDEX('Data 2.1'!$E$9:$X$2654,'Table 2.1'!$V137,'Table 2.1'!L$105)</f>
        <v>73.507000000000005</v>
      </c>
      <c r="M137" s="20" cm="1">
        <f t="array" ref="M137">INDEX('Data 2.1'!$E$9:$X$2654,'Table 2.1'!$V137,'Table 2.1'!M$105)</f>
        <v>7.6429999999999998</v>
      </c>
      <c r="N137" s="20" cm="1">
        <f t="array" ref="N137">INDEX('Data 2.1'!$E$9:$X$2654,'Table 2.1'!$V137,'Table 2.1'!N$105)</f>
        <v>456.27699999999999</v>
      </c>
      <c r="O137" s="20" cm="1">
        <f t="array" ref="O137">INDEX('Data 2.1'!$E$9:$X$2654,'Table 2.1'!$V137,'Table 2.1'!O$105)</f>
        <v>10.423</v>
      </c>
      <c r="P137" s="20" cm="1">
        <f t="array" ref="P137">INDEX('Data 2.1'!$E$9:$X$2654,'Table 2.1'!$V137,'Table 2.1'!P$105)</f>
        <v>1194.7470000000001</v>
      </c>
      <c r="Q137" s="20" cm="1">
        <f t="array" ref="Q137">INDEX('Data 2.1'!$E$9:$X$2654,'Table 2.1'!$V137,'Table 2.1'!Q$105)</f>
        <v>6.2</v>
      </c>
      <c r="R137" s="20" cm="1">
        <f t="array" ref="R137">INDEX('Data 2.1'!$E$9:$X$2654,'Table 2.1'!$V137,'Table 2.1'!R$105)</f>
        <v>1651.0239999999999</v>
      </c>
      <c r="S137" s="20" cm="1">
        <f t="array" ref="S137">INDEX('Data 2.1'!$E$9:$X$2654,'Table 2.1'!$V137,'Table 2.1'!S$105)</f>
        <v>5.492</v>
      </c>
      <c r="T137" s="20" cm="1">
        <f t="array" ref="T137">INDEX('Data 2.1'!$E$9:$X$2654,'Table 2.1'!$V137,'Table 2.1'!T$105)</f>
        <v>55.843000000000004</v>
      </c>
      <c r="U137" s="20" cm="1">
        <f t="array" ref="U137">INDEX('Data 2.1'!$E$9:$X$2654,'Table 2.1'!$V137,'Table 2.1'!U$105)</f>
        <v>4.5220000000000002</v>
      </c>
      <c r="V137" s="43">
        <f t="shared" si="22"/>
        <v>2541</v>
      </c>
      <c r="X137"/>
    </row>
    <row r="138" spans="1:24" hidden="1">
      <c r="A138" s="47" t="s">
        <v>99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43"/>
      <c r="X138"/>
    </row>
    <row r="139" spans="1:24" hidden="1">
      <c r="A139" s="31" t="s">
        <v>100</v>
      </c>
      <c r="B139" s="20" cm="1">
        <f t="array" ref="B139">INDEX('Data 2.1'!$E$9:$X$2654,'Table 2.1'!$V139,'Table 2.1'!B$105)</f>
        <v>612.00900000000001</v>
      </c>
      <c r="C139" s="20" cm="1">
        <f t="array" ref="C139">INDEX('Data 2.1'!$E$9:$X$2654,'Table 2.1'!$V139,'Table 2.1'!C$105)</f>
        <v>9.7029999999999994</v>
      </c>
      <c r="D139" s="20" cm="1">
        <f t="array" ref="D139">INDEX('Data 2.1'!$E$9:$X$2654,'Table 2.1'!$V139,'Table 2.1'!D$105)</f>
        <v>2690.9929999999999</v>
      </c>
      <c r="E139" s="20" cm="1">
        <f t="array" ref="E139">INDEX('Data 2.1'!$E$9:$X$2654,'Table 2.1'!$V139,'Table 2.1'!E$105)</f>
        <v>2.883</v>
      </c>
      <c r="F139" s="20" cm="1">
        <f t="array" ref="F139">INDEX('Data 2.1'!$E$9:$X$2654,'Table 2.1'!$V139,'Table 2.1'!F$105)</f>
        <v>3303.002</v>
      </c>
      <c r="G139" s="20" cm="1">
        <f t="array" ref="G139">INDEX('Data 2.1'!$E$9:$X$2654,'Table 2.1'!$V139,'Table 2.1'!G$105)</f>
        <v>1.4279999999999999</v>
      </c>
      <c r="H139" s="20" cm="1">
        <f t="array" ref="H139">INDEX('Data 2.1'!$E$9:$X$2654,'Table 2.1'!$V139,'Table 2.1'!H$105)</f>
        <v>80.935000000000002</v>
      </c>
      <c r="I139" s="20" cm="1">
        <f t="array" ref="I139">INDEX('Data 2.1'!$E$9:$X$2654,'Table 2.1'!$V139,'Table 2.1'!I$105)</f>
        <v>1.2190000000000001</v>
      </c>
      <c r="J139" s="20" cm="1">
        <f t="array" ref="J139">INDEX('Data 2.1'!$E$9:$X$2654,'Table 2.1'!$V139,'Table 2.1'!J$105)</f>
        <v>0</v>
      </c>
      <c r="K139" s="20" cm="1">
        <f t="array" ref="K139">INDEX('Data 2.1'!$E$9:$X$2654,'Table 2.1'!$V139,'Table 2.1'!K$105)</f>
        <v>0</v>
      </c>
      <c r="L139" s="20" cm="1">
        <f t="array" ref="L139">INDEX('Data 2.1'!$E$9:$X$2654,'Table 2.1'!$V139,'Table 2.1'!L$105)</f>
        <v>0</v>
      </c>
      <c r="M139" s="20" cm="1">
        <f t="array" ref="M139">INDEX('Data 2.1'!$E$9:$X$2654,'Table 2.1'!$V139,'Table 2.1'!M$105)</f>
        <v>0</v>
      </c>
      <c r="N139" s="20" cm="1">
        <f t="array" ref="N139">INDEX('Data 2.1'!$E$9:$X$2654,'Table 2.1'!$V139,'Table 2.1'!N$105)</f>
        <v>0</v>
      </c>
      <c r="O139" s="20" cm="1">
        <f t="array" ref="O139">INDEX('Data 2.1'!$E$9:$X$2654,'Table 2.1'!$V139,'Table 2.1'!O$105)</f>
        <v>0</v>
      </c>
      <c r="P139" s="20" cm="1">
        <f t="array" ref="P139">INDEX('Data 2.1'!$E$9:$X$2654,'Table 2.1'!$V139,'Table 2.1'!P$105)</f>
        <v>0</v>
      </c>
      <c r="Q139" s="20" cm="1">
        <f t="array" ref="Q139">INDEX('Data 2.1'!$E$9:$X$2654,'Table 2.1'!$V139,'Table 2.1'!Q$105)</f>
        <v>0</v>
      </c>
      <c r="R139" s="20" cm="1">
        <f t="array" ref="R139">INDEX('Data 2.1'!$E$9:$X$2654,'Table 2.1'!$V139,'Table 2.1'!R$105)</f>
        <v>0</v>
      </c>
      <c r="S139" s="20" cm="1">
        <f t="array" ref="S139">INDEX('Data 2.1'!$E$9:$X$2654,'Table 2.1'!$V139,'Table 2.1'!S$105)</f>
        <v>0</v>
      </c>
      <c r="T139" s="20" cm="1">
        <f t="array" ref="T139">INDEX('Data 2.1'!$E$9:$X$2654,'Table 2.1'!$V139,'Table 2.1'!T$105)</f>
        <v>0</v>
      </c>
      <c r="U139" s="20" cm="1">
        <f t="array" ref="U139">INDEX('Data 2.1'!$E$9:$X$2654,'Table 2.1'!$V139,'Table 2.1'!U$105)</f>
        <v>0</v>
      </c>
      <c r="V139" s="43">
        <f>V137+1</f>
        <v>2542</v>
      </c>
      <c r="X139"/>
    </row>
    <row r="140" spans="1:24" hidden="1">
      <c r="A140" s="30" t="s">
        <v>101</v>
      </c>
      <c r="B140" s="20" cm="1">
        <f t="array" ref="B140">INDEX('Data 2.1'!$E$9:$X$2654,'Table 2.1'!$V140,'Table 2.1'!B$105)</f>
        <v>218.35</v>
      </c>
      <c r="C140" s="20" cm="1">
        <f t="array" ref="C140">INDEX('Data 2.1'!$E$9:$X$2654,'Table 2.1'!$V140,'Table 2.1'!C$105)</f>
        <v>15.102</v>
      </c>
      <c r="D140" s="20" cm="1">
        <f t="array" ref="D140">INDEX('Data 2.1'!$E$9:$X$2654,'Table 2.1'!$V140,'Table 2.1'!D$105)</f>
        <v>1702.0139999999999</v>
      </c>
      <c r="E140" s="20" cm="1">
        <f t="array" ref="E140">INDEX('Data 2.1'!$E$9:$X$2654,'Table 2.1'!$V140,'Table 2.1'!E$105)</f>
        <v>4.5860000000000003</v>
      </c>
      <c r="F140" s="20" cm="1">
        <f t="array" ref="F140">INDEX('Data 2.1'!$E$9:$X$2654,'Table 2.1'!$V140,'Table 2.1'!F$105)</f>
        <v>1920.364</v>
      </c>
      <c r="G140" s="20" cm="1">
        <f t="array" ref="G140">INDEX('Data 2.1'!$E$9:$X$2654,'Table 2.1'!$V140,'Table 2.1'!G$105)</f>
        <v>3.9249999999999998</v>
      </c>
      <c r="H140" s="20" cm="1">
        <f t="array" ref="H140">INDEX('Data 2.1'!$E$9:$X$2654,'Table 2.1'!$V140,'Table 2.1'!H$105)</f>
        <v>47.055999999999997</v>
      </c>
      <c r="I140" s="20" cm="1">
        <f t="array" ref="I140">INDEX('Data 2.1'!$E$9:$X$2654,'Table 2.1'!$V140,'Table 2.1'!I$105)</f>
        <v>3.8540000000000001</v>
      </c>
      <c r="J140" s="20" cm="1">
        <f t="array" ref="J140">INDEX('Data 2.1'!$E$9:$X$2654,'Table 2.1'!$V140,'Table 2.1'!J$105)</f>
        <v>0</v>
      </c>
      <c r="K140" s="20" cm="1">
        <f t="array" ref="K140">INDEX('Data 2.1'!$E$9:$X$2654,'Table 2.1'!$V140,'Table 2.1'!K$105)</f>
        <v>0</v>
      </c>
      <c r="L140" s="20" cm="1">
        <f t="array" ref="L140">INDEX('Data 2.1'!$E$9:$X$2654,'Table 2.1'!$V140,'Table 2.1'!L$105)</f>
        <v>0</v>
      </c>
      <c r="M140" s="20" cm="1">
        <f t="array" ref="M140">INDEX('Data 2.1'!$E$9:$X$2654,'Table 2.1'!$V140,'Table 2.1'!M$105)</f>
        <v>0</v>
      </c>
      <c r="N140" s="20" cm="1">
        <f t="array" ref="N140">INDEX('Data 2.1'!$E$9:$X$2654,'Table 2.1'!$V140,'Table 2.1'!N$105)</f>
        <v>0</v>
      </c>
      <c r="O140" s="20" cm="1">
        <f t="array" ref="O140">INDEX('Data 2.1'!$E$9:$X$2654,'Table 2.1'!$V140,'Table 2.1'!O$105)</f>
        <v>0</v>
      </c>
      <c r="P140" s="20" cm="1">
        <f t="array" ref="P140">INDEX('Data 2.1'!$E$9:$X$2654,'Table 2.1'!$V140,'Table 2.1'!P$105)</f>
        <v>0</v>
      </c>
      <c r="Q140" s="20" cm="1">
        <f t="array" ref="Q140">INDEX('Data 2.1'!$E$9:$X$2654,'Table 2.1'!$V140,'Table 2.1'!Q$105)</f>
        <v>0</v>
      </c>
      <c r="R140" s="20" cm="1">
        <f t="array" ref="R140">INDEX('Data 2.1'!$E$9:$X$2654,'Table 2.1'!$V140,'Table 2.1'!R$105)</f>
        <v>0</v>
      </c>
      <c r="S140" s="20" cm="1">
        <f t="array" ref="S140">INDEX('Data 2.1'!$E$9:$X$2654,'Table 2.1'!$V140,'Table 2.1'!S$105)</f>
        <v>0</v>
      </c>
      <c r="T140" s="20" cm="1">
        <f t="array" ref="T140">INDEX('Data 2.1'!$E$9:$X$2654,'Table 2.1'!$V140,'Table 2.1'!T$105)</f>
        <v>0</v>
      </c>
      <c r="U140" s="20" cm="1">
        <f t="array" ref="U140">INDEX('Data 2.1'!$E$9:$X$2654,'Table 2.1'!$V140,'Table 2.1'!U$105)</f>
        <v>0</v>
      </c>
      <c r="V140" s="43">
        <f t="shared" si="22"/>
        <v>2543</v>
      </c>
      <c r="X140"/>
    </row>
    <row r="141" spans="1:24" hidden="1">
      <c r="A141" s="30" t="s">
        <v>102</v>
      </c>
      <c r="B141" s="20" cm="1">
        <f t="array" ref="B141">INDEX('Data 2.1'!$E$9:$X$2654,'Table 2.1'!$V141,'Table 2.1'!B$105)</f>
        <v>393.65899999999999</v>
      </c>
      <c r="C141" s="20" cm="1">
        <f t="array" ref="C141">INDEX('Data 2.1'!$E$9:$X$2654,'Table 2.1'!$V141,'Table 2.1'!C$105)</f>
        <v>11.898999999999999</v>
      </c>
      <c r="D141" s="20" cm="1">
        <f t="array" ref="D141">INDEX('Data 2.1'!$E$9:$X$2654,'Table 2.1'!$V141,'Table 2.1'!D$105)</f>
        <v>988.97900000000004</v>
      </c>
      <c r="E141" s="20" cm="1">
        <f t="array" ref="E141">INDEX('Data 2.1'!$E$9:$X$2654,'Table 2.1'!$V141,'Table 2.1'!E$105)</f>
        <v>6.0460000000000003</v>
      </c>
      <c r="F141" s="20" cm="1">
        <f t="array" ref="F141">INDEX('Data 2.1'!$E$9:$X$2654,'Table 2.1'!$V141,'Table 2.1'!F$105)</f>
        <v>1382.6379999999999</v>
      </c>
      <c r="G141" s="20" cm="1">
        <f t="array" ref="G141">INDEX('Data 2.1'!$E$9:$X$2654,'Table 2.1'!$V141,'Table 2.1'!G$105)</f>
        <v>4.9550000000000001</v>
      </c>
      <c r="H141" s="20" cm="1">
        <f t="array" ref="H141">INDEX('Data 2.1'!$E$9:$X$2654,'Table 2.1'!$V141,'Table 2.1'!H$105)</f>
        <v>33.878999999999998</v>
      </c>
      <c r="I141" s="20" cm="1">
        <f t="array" ref="I141">INDEX('Data 2.1'!$E$9:$X$2654,'Table 2.1'!$V141,'Table 2.1'!I$105)</f>
        <v>4.899</v>
      </c>
      <c r="J141" s="20" cm="1">
        <f t="array" ref="J141">INDEX('Data 2.1'!$E$9:$X$2654,'Table 2.1'!$V141,'Table 2.1'!J$105)</f>
        <v>0</v>
      </c>
      <c r="K141" s="20" cm="1">
        <f t="array" ref="K141">INDEX('Data 2.1'!$E$9:$X$2654,'Table 2.1'!$V141,'Table 2.1'!K$105)</f>
        <v>0</v>
      </c>
      <c r="L141" s="20" cm="1">
        <f t="array" ref="L141">INDEX('Data 2.1'!$E$9:$X$2654,'Table 2.1'!$V141,'Table 2.1'!L$105)</f>
        <v>0</v>
      </c>
      <c r="M141" s="20" cm="1">
        <f t="array" ref="M141">INDEX('Data 2.1'!$E$9:$X$2654,'Table 2.1'!$V141,'Table 2.1'!M$105)</f>
        <v>0</v>
      </c>
      <c r="N141" s="20" cm="1">
        <f t="array" ref="N141">INDEX('Data 2.1'!$E$9:$X$2654,'Table 2.1'!$V141,'Table 2.1'!N$105)</f>
        <v>0</v>
      </c>
      <c r="O141" s="20" cm="1">
        <f t="array" ref="O141">INDEX('Data 2.1'!$E$9:$X$2654,'Table 2.1'!$V141,'Table 2.1'!O$105)</f>
        <v>0</v>
      </c>
      <c r="P141" s="20" cm="1">
        <f t="array" ref="P141">INDEX('Data 2.1'!$E$9:$X$2654,'Table 2.1'!$V141,'Table 2.1'!P$105)</f>
        <v>0</v>
      </c>
      <c r="Q141" s="20" cm="1">
        <f t="array" ref="Q141">INDEX('Data 2.1'!$E$9:$X$2654,'Table 2.1'!$V141,'Table 2.1'!Q$105)</f>
        <v>0</v>
      </c>
      <c r="R141" s="20" cm="1">
        <f t="array" ref="R141">INDEX('Data 2.1'!$E$9:$X$2654,'Table 2.1'!$V141,'Table 2.1'!R$105)</f>
        <v>0</v>
      </c>
      <c r="S141" s="20" cm="1">
        <f t="array" ref="S141">INDEX('Data 2.1'!$E$9:$X$2654,'Table 2.1'!$V141,'Table 2.1'!S$105)</f>
        <v>0</v>
      </c>
      <c r="T141" s="20" cm="1">
        <f t="array" ref="T141">INDEX('Data 2.1'!$E$9:$X$2654,'Table 2.1'!$V141,'Table 2.1'!T$105)</f>
        <v>0</v>
      </c>
      <c r="U141" s="20" cm="1">
        <f t="array" ref="U141">INDEX('Data 2.1'!$E$9:$X$2654,'Table 2.1'!$V141,'Table 2.1'!U$105)</f>
        <v>0</v>
      </c>
      <c r="V141" s="43">
        <f t="shared" si="22"/>
        <v>2544</v>
      </c>
      <c r="X141"/>
    </row>
    <row r="142" spans="1:24" hidden="1">
      <c r="A142" s="31" t="s">
        <v>103</v>
      </c>
      <c r="B142" s="20" cm="1">
        <f t="array" ref="B142">INDEX('Data 2.1'!$E$9:$X$2654,'Table 2.1'!$V142,'Table 2.1'!B$105)</f>
        <v>189.65</v>
      </c>
      <c r="C142" s="20" cm="1">
        <f t="array" ref="C142">INDEX('Data 2.1'!$E$9:$X$2654,'Table 2.1'!$V142,'Table 2.1'!C$105)</f>
        <v>16.341000000000001</v>
      </c>
      <c r="D142" s="20" cm="1">
        <f t="array" ref="D142">INDEX('Data 2.1'!$E$9:$X$2654,'Table 2.1'!$V142,'Table 2.1'!D$105)</f>
        <v>588.39499999999998</v>
      </c>
      <c r="E142" s="20" cm="1">
        <f t="array" ref="E142">INDEX('Data 2.1'!$E$9:$X$2654,'Table 2.1'!$V142,'Table 2.1'!E$105)</f>
        <v>7.3079999999999998</v>
      </c>
      <c r="F142" s="20" cm="1">
        <f t="array" ref="F142">INDEX('Data 2.1'!$E$9:$X$2654,'Table 2.1'!$V142,'Table 2.1'!F$105)</f>
        <v>778.04600000000005</v>
      </c>
      <c r="G142" s="20" cm="1">
        <f t="array" ref="G142">INDEX('Data 2.1'!$E$9:$X$2654,'Table 2.1'!$V142,'Table 2.1'!G$105)</f>
        <v>5.944</v>
      </c>
      <c r="H142" s="20" cm="1">
        <f t="array" ref="H142">INDEX('Data 2.1'!$E$9:$X$2654,'Table 2.1'!$V142,'Table 2.1'!H$105)</f>
        <v>19.065000000000001</v>
      </c>
      <c r="I142" s="20" cm="1">
        <f t="array" ref="I142">INDEX('Data 2.1'!$E$9:$X$2654,'Table 2.1'!$V142,'Table 2.1'!I$105)</f>
        <v>5.8970000000000002</v>
      </c>
      <c r="J142" s="20" cm="1">
        <f t="array" ref="J142">INDEX('Data 2.1'!$E$9:$X$2654,'Table 2.1'!$V142,'Table 2.1'!J$105)</f>
        <v>0</v>
      </c>
      <c r="K142" s="20" cm="1">
        <f t="array" ref="K142">INDEX('Data 2.1'!$E$9:$X$2654,'Table 2.1'!$V142,'Table 2.1'!K$105)</f>
        <v>0</v>
      </c>
      <c r="L142" s="20" cm="1">
        <f t="array" ref="L142">INDEX('Data 2.1'!$E$9:$X$2654,'Table 2.1'!$V142,'Table 2.1'!L$105)</f>
        <v>0</v>
      </c>
      <c r="M142" s="20" cm="1">
        <f t="array" ref="M142">INDEX('Data 2.1'!$E$9:$X$2654,'Table 2.1'!$V142,'Table 2.1'!M$105)</f>
        <v>0</v>
      </c>
      <c r="N142" s="20" cm="1">
        <f t="array" ref="N142">INDEX('Data 2.1'!$E$9:$X$2654,'Table 2.1'!$V142,'Table 2.1'!N$105)</f>
        <v>0</v>
      </c>
      <c r="O142" s="20" cm="1">
        <f t="array" ref="O142">INDEX('Data 2.1'!$E$9:$X$2654,'Table 2.1'!$V142,'Table 2.1'!O$105)</f>
        <v>0</v>
      </c>
      <c r="P142" s="20" cm="1">
        <f t="array" ref="P142">INDEX('Data 2.1'!$E$9:$X$2654,'Table 2.1'!$V142,'Table 2.1'!P$105)</f>
        <v>0</v>
      </c>
      <c r="Q142" s="20" cm="1">
        <f t="array" ref="Q142">INDEX('Data 2.1'!$E$9:$X$2654,'Table 2.1'!$V142,'Table 2.1'!Q$105)</f>
        <v>0</v>
      </c>
      <c r="R142" s="20" cm="1">
        <f t="array" ref="R142">INDEX('Data 2.1'!$E$9:$X$2654,'Table 2.1'!$V142,'Table 2.1'!R$105)</f>
        <v>0</v>
      </c>
      <c r="S142" s="20" cm="1">
        <f t="array" ref="S142">INDEX('Data 2.1'!$E$9:$X$2654,'Table 2.1'!$V142,'Table 2.1'!S$105)</f>
        <v>0</v>
      </c>
      <c r="T142" s="20" cm="1">
        <f t="array" ref="T142">INDEX('Data 2.1'!$E$9:$X$2654,'Table 2.1'!$V142,'Table 2.1'!T$105)</f>
        <v>0</v>
      </c>
      <c r="U142" s="20" cm="1">
        <f t="array" ref="U142">INDEX('Data 2.1'!$E$9:$X$2654,'Table 2.1'!$V142,'Table 2.1'!U$105)</f>
        <v>0</v>
      </c>
      <c r="V142" s="43">
        <f t="shared" si="22"/>
        <v>2545</v>
      </c>
      <c r="X142"/>
    </row>
    <row r="143" spans="1:24" hidden="1">
      <c r="A143" s="47" t="s">
        <v>46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43"/>
      <c r="X143"/>
    </row>
    <row r="144" spans="1:24" hidden="1">
      <c r="A144" s="31" t="s">
        <v>48</v>
      </c>
      <c r="B144" s="20" cm="1">
        <f t="array" ref="B144">INDEX('Data 2.1'!$E$9:$X$2654,'Table 2.1'!$V144,'Table 2.1'!B$105)</f>
        <v>0</v>
      </c>
      <c r="C144" s="20" cm="1">
        <f t="array" ref="C144">INDEX('Data 2.1'!$E$9:$X$2654,'Table 2.1'!$V144,'Table 2.1'!C$105)</f>
        <v>0</v>
      </c>
      <c r="D144" s="20" cm="1">
        <f t="array" ref="D144">INDEX('Data 2.1'!$E$9:$X$2654,'Table 2.1'!$V144,'Table 2.1'!D$105)</f>
        <v>0</v>
      </c>
      <c r="E144" s="20" cm="1">
        <f t="array" ref="E144">INDEX('Data 2.1'!$E$9:$X$2654,'Table 2.1'!$V144,'Table 2.1'!E$105)</f>
        <v>0</v>
      </c>
      <c r="F144" s="20" cm="1">
        <f t="array" ref="F144">INDEX('Data 2.1'!$E$9:$X$2654,'Table 2.1'!$V144,'Table 2.1'!F$105)</f>
        <v>0</v>
      </c>
      <c r="G144" s="20" cm="1">
        <f t="array" ref="G144">INDEX('Data 2.1'!$E$9:$X$2654,'Table 2.1'!$V144,'Table 2.1'!G$105)</f>
        <v>0</v>
      </c>
      <c r="H144" s="20" cm="1">
        <f t="array" ref="H144">INDEX('Data 2.1'!$E$9:$X$2654,'Table 2.1'!$V144,'Table 2.1'!H$105)</f>
        <v>0</v>
      </c>
      <c r="I144" s="20" cm="1">
        <f t="array" ref="I144">INDEX('Data 2.1'!$E$9:$X$2654,'Table 2.1'!$V144,'Table 2.1'!I$105)</f>
        <v>0</v>
      </c>
      <c r="J144" s="20" cm="1">
        <f t="array" ref="J144">INDEX('Data 2.1'!$E$9:$X$2654,'Table 2.1'!$V144,'Table 2.1'!J$105)</f>
        <v>184.535</v>
      </c>
      <c r="K144" s="20" cm="1">
        <f t="array" ref="K144">INDEX('Data 2.1'!$E$9:$X$2654,'Table 2.1'!$V144,'Table 2.1'!K$105)</f>
        <v>17.952999999999999</v>
      </c>
      <c r="L144" s="20" cm="1">
        <f t="array" ref="L144">INDEX('Data 2.1'!$E$9:$X$2654,'Table 2.1'!$V144,'Table 2.1'!L$105)</f>
        <v>44.435000000000002</v>
      </c>
      <c r="M144" s="20" cm="1">
        <f t="array" ref="M144">INDEX('Data 2.1'!$E$9:$X$2654,'Table 2.1'!$V144,'Table 2.1'!M$105)</f>
        <v>17.526</v>
      </c>
      <c r="N144" s="20" cm="1">
        <f t="array" ref="N144">INDEX('Data 2.1'!$E$9:$X$2654,'Table 2.1'!$V144,'Table 2.1'!N$105)</f>
        <v>181.821</v>
      </c>
      <c r="O144" s="20" cm="1">
        <f t="array" ref="O144">INDEX('Data 2.1'!$E$9:$X$2654,'Table 2.1'!$V144,'Table 2.1'!O$105)</f>
        <v>21.37</v>
      </c>
      <c r="P144" s="20" cm="1">
        <f t="array" ref="P144">INDEX('Data 2.1'!$E$9:$X$2654,'Table 2.1'!$V144,'Table 2.1'!P$105)</f>
        <v>293.36099999999999</v>
      </c>
      <c r="Q144" s="20" cm="1">
        <f t="array" ref="Q144">INDEX('Data 2.1'!$E$9:$X$2654,'Table 2.1'!$V144,'Table 2.1'!Q$105)</f>
        <v>15.362</v>
      </c>
      <c r="R144" s="20" cm="1">
        <f t="array" ref="R144">INDEX('Data 2.1'!$E$9:$X$2654,'Table 2.1'!$V144,'Table 2.1'!R$105)</f>
        <v>475.18200000000002</v>
      </c>
      <c r="S144" s="20" cm="1">
        <f t="array" ref="S144">INDEX('Data 2.1'!$E$9:$X$2654,'Table 2.1'!$V144,'Table 2.1'!S$105)</f>
        <v>13.925000000000001</v>
      </c>
      <c r="T144" s="20" cm="1">
        <f t="array" ref="T144">INDEX('Data 2.1'!$E$9:$X$2654,'Table 2.1'!$V144,'Table 2.1'!T$105)</f>
        <v>16.071999999999999</v>
      </c>
      <c r="U144" s="20" cm="1">
        <f t="array" ref="U144">INDEX('Data 2.1'!$E$9:$X$2654,'Table 2.1'!$V144,'Table 2.1'!U$105)</f>
        <v>13.571</v>
      </c>
      <c r="V144" s="43">
        <f>V142+1</f>
        <v>2546</v>
      </c>
      <c r="X144"/>
    </row>
    <row r="145" spans="1:24" hidden="1">
      <c r="A145" s="31" t="s">
        <v>47</v>
      </c>
      <c r="B145" s="20" cm="1">
        <f t="array" ref="B145">INDEX('Data 2.1'!$E$9:$X$2654,'Table 2.1'!$V145,'Table 2.1'!B$105)</f>
        <v>0</v>
      </c>
      <c r="C145" s="20" cm="1">
        <f t="array" ref="C145">INDEX('Data 2.1'!$E$9:$X$2654,'Table 2.1'!$V145,'Table 2.1'!C$105)</f>
        <v>0</v>
      </c>
      <c r="D145" s="20" cm="1">
        <f t="array" ref="D145">INDEX('Data 2.1'!$E$9:$X$2654,'Table 2.1'!$V145,'Table 2.1'!D$105)</f>
        <v>0</v>
      </c>
      <c r="E145" s="20" cm="1">
        <f t="array" ref="E145">INDEX('Data 2.1'!$E$9:$X$2654,'Table 2.1'!$V145,'Table 2.1'!E$105)</f>
        <v>0</v>
      </c>
      <c r="F145" s="20" cm="1">
        <f t="array" ref="F145">INDEX('Data 2.1'!$E$9:$X$2654,'Table 2.1'!$V145,'Table 2.1'!F$105)</f>
        <v>0</v>
      </c>
      <c r="G145" s="20" cm="1">
        <f t="array" ref="G145">INDEX('Data 2.1'!$E$9:$X$2654,'Table 2.1'!$V145,'Table 2.1'!G$105)</f>
        <v>0</v>
      </c>
      <c r="H145" s="20" cm="1">
        <f t="array" ref="H145">INDEX('Data 2.1'!$E$9:$X$2654,'Table 2.1'!$V145,'Table 2.1'!H$105)</f>
        <v>0</v>
      </c>
      <c r="I145" s="20" cm="1">
        <f t="array" ref="I145">INDEX('Data 2.1'!$E$9:$X$2654,'Table 2.1'!$V145,'Table 2.1'!I$105)</f>
        <v>0</v>
      </c>
      <c r="J145" s="20" cm="1">
        <f t="array" ref="J145">INDEX('Data 2.1'!$E$9:$X$2654,'Table 2.1'!$V145,'Table 2.1'!J$105)</f>
        <v>203.05</v>
      </c>
      <c r="K145" s="20" cm="1">
        <f t="array" ref="K145">INDEX('Data 2.1'!$E$9:$X$2654,'Table 2.1'!$V145,'Table 2.1'!K$105)</f>
        <v>12.831</v>
      </c>
      <c r="L145" s="20" cm="1">
        <f t="array" ref="L145">INDEX('Data 2.1'!$E$9:$X$2654,'Table 2.1'!$V145,'Table 2.1'!L$105)</f>
        <v>48.893999999999998</v>
      </c>
      <c r="M145" s="20" cm="1">
        <f t="array" ref="M145">INDEX('Data 2.1'!$E$9:$X$2654,'Table 2.1'!$V145,'Table 2.1'!M$105)</f>
        <v>12.225</v>
      </c>
      <c r="N145" s="20" cm="1">
        <f t="array" ref="N145">INDEX('Data 2.1'!$E$9:$X$2654,'Table 2.1'!$V145,'Table 2.1'!N$105)</f>
        <v>587.41300000000001</v>
      </c>
      <c r="O145" s="20" cm="1">
        <f t="array" ref="O145">INDEX('Data 2.1'!$E$9:$X$2654,'Table 2.1'!$V145,'Table 2.1'!O$105)</f>
        <v>8.4510000000000005</v>
      </c>
      <c r="P145" s="20" cm="1">
        <f t="array" ref="P145">INDEX('Data 2.1'!$E$9:$X$2654,'Table 2.1'!$V145,'Table 2.1'!P$105)</f>
        <v>1505.6990000000001</v>
      </c>
      <c r="Q145" s="20" cm="1">
        <f t="array" ref="Q145">INDEX('Data 2.1'!$E$9:$X$2654,'Table 2.1'!$V145,'Table 2.1'!Q$105)</f>
        <v>3.8010000000000002</v>
      </c>
      <c r="R145" s="20" cm="1">
        <f t="array" ref="R145">INDEX('Data 2.1'!$E$9:$X$2654,'Table 2.1'!$V145,'Table 2.1'!R$105)</f>
        <v>2093.1120000000001</v>
      </c>
      <c r="S145" s="20" cm="1">
        <f t="array" ref="S145">INDEX('Data 2.1'!$E$9:$X$2654,'Table 2.1'!$V145,'Table 2.1'!S$105)</f>
        <v>4.2679999999999998</v>
      </c>
      <c r="T145" s="20" cm="1">
        <f t="array" ref="T145">INDEX('Data 2.1'!$E$9:$X$2654,'Table 2.1'!$V145,'Table 2.1'!T$105)</f>
        <v>70.796000000000006</v>
      </c>
      <c r="U145" s="20" cm="1">
        <f t="array" ref="U145">INDEX('Data 2.1'!$E$9:$X$2654,'Table 2.1'!$V145,'Table 2.1'!U$105)</f>
        <v>2.915</v>
      </c>
      <c r="V145" s="43">
        <f t="shared" si="22"/>
        <v>2547</v>
      </c>
      <c r="X145"/>
    </row>
    <row r="146" spans="1:24" hidden="1">
      <c r="A146" s="47" t="s">
        <v>104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43"/>
      <c r="X146"/>
    </row>
    <row r="147" spans="1:24" hidden="1">
      <c r="A147" s="31" t="s">
        <v>105</v>
      </c>
      <c r="B147" s="20" cm="1">
        <f t="array" ref="B147">INDEX('Data 2.1'!$E$9:$X$2654,'Table 2.1'!$V147,'Table 2.1'!B$105)</f>
        <v>119.045</v>
      </c>
      <c r="C147" s="20" cm="1">
        <f t="array" ref="C147">INDEX('Data 2.1'!$E$9:$X$2654,'Table 2.1'!$V147,'Table 2.1'!C$105)</f>
        <v>24.547000000000001</v>
      </c>
      <c r="D147" s="20" cm="1">
        <f t="array" ref="D147">INDEX('Data 2.1'!$E$9:$X$2654,'Table 2.1'!$V147,'Table 2.1'!D$105)</f>
        <v>487.42399999999998</v>
      </c>
      <c r="E147" s="20" cm="1">
        <f t="array" ref="E147">INDEX('Data 2.1'!$E$9:$X$2654,'Table 2.1'!$V147,'Table 2.1'!E$105)</f>
        <v>10.766999999999999</v>
      </c>
      <c r="F147" s="20" cm="1">
        <f t="array" ref="F147">INDEX('Data 2.1'!$E$9:$X$2654,'Table 2.1'!$V147,'Table 2.1'!F$105)</f>
        <v>606.46900000000005</v>
      </c>
      <c r="G147" s="20" cm="1">
        <f t="array" ref="G147">INDEX('Data 2.1'!$E$9:$X$2654,'Table 2.1'!$V147,'Table 2.1'!G$105)</f>
        <v>8.9819999999999993</v>
      </c>
      <c r="H147" s="20" cm="1">
        <f t="array" ref="H147">INDEX('Data 2.1'!$E$9:$X$2654,'Table 2.1'!$V147,'Table 2.1'!H$105)</f>
        <v>14.861000000000001</v>
      </c>
      <c r="I147" s="20" cm="1">
        <f t="array" ref="I147">INDEX('Data 2.1'!$E$9:$X$2654,'Table 2.1'!$V147,'Table 2.1'!I$105)</f>
        <v>8.9510000000000005</v>
      </c>
      <c r="J147" s="20" cm="1">
        <f t="array" ref="J147">INDEX('Data 2.1'!$E$9:$X$2654,'Table 2.1'!$V147,'Table 2.1'!J$105)</f>
        <v>178.99600000000001</v>
      </c>
      <c r="K147" s="20" cm="1">
        <f t="array" ref="K147">INDEX('Data 2.1'!$E$9:$X$2654,'Table 2.1'!$V147,'Table 2.1'!K$105)</f>
        <v>14.968999999999999</v>
      </c>
      <c r="L147" s="20" cm="1">
        <f t="array" ref="L147">INDEX('Data 2.1'!$E$9:$X$2654,'Table 2.1'!$V147,'Table 2.1'!L$105)</f>
        <v>43.101999999999997</v>
      </c>
      <c r="M147" s="20" cm="1">
        <f t="array" ref="M147">INDEX('Data 2.1'!$E$9:$X$2654,'Table 2.1'!$V147,'Table 2.1'!M$105)</f>
        <v>14.454000000000001</v>
      </c>
      <c r="N147" s="20" cm="1">
        <f t="array" ref="N147">INDEX('Data 2.1'!$E$9:$X$2654,'Table 2.1'!$V147,'Table 2.1'!N$105)</f>
        <v>387.11500000000001</v>
      </c>
      <c r="O147" s="20" cm="1">
        <f t="array" ref="O147">INDEX('Data 2.1'!$E$9:$X$2654,'Table 2.1'!$V147,'Table 2.1'!O$105)</f>
        <v>10.090999999999999</v>
      </c>
      <c r="P147" s="20" cm="1">
        <f t="array" ref="P147">INDEX('Data 2.1'!$E$9:$X$2654,'Table 2.1'!$V147,'Table 2.1'!P$105)</f>
        <v>1026.547</v>
      </c>
      <c r="Q147" s="20" cm="1">
        <f t="array" ref="Q147">INDEX('Data 2.1'!$E$9:$X$2654,'Table 2.1'!$V147,'Table 2.1'!Q$105)</f>
        <v>5.3010000000000002</v>
      </c>
      <c r="R147" s="20" cm="1">
        <f t="array" ref="R147">INDEX('Data 2.1'!$E$9:$X$2654,'Table 2.1'!$V147,'Table 2.1'!R$105)</f>
        <v>1413.662</v>
      </c>
      <c r="S147" s="20" cm="1">
        <f t="array" ref="S147">INDEX('Data 2.1'!$E$9:$X$2654,'Table 2.1'!$V147,'Table 2.1'!S$105)</f>
        <v>5.4950000000000001</v>
      </c>
      <c r="T147" s="20" cm="1">
        <f t="array" ref="T147">INDEX('Data 2.1'!$E$9:$X$2654,'Table 2.1'!$V147,'Table 2.1'!T$105)</f>
        <v>47.814999999999998</v>
      </c>
      <c r="U147" s="20" cm="1">
        <f t="array" ref="U147">INDEX('Data 2.1'!$E$9:$X$2654,'Table 2.1'!$V147,'Table 2.1'!U$105)</f>
        <v>4.5250000000000004</v>
      </c>
      <c r="V147" s="43">
        <f>V145+1</f>
        <v>2548</v>
      </c>
      <c r="X147"/>
    </row>
    <row r="148" spans="1:24" hidden="1">
      <c r="A148" s="47" t="s">
        <v>76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43"/>
      <c r="X148"/>
    </row>
    <row r="149" spans="1:24" hidden="1">
      <c r="A149" s="31" t="s">
        <v>68</v>
      </c>
      <c r="B149" s="20" cm="1">
        <f t="array" ref="B149">INDEX('Data 2.1'!$E$9:$X$2654,'Table 2.1'!$V149,'Table 2.1'!B$105)</f>
        <v>77.552999999999997</v>
      </c>
      <c r="C149" s="20" cm="1">
        <f t="array" ref="C149">INDEX('Data 2.1'!$E$9:$X$2654,'Table 2.1'!$V149,'Table 2.1'!C$105)</f>
        <v>18.651</v>
      </c>
      <c r="D149" s="20" cm="1">
        <f t="array" ref="D149">INDEX('Data 2.1'!$E$9:$X$2654,'Table 2.1'!$V149,'Table 2.1'!D$105)</f>
        <v>803.98199999999997</v>
      </c>
      <c r="E149" s="20" cm="1">
        <f t="array" ref="E149">INDEX('Data 2.1'!$E$9:$X$2654,'Table 2.1'!$V149,'Table 2.1'!E$105)</f>
        <v>6.8140000000000001</v>
      </c>
      <c r="F149" s="20" cm="1">
        <f t="array" ref="F149">INDEX('Data 2.1'!$E$9:$X$2654,'Table 2.1'!$V149,'Table 2.1'!F$105)</f>
        <v>881.53399999999999</v>
      </c>
      <c r="G149" s="20" cm="1">
        <f t="array" ref="G149">INDEX('Data 2.1'!$E$9:$X$2654,'Table 2.1'!$V149,'Table 2.1'!G$105)</f>
        <v>6.0640000000000001</v>
      </c>
      <c r="H149" s="20" cm="1">
        <f t="array" ref="H149">INDEX('Data 2.1'!$E$9:$X$2654,'Table 2.1'!$V149,'Table 2.1'!H$105)</f>
        <v>21.600999999999999</v>
      </c>
      <c r="I149" s="20" cm="1">
        <f t="array" ref="I149">INDEX('Data 2.1'!$E$9:$X$2654,'Table 2.1'!$V149,'Table 2.1'!I$105)</f>
        <v>6.0179999999999998</v>
      </c>
      <c r="J149" s="20" cm="1">
        <f t="array" ref="J149">INDEX('Data 2.1'!$E$9:$X$2654,'Table 2.1'!$V149,'Table 2.1'!J$105)</f>
        <v>9.0489999999999995</v>
      </c>
      <c r="K149" s="20" cm="1">
        <f t="array" ref="K149">INDEX('Data 2.1'!$E$9:$X$2654,'Table 2.1'!$V149,'Table 2.1'!K$105)</f>
        <v>74.668000000000006</v>
      </c>
      <c r="L149" s="20" cm="1">
        <f t="array" ref="L149">INDEX('Data 2.1'!$E$9:$X$2654,'Table 2.1'!$V149,'Table 2.1'!L$105)</f>
        <v>2.1789999999999998</v>
      </c>
      <c r="M149" s="20" cm="1">
        <f t="array" ref="M149">INDEX('Data 2.1'!$E$9:$X$2654,'Table 2.1'!$V149,'Table 2.1'!M$105)</f>
        <v>74.566999999999993</v>
      </c>
      <c r="N149" s="20" cm="1">
        <f t="array" ref="N149">INDEX('Data 2.1'!$E$9:$X$2654,'Table 2.1'!$V149,'Table 2.1'!N$105)</f>
        <v>165.36099999999999</v>
      </c>
      <c r="O149" s="20" cm="1">
        <f t="array" ref="O149">INDEX('Data 2.1'!$E$9:$X$2654,'Table 2.1'!$V149,'Table 2.1'!O$105)</f>
        <v>17.86</v>
      </c>
      <c r="P149" s="20" cm="1">
        <f t="array" ref="P149">INDEX('Data 2.1'!$E$9:$X$2654,'Table 2.1'!$V149,'Table 2.1'!P$105)</f>
        <v>314.28100000000001</v>
      </c>
      <c r="Q149" s="20" cm="1">
        <f t="array" ref="Q149">INDEX('Data 2.1'!$E$9:$X$2654,'Table 2.1'!$V149,'Table 2.1'!Q$105)</f>
        <v>16.327999999999999</v>
      </c>
      <c r="R149" s="20" cm="1">
        <f t="array" ref="R149">INDEX('Data 2.1'!$E$9:$X$2654,'Table 2.1'!$V149,'Table 2.1'!R$105)</f>
        <v>479.64299999999997</v>
      </c>
      <c r="S149" s="20" cm="1">
        <f t="array" ref="S149">INDEX('Data 2.1'!$E$9:$X$2654,'Table 2.1'!$V149,'Table 2.1'!S$105)</f>
        <v>11.33</v>
      </c>
      <c r="T149" s="20" cm="1">
        <f t="array" ref="T149">INDEX('Data 2.1'!$E$9:$X$2654,'Table 2.1'!$V149,'Table 2.1'!T$105)</f>
        <v>16.222999999999999</v>
      </c>
      <c r="U149" s="20" cm="1">
        <f t="array" ref="U149">INDEX('Data 2.1'!$E$9:$X$2654,'Table 2.1'!$V149,'Table 2.1'!U$105)</f>
        <v>10.893000000000001</v>
      </c>
      <c r="V149" s="43">
        <f>V147+1</f>
        <v>2549</v>
      </c>
      <c r="X149"/>
    </row>
    <row r="150" spans="1:24" hidden="1">
      <c r="A150" s="30" t="s">
        <v>69</v>
      </c>
      <c r="B150" s="20" cm="1">
        <f t="array" ref="B150">INDEX('Data 2.1'!$E$9:$X$2654,'Table 2.1'!$V150,'Table 2.1'!B$105)</f>
        <v>34.799999999999997</v>
      </c>
      <c r="C150" s="20" cm="1">
        <f t="array" ref="C150">INDEX('Data 2.1'!$E$9:$X$2654,'Table 2.1'!$V150,'Table 2.1'!C$105)</f>
        <v>32.927</v>
      </c>
      <c r="D150" s="20" cm="1">
        <f t="array" ref="D150">INDEX('Data 2.1'!$E$9:$X$2654,'Table 2.1'!$V150,'Table 2.1'!D$105)</f>
        <v>424.077</v>
      </c>
      <c r="E150" s="20" cm="1">
        <f t="array" ref="E150">INDEX('Data 2.1'!$E$9:$X$2654,'Table 2.1'!$V150,'Table 2.1'!E$105)</f>
        <v>10.807</v>
      </c>
      <c r="F150" s="20" cm="1">
        <f t="array" ref="F150">INDEX('Data 2.1'!$E$9:$X$2654,'Table 2.1'!$V150,'Table 2.1'!F$105)</f>
        <v>458.87799999999999</v>
      </c>
      <c r="G150" s="20" cm="1">
        <f t="array" ref="G150">INDEX('Data 2.1'!$E$9:$X$2654,'Table 2.1'!$V150,'Table 2.1'!G$105)</f>
        <v>10.471</v>
      </c>
      <c r="H150" s="20" cm="1">
        <f t="array" ref="H150">INDEX('Data 2.1'!$E$9:$X$2654,'Table 2.1'!$V150,'Table 2.1'!H$105)</f>
        <v>11.244</v>
      </c>
      <c r="I150" s="20" cm="1">
        <f t="array" ref="I150">INDEX('Data 2.1'!$E$9:$X$2654,'Table 2.1'!$V150,'Table 2.1'!I$105)</f>
        <v>10.445</v>
      </c>
      <c r="J150" s="20" cm="1">
        <f t="array" ref="J150">INDEX('Data 2.1'!$E$9:$X$2654,'Table 2.1'!$V150,'Table 2.1'!J$105)</f>
        <v>0</v>
      </c>
      <c r="K150" s="20" cm="1">
        <f t="array" ref="K150">INDEX('Data 2.1'!$E$9:$X$2654,'Table 2.1'!$V150,'Table 2.1'!K$105)</f>
        <v>0</v>
      </c>
      <c r="L150" s="20" cm="1">
        <f t="array" ref="L150">INDEX('Data 2.1'!$E$9:$X$2654,'Table 2.1'!$V150,'Table 2.1'!L$105)</f>
        <v>0</v>
      </c>
      <c r="M150" s="20" cm="1">
        <f t="array" ref="M150">INDEX('Data 2.1'!$E$9:$X$2654,'Table 2.1'!$V150,'Table 2.1'!M$105)</f>
        <v>0</v>
      </c>
      <c r="N150" s="20" cm="1">
        <f t="array" ref="N150">INDEX('Data 2.1'!$E$9:$X$2654,'Table 2.1'!$V150,'Table 2.1'!N$105)</f>
        <v>32.299999999999997</v>
      </c>
      <c r="O150" s="20" cm="1">
        <f t="array" ref="O150">INDEX('Data 2.1'!$E$9:$X$2654,'Table 2.1'!$V150,'Table 2.1'!O$105)</f>
        <v>37.72</v>
      </c>
      <c r="P150" s="20" cm="1">
        <f t="array" ref="P150">INDEX('Data 2.1'!$E$9:$X$2654,'Table 2.1'!$V150,'Table 2.1'!P$105)</f>
        <v>133.167</v>
      </c>
      <c r="Q150" s="20" cm="1">
        <f t="array" ref="Q150">INDEX('Data 2.1'!$E$9:$X$2654,'Table 2.1'!$V150,'Table 2.1'!Q$105)</f>
        <v>20.884</v>
      </c>
      <c r="R150" s="20" cm="1">
        <f t="array" ref="R150">INDEX('Data 2.1'!$E$9:$X$2654,'Table 2.1'!$V150,'Table 2.1'!R$105)</f>
        <v>165.46799999999999</v>
      </c>
      <c r="S150" s="20" cm="1">
        <f t="array" ref="S150">INDEX('Data 2.1'!$E$9:$X$2654,'Table 2.1'!$V150,'Table 2.1'!S$105)</f>
        <v>17.948</v>
      </c>
      <c r="T150" s="20" cm="1">
        <f t="array" ref="T150">INDEX('Data 2.1'!$E$9:$X$2654,'Table 2.1'!$V150,'Table 2.1'!T$105)</f>
        <v>5.5970000000000004</v>
      </c>
      <c r="U150" s="20" cm="1">
        <f t="array" ref="U150">INDEX('Data 2.1'!$E$9:$X$2654,'Table 2.1'!$V150,'Table 2.1'!U$105)</f>
        <v>17.675999999999998</v>
      </c>
      <c r="V150" s="43">
        <f t="shared" si="22"/>
        <v>2550</v>
      </c>
      <c r="X150"/>
    </row>
    <row r="151" spans="1:24" hidden="1">
      <c r="A151" s="30" t="s">
        <v>70</v>
      </c>
      <c r="B151" s="20" cm="1">
        <f t="array" ref="B151">INDEX('Data 2.1'!$E$9:$X$2654,'Table 2.1'!$V151,'Table 2.1'!B$105)</f>
        <v>0</v>
      </c>
      <c r="C151" s="20" cm="1">
        <f t="array" ref="C151">INDEX('Data 2.1'!$E$9:$X$2654,'Table 2.1'!$V151,'Table 2.1'!C$105)</f>
        <v>0</v>
      </c>
      <c r="D151" s="20" cm="1">
        <f t="array" ref="D151">INDEX('Data 2.1'!$E$9:$X$2654,'Table 2.1'!$V151,'Table 2.1'!D$105)</f>
        <v>72.900999999999996</v>
      </c>
      <c r="E151" s="20" cm="1">
        <f t="array" ref="E151">INDEX('Data 2.1'!$E$9:$X$2654,'Table 2.1'!$V151,'Table 2.1'!E$105)</f>
        <v>25.102</v>
      </c>
      <c r="F151" s="20" cm="1">
        <f t="array" ref="F151">INDEX('Data 2.1'!$E$9:$X$2654,'Table 2.1'!$V151,'Table 2.1'!F$105)</f>
        <v>72.900999999999996</v>
      </c>
      <c r="G151" s="20" cm="1">
        <f t="array" ref="G151">INDEX('Data 2.1'!$E$9:$X$2654,'Table 2.1'!$V151,'Table 2.1'!G$105)</f>
        <v>25.102</v>
      </c>
      <c r="H151" s="20" cm="1">
        <f t="array" ref="H151">INDEX('Data 2.1'!$E$9:$X$2654,'Table 2.1'!$V151,'Table 2.1'!H$105)</f>
        <v>1.786</v>
      </c>
      <c r="I151" s="20" cm="1">
        <f t="array" ref="I151">INDEX('Data 2.1'!$E$9:$X$2654,'Table 2.1'!$V151,'Table 2.1'!I$105)</f>
        <v>25.091000000000001</v>
      </c>
      <c r="J151" s="20" cm="1">
        <f t="array" ref="J151">INDEX('Data 2.1'!$E$9:$X$2654,'Table 2.1'!$V151,'Table 2.1'!J$105)</f>
        <v>0</v>
      </c>
      <c r="K151" s="20" cm="1">
        <f t="array" ref="K151">INDEX('Data 2.1'!$E$9:$X$2654,'Table 2.1'!$V151,'Table 2.1'!K$105)</f>
        <v>0</v>
      </c>
      <c r="L151" s="20" cm="1">
        <f t="array" ref="L151">INDEX('Data 2.1'!$E$9:$X$2654,'Table 2.1'!$V151,'Table 2.1'!L$105)</f>
        <v>0</v>
      </c>
      <c r="M151" s="20" cm="1">
        <f t="array" ref="M151">INDEX('Data 2.1'!$E$9:$X$2654,'Table 2.1'!$V151,'Table 2.1'!M$105)</f>
        <v>0</v>
      </c>
      <c r="N151" s="20" cm="1">
        <f t="array" ref="N151">INDEX('Data 2.1'!$E$9:$X$2654,'Table 2.1'!$V151,'Table 2.1'!N$105)</f>
        <v>37.887</v>
      </c>
      <c r="O151" s="20" cm="1">
        <f t="array" ref="O151">INDEX('Data 2.1'!$E$9:$X$2654,'Table 2.1'!$V151,'Table 2.1'!O$105)</f>
        <v>36.866999999999997</v>
      </c>
      <c r="P151" s="20" cm="1">
        <f t="array" ref="P151">INDEX('Data 2.1'!$E$9:$X$2654,'Table 2.1'!$V151,'Table 2.1'!P$105)</f>
        <v>82.44</v>
      </c>
      <c r="Q151" s="20" cm="1">
        <f t="array" ref="Q151">INDEX('Data 2.1'!$E$9:$X$2654,'Table 2.1'!$V151,'Table 2.1'!Q$105)</f>
        <v>32.402999999999999</v>
      </c>
      <c r="R151" s="20" cm="1">
        <f t="array" ref="R151">INDEX('Data 2.1'!$E$9:$X$2654,'Table 2.1'!$V151,'Table 2.1'!R$105)</f>
        <v>120.327</v>
      </c>
      <c r="S151" s="20" cm="1">
        <f t="array" ref="S151">INDEX('Data 2.1'!$E$9:$X$2654,'Table 2.1'!$V151,'Table 2.1'!S$105)</f>
        <v>22.335999999999999</v>
      </c>
      <c r="T151" s="20" cm="1">
        <f t="array" ref="T151">INDEX('Data 2.1'!$E$9:$X$2654,'Table 2.1'!$V151,'Table 2.1'!T$105)</f>
        <v>4.07</v>
      </c>
      <c r="U151" s="20" cm="1">
        <f t="array" ref="U151">INDEX('Data 2.1'!$E$9:$X$2654,'Table 2.1'!$V151,'Table 2.1'!U$105)</f>
        <v>22.117000000000001</v>
      </c>
      <c r="V151" s="43">
        <f t="shared" si="22"/>
        <v>2551</v>
      </c>
      <c r="X151"/>
    </row>
    <row r="152" spans="1:24" hidden="1">
      <c r="A152" s="30" t="s">
        <v>73</v>
      </c>
      <c r="B152" s="20" cm="1">
        <f t="array" ref="B152">INDEX('Data 2.1'!$E$9:$X$2654,'Table 2.1'!$V152,'Table 2.1'!B$105)</f>
        <v>8.2769999999999992</v>
      </c>
      <c r="C152" s="20" cm="1">
        <f t="array" ref="C152">INDEX('Data 2.1'!$E$9:$X$2654,'Table 2.1'!$V152,'Table 2.1'!C$105)</f>
        <v>74.296999999999997</v>
      </c>
      <c r="D152" s="20" cm="1">
        <f t="array" ref="D152">INDEX('Data 2.1'!$E$9:$X$2654,'Table 2.1'!$V152,'Table 2.1'!D$105)</f>
        <v>76.171000000000006</v>
      </c>
      <c r="E152" s="20" cm="1">
        <f t="array" ref="E152">INDEX('Data 2.1'!$E$9:$X$2654,'Table 2.1'!$V152,'Table 2.1'!E$105)</f>
        <v>22.83</v>
      </c>
      <c r="F152" s="20" cm="1">
        <f t="array" ref="F152">INDEX('Data 2.1'!$E$9:$X$2654,'Table 2.1'!$V152,'Table 2.1'!F$105)</f>
        <v>84.448999999999998</v>
      </c>
      <c r="G152" s="20" cm="1">
        <f t="array" ref="G152">INDEX('Data 2.1'!$E$9:$X$2654,'Table 2.1'!$V152,'Table 2.1'!G$105)</f>
        <v>21.06</v>
      </c>
      <c r="H152" s="20" cm="1">
        <f t="array" ref="H152">INDEX('Data 2.1'!$E$9:$X$2654,'Table 2.1'!$V152,'Table 2.1'!H$105)</f>
        <v>2.069</v>
      </c>
      <c r="I152" s="20" cm="1">
        <f t="array" ref="I152">INDEX('Data 2.1'!$E$9:$X$2654,'Table 2.1'!$V152,'Table 2.1'!I$105)</f>
        <v>21.047000000000001</v>
      </c>
      <c r="J152" s="20" cm="1">
        <f t="array" ref="J152">INDEX('Data 2.1'!$E$9:$X$2654,'Table 2.1'!$V152,'Table 2.1'!J$105)</f>
        <v>0</v>
      </c>
      <c r="K152" s="20" cm="1">
        <f t="array" ref="K152">INDEX('Data 2.1'!$E$9:$X$2654,'Table 2.1'!$V152,'Table 2.1'!K$105)</f>
        <v>0</v>
      </c>
      <c r="L152" s="20" cm="1">
        <f t="array" ref="L152">INDEX('Data 2.1'!$E$9:$X$2654,'Table 2.1'!$V152,'Table 2.1'!L$105)</f>
        <v>0</v>
      </c>
      <c r="M152" s="20" cm="1">
        <f t="array" ref="M152">INDEX('Data 2.1'!$E$9:$X$2654,'Table 2.1'!$V152,'Table 2.1'!M$105)</f>
        <v>0</v>
      </c>
      <c r="N152" s="20" cm="1">
        <f t="array" ref="N152">INDEX('Data 2.1'!$E$9:$X$2654,'Table 2.1'!$V152,'Table 2.1'!N$105)</f>
        <v>4.8680000000000003</v>
      </c>
      <c r="O152" s="20" cm="1">
        <f t="array" ref="O152">INDEX('Data 2.1'!$E$9:$X$2654,'Table 2.1'!$V152,'Table 2.1'!O$105)</f>
        <v>69.796999999999997</v>
      </c>
      <c r="P152" s="20" cm="1">
        <f t="array" ref="P152">INDEX('Data 2.1'!$E$9:$X$2654,'Table 2.1'!$V152,'Table 2.1'!P$105)</f>
        <v>22.905000000000001</v>
      </c>
      <c r="Q152" s="20" cm="1">
        <f t="array" ref="Q152">INDEX('Data 2.1'!$E$9:$X$2654,'Table 2.1'!$V152,'Table 2.1'!Q$105)</f>
        <v>38.799999999999997</v>
      </c>
      <c r="R152" s="20" cm="1">
        <f t="array" ref="R152">INDEX('Data 2.1'!$E$9:$X$2654,'Table 2.1'!$V152,'Table 2.1'!R$105)</f>
        <v>27.773</v>
      </c>
      <c r="S152" s="20" cm="1">
        <f t="array" ref="S152">INDEX('Data 2.1'!$E$9:$X$2654,'Table 2.1'!$V152,'Table 2.1'!S$105)</f>
        <v>33.414000000000001</v>
      </c>
      <c r="T152" s="20" cm="1">
        <f t="array" ref="T152">INDEX('Data 2.1'!$E$9:$X$2654,'Table 2.1'!$V152,'Table 2.1'!T$105)</f>
        <v>0.93899999999999995</v>
      </c>
      <c r="U152" s="20" cm="1">
        <f t="array" ref="U152">INDEX('Data 2.1'!$E$9:$X$2654,'Table 2.1'!$V152,'Table 2.1'!U$105)</f>
        <v>33.268000000000001</v>
      </c>
      <c r="V152" s="43">
        <f t="shared" si="22"/>
        <v>2552</v>
      </c>
      <c r="X152"/>
    </row>
    <row r="153" spans="1:24" hidden="1">
      <c r="A153" s="30" t="s">
        <v>71</v>
      </c>
      <c r="B153" s="20" cm="1">
        <f t="array" ref="B153">INDEX('Data 2.1'!$E$9:$X$2654,'Table 2.1'!$V153,'Table 2.1'!B$105)</f>
        <v>4.5410000000000004</v>
      </c>
      <c r="C153" s="20" cm="1">
        <f t="array" ref="C153">INDEX('Data 2.1'!$E$9:$X$2654,'Table 2.1'!$V153,'Table 2.1'!C$105)</f>
        <v>73.209999999999994</v>
      </c>
      <c r="D153" s="20" cm="1">
        <f t="array" ref="D153">INDEX('Data 2.1'!$E$9:$X$2654,'Table 2.1'!$V153,'Table 2.1'!D$105)</f>
        <v>25.85</v>
      </c>
      <c r="E153" s="20" cm="1">
        <f t="array" ref="E153">INDEX('Data 2.1'!$E$9:$X$2654,'Table 2.1'!$V153,'Table 2.1'!E$105)</f>
        <v>34.920999999999999</v>
      </c>
      <c r="F153" s="20" cm="1">
        <f t="array" ref="F153">INDEX('Data 2.1'!$E$9:$X$2654,'Table 2.1'!$V153,'Table 2.1'!F$105)</f>
        <v>30.390999999999998</v>
      </c>
      <c r="G153" s="20" cm="1">
        <f t="array" ref="G153">INDEX('Data 2.1'!$E$9:$X$2654,'Table 2.1'!$V153,'Table 2.1'!G$105)</f>
        <v>30.440999999999999</v>
      </c>
      <c r="H153" s="20" cm="1">
        <f t="array" ref="H153">INDEX('Data 2.1'!$E$9:$X$2654,'Table 2.1'!$V153,'Table 2.1'!H$105)</f>
        <v>0.745</v>
      </c>
      <c r="I153" s="20" cm="1">
        <f t="array" ref="I153">INDEX('Data 2.1'!$E$9:$X$2654,'Table 2.1'!$V153,'Table 2.1'!I$105)</f>
        <v>30.431999999999999</v>
      </c>
      <c r="J153" s="20" cm="1">
        <f t="array" ref="J153">INDEX('Data 2.1'!$E$9:$X$2654,'Table 2.1'!$V153,'Table 2.1'!J$105)</f>
        <v>0</v>
      </c>
      <c r="K153" s="20" cm="1">
        <f t="array" ref="K153">INDEX('Data 2.1'!$E$9:$X$2654,'Table 2.1'!$V153,'Table 2.1'!K$105)</f>
        <v>0</v>
      </c>
      <c r="L153" s="20" cm="1">
        <f t="array" ref="L153">INDEX('Data 2.1'!$E$9:$X$2654,'Table 2.1'!$V153,'Table 2.1'!L$105)</f>
        <v>0</v>
      </c>
      <c r="M153" s="20" cm="1">
        <f t="array" ref="M153">INDEX('Data 2.1'!$E$9:$X$2654,'Table 2.1'!$V153,'Table 2.1'!M$105)</f>
        <v>0</v>
      </c>
      <c r="N153" s="20" cm="1">
        <f t="array" ref="N153">INDEX('Data 2.1'!$E$9:$X$2654,'Table 2.1'!$V153,'Table 2.1'!N$105)</f>
        <v>35.308</v>
      </c>
      <c r="O153" s="20" cm="1">
        <f t="array" ref="O153">INDEX('Data 2.1'!$E$9:$X$2654,'Table 2.1'!$V153,'Table 2.1'!O$105)</f>
        <v>39.889000000000003</v>
      </c>
      <c r="P153" s="20" cm="1">
        <f t="array" ref="P153">INDEX('Data 2.1'!$E$9:$X$2654,'Table 2.1'!$V153,'Table 2.1'!P$105)</f>
        <v>10.333</v>
      </c>
      <c r="Q153" s="20" cm="1">
        <f t="array" ref="Q153">INDEX('Data 2.1'!$E$9:$X$2654,'Table 2.1'!$V153,'Table 2.1'!Q$105)</f>
        <v>60.439</v>
      </c>
      <c r="R153" s="20" cm="1">
        <f t="array" ref="R153">INDEX('Data 2.1'!$E$9:$X$2654,'Table 2.1'!$V153,'Table 2.1'!R$105)</f>
        <v>45.640999999999998</v>
      </c>
      <c r="S153" s="20" cm="1">
        <f t="array" ref="S153">INDEX('Data 2.1'!$E$9:$X$2654,'Table 2.1'!$V153,'Table 2.1'!S$105)</f>
        <v>31.888999999999999</v>
      </c>
      <c r="T153" s="20" cm="1">
        <f t="array" ref="T153">INDEX('Data 2.1'!$E$9:$X$2654,'Table 2.1'!$V153,'Table 2.1'!T$105)</f>
        <v>1.544</v>
      </c>
      <c r="U153" s="20" cm="1">
        <f t="array" ref="U153">INDEX('Data 2.1'!$E$9:$X$2654,'Table 2.1'!$V153,'Table 2.1'!U$105)</f>
        <v>31.736999999999998</v>
      </c>
      <c r="V153" s="43">
        <f t="shared" si="22"/>
        <v>2553</v>
      </c>
      <c r="X153"/>
    </row>
    <row r="154" spans="1:24" hidden="1">
      <c r="A154" s="30" t="s">
        <v>72</v>
      </c>
      <c r="B154" s="20" cm="1">
        <f t="array" ref="B154">INDEX('Data 2.1'!$E$9:$X$2654,'Table 2.1'!$V154,'Table 2.1'!B$105)</f>
        <v>17.474</v>
      </c>
      <c r="C154" s="20" cm="1">
        <f t="array" ref="C154">INDEX('Data 2.1'!$E$9:$X$2654,'Table 2.1'!$V154,'Table 2.1'!C$105)</f>
        <v>43.47</v>
      </c>
      <c r="D154" s="20" cm="1">
        <f t="array" ref="D154">INDEX('Data 2.1'!$E$9:$X$2654,'Table 2.1'!$V154,'Table 2.1'!D$105)</f>
        <v>43.456000000000003</v>
      </c>
      <c r="E154" s="20" cm="1">
        <f t="array" ref="E154">INDEX('Data 2.1'!$E$9:$X$2654,'Table 2.1'!$V154,'Table 2.1'!E$105)</f>
        <v>35.570999999999998</v>
      </c>
      <c r="F154" s="20" cm="1">
        <f t="array" ref="F154">INDEX('Data 2.1'!$E$9:$X$2654,'Table 2.1'!$V154,'Table 2.1'!F$105)</f>
        <v>60.930999999999997</v>
      </c>
      <c r="G154" s="20" cm="1">
        <f t="array" ref="G154">INDEX('Data 2.1'!$E$9:$X$2654,'Table 2.1'!$V154,'Table 2.1'!G$105)</f>
        <v>27.152000000000001</v>
      </c>
      <c r="H154" s="20" cm="1">
        <f t="array" ref="H154">INDEX('Data 2.1'!$E$9:$X$2654,'Table 2.1'!$V154,'Table 2.1'!H$105)</f>
        <v>1.4930000000000001</v>
      </c>
      <c r="I154" s="20" cm="1">
        <f t="array" ref="I154">INDEX('Data 2.1'!$E$9:$X$2654,'Table 2.1'!$V154,'Table 2.1'!I$105)</f>
        <v>27.141999999999999</v>
      </c>
      <c r="J154" s="20" cm="1">
        <f t="array" ref="J154">INDEX('Data 2.1'!$E$9:$X$2654,'Table 2.1'!$V154,'Table 2.1'!J$105)</f>
        <v>0</v>
      </c>
      <c r="K154" s="20" cm="1">
        <f t="array" ref="K154">INDEX('Data 2.1'!$E$9:$X$2654,'Table 2.1'!$V154,'Table 2.1'!K$105)</f>
        <v>0</v>
      </c>
      <c r="L154" s="20" cm="1">
        <f t="array" ref="L154">INDEX('Data 2.1'!$E$9:$X$2654,'Table 2.1'!$V154,'Table 2.1'!L$105)</f>
        <v>0</v>
      </c>
      <c r="M154" s="20" cm="1">
        <f t="array" ref="M154">INDEX('Data 2.1'!$E$9:$X$2654,'Table 2.1'!$V154,'Table 2.1'!M$105)</f>
        <v>0</v>
      </c>
      <c r="N154" s="20" cm="1">
        <f t="array" ref="N154">INDEX('Data 2.1'!$E$9:$X$2654,'Table 2.1'!$V154,'Table 2.1'!N$105)</f>
        <v>6.9009999999999998</v>
      </c>
      <c r="O154" s="20" cm="1">
        <f t="array" ref="O154">INDEX('Data 2.1'!$E$9:$X$2654,'Table 2.1'!$V154,'Table 2.1'!O$105)</f>
        <v>88.835999999999999</v>
      </c>
      <c r="P154" s="20" cm="1">
        <f t="array" ref="P154">INDEX('Data 2.1'!$E$9:$X$2654,'Table 2.1'!$V154,'Table 2.1'!P$105)</f>
        <v>51.719000000000001</v>
      </c>
      <c r="Q154" s="20" cm="1">
        <f t="array" ref="Q154">INDEX('Data 2.1'!$E$9:$X$2654,'Table 2.1'!$V154,'Table 2.1'!Q$105)</f>
        <v>35.15</v>
      </c>
      <c r="R154" s="20" cm="1">
        <f t="array" ref="R154">INDEX('Data 2.1'!$E$9:$X$2654,'Table 2.1'!$V154,'Table 2.1'!R$105)</f>
        <v>58.62</v>
      </c>
      <c r="S154" s="20" cm="1">
        <f t="array" ref="S154">INDEX('Data 2.1'!$E$9:$X$2654,'Table 2.1'!$V154,'Table 2.1'!S$105)</f>
        <v>30.507000000000001</v>
      </c>
      <c r="T154" s="20" cm="1">
        <f t="array" ref="T154">INDEX('Data 2.1'!$E$9:$X$2654,'Table 2.1'!$V154,'Table 2.1'!T$105)</f>
        <v>1.9830000000000001</v>
      </c>
      <c r="U154" s="20" cm="1">
        <f t="array" ref="U154">INDEX('Data 2.1'!$E$9:$X$2654,'Table 2.1'!$V154,'Table 2.1'!U$105)</f>
        <v>30.347000000000001</v>
      </c>
      <c r="V154" s="43">
        <f t="shared" si="22"/>
        <v>2554</v>
      </c>
      <c r="X154"/>
    </row>
    <row r="155" spans="1:24" hidden="1">
      <c r="A155" s="31" t="s">
        <v>80</v>
      </c>
      <c r="B155" s="20" cm="1">
        <f t="array" ref="B155">INDEX('Data 2.1'!$E$9:$X$2654,'Table 2.1'!$V155,'Table 2.1'!B$105)</f>
        <v>12.598000000000001</v>
      </c>
      <c r="C155" s="20" cm="1">
        <f t="array" ref="C155">INDEX('Data 2.1'!$E$9:$X$2654,'Table 2.1'!$V155,'Table 2.1'!C$105)</f>
        <v>71.119</v>
      </c>
      <c r="D155" s="20" cm="1">
        <f t="array" ref="D155">INDEX('Data 2.1'!$E$9:$X$2654,'Table 2.1'!$V155,'Table 2.1'!D$105)</f>
        <v>144.86799999999999</v>
      </c>
      <c r="E155" s="20" cm="1">
        <f t="array" ref="E155">INDEX('Data 2.1'!$E$9:$X$2654,'Table 2.1'!$V155,'Table 2.1'!E$105)</f>
        <v>18.445</v>
      </c>
      <c r="F155" s="20" cm="1">
        <f t="array" ref="F155">INDEX('Data 2.1'!$E$9:$X$2654,'Table 2.1'!$V155,'Table 2.1'!F$105)</f>
        <v>157.46600000000001</v>
      </c>
      <c r="G155" s="20" cm="1">
        <f t="array" ref="G155">INDEX('Data 2.1'!$E$9:$X$2654,'Table 2.1'!$V155,'Table 2.1'!G$105)</f>
        <v>18.54</v>
      </c>
      <c r="H155" s="20" cm="1">
        <f t="array" ref="H155">INDEX('Data 2.1'!$E$9:$X$2654,'Table 2.1'!$V155,'Table 2.1'!H$105)</f>
        <v>3.8580000000000001</v>
      </c>
      <c r="I155" s="20" cm="1">
        <f t="array" ref="I155">INDEX('Data 2.1'!$E$9:$X$2654,'Table 2.1'!$V155,'Table 2.1'!I$105)</f>
        <v>18.524999999999999</v>
      </c>
      <c r="J155" s="20" cm="1">
        <f t="array" ref="J155">INDEX('Data 2.1'!$E$9:$X$2654,'Table 2.1'!$V155,'Table 2.1'!J$105)</f>
        <v>0</v>
      </c>
      <c r="K155" s="20" cm="1">
        <f t="array" ref="K155">INDEX('Data 2.1'!$E$9:$X$2654,'Table 2.1'!$V155,'Table 2.1'!K$105)</f>
        <v>0</v>
      </c>
      <c r="L155" s="20" cm="1">
        <f t="array" ref="L155">INDEX('Data 2.1'!$E$9:$X$2654,'Table 2.1'!$V155,'Table 2.1'!L$105)</f>
        <v>0</v>
      </c>
      <c r="M155" s="20" cm="1">
        <f t="array" ref="M155">INDEX('Data 2.1'!$E$9:$X$2654,'Table 2.1'!$V155,'Table 2.1'!M$105)</f>
        <v>0</v>
      </c>
      <c r="N155" s="20" cm="1">
        <f t="array" ref="N155">INDEX('Data 2.1'!$E$9:$X$2654,'Table 2.1'!$V155,'Table 2.1'!N$105)</f>
        <v>77.093000000000004</v>
      </c>
      <c r="O155" s="20" cm="1">
        <f t="array" ref="O155">INDEX('Data 2.1'!$E$9:$X$2654,'Table 2.1'!$V155,'Table 2.1'!O$105)</f>
        <v>27.03</v>
      </c>
      <c r="P155" s="20" cm="1">
        <f t="array" ref="P155">INDEX('Data 2.1'!$E$9:$X$2654,'Table 2.1'!$V155,'Table 2.1'!P$105)</f>
        <v>178.55099999999999</v>
      </c>
      <c r="Q155" s="20" cm="1">
        <f t="array" ref="Q155">INDEX('Data 2.1'!$E$9:$X$2654,'Table 2.1'!$V155,'Table 2.1'!Q$105)</f>
        <v>15.837</v>
      </c>
      <c r="R155" s="20" cm="1">
        <f t="array" ref="R155">INDEX('Data 2.1'!$E$9:$X$2654,'Table 2.1'!$V155,'Table 2.1'!R$105)</f>
        <v>255.64500000000001</v>
      </c>
      <c r="S155" s="20" cm="1">
        <f t="array" ref="S155">INDEX('Data 2.1'!$E$9:$X$2654,'Table 2.1'!$V155,'Table 2.1'!S$105)</f>
        <v>11.394</v>
      </c>
      <c r="T155" s="20" cm="1">
        <f t="array" ref="T155">INDEX('Data 2.1'!$E$9:$X$2654,'Table 2.1'!$V155,'Table 2.1'!T$105)</f>
        <v>8.6470000000000002</v>
      </c>
      <c r="U155" s="20" cm="1">
        <f t="array" ref="U155">INDEX('Data 2.1'!$E$9:$X$2654,'Table 2.1'!$V155,'Table 2.1'!U$105)</f>
        <v>10.959</v>
      </c>
      <c r="V155" s="43">
        <f t="shared" si="22"/>
        <v>2555</v>
      </c>
      <c r="X155"/>
    </row>
    <row r="156" spans="1:24" hidden="1">
      <c r="A156" s="31" t="s">
        <v>82</v>
      </c>
      <c r="B156" s="20" cm="1">
        <f t="array" ref="B156">INDEX('Data 2.1'!$E$9:$X$2654,'Table 2.1'!$V156,'Table 2.1'!B$105)</f>
        <v>58.222000000000001</v>
      </c>
      <c r="C156" s="20" cm="1">
        <f t="array" ref="C156">INDEX('Data 2.1'!$E$9:$X$2654,'Table 2.1'!$V156,'Table 2.1'!C$105)</f>
        <v>35.734000000000002</v>
      </c>
      <c r="D156" s="20" cm="1">
        <f t="array" ref="D156">INDEX('Data 2.1'!$E$9:$X$2654,'Table 2.1'!$V156,'Table 2.1'!D$105)</f>
        <v>240.518</v>
      </c>
      <c r="E156" s="20" cm="1">
        <f t="array" ref="E156">INDEX('Data 2.1'!$E$9:$X$2654,'Table 2.1'!$V156,'Table 2.1'!E$105)</f>
        <v>13.606999999999999</v>
      </c>
      <c r="F156" s="20" cm="1">
        <f t="array" ref="F156">INDEX('Data 2.1'!$E$9:$X$2654,'Table 2.1'!$V156,'Table 2.1'!F$105)</f>
        <v>298.74</v>
      </c>
      <c r="G156" s="20" cm="1">
        <f t="array" ref="G156">INDEX('Data 2.1'!$E$9:$X$2654,'Table 2.1'!$V156,'Table 2.1'!G$105)</f>
        <v>10.336</v>
      </c>
      <c r="H156" s="20" cm="1">
        <f t="array" ref="H156">INDEX('Data 2.1'!$E$9:$X$2654,'Table 2.1'!$V156,'Table 2.1'!H$105)</f>
        <v>7.32</v>
      </c>
      <c r="I156" s="20" cm="1">
        <f t="array" ref="I156">INDEX('Data 2.1'!$E$9:$X$2654,'Table 2.1'!$V156,'Table 2.1'!I$105)</f>
        <v>10.308999999999999</v>
      </c>
      <c r="J156" s="20" cm="1">
        <f t="array" ref="J156">INDEX('Data 2.1'!$E$9:$X$2654,'Table 2.1'!$V156,'Table 2.1'!J$105)</f>
        <v>55.976999999999997</v>
      </c>
      <c r="K156" s="20" cm="1">
        <f t="array" ref="K156">INDEX('Data 2.1'!$E$9:$X$2654,'Table 2.1'!$V156,'Table 2.1'!K$105)</f>
        <v>43.723999999999997</v>
      </c>
      <c r="L156" s="20" cm="1">
        <f t="array" ref="L156">INDEX('Data 2.1'!$E$9:$X$2654,'Table 2.1'!$V156,'Table 2.1'!L$105)</f>
        <v>13.478999999999999</v>
      </c>
      <c r="M156" s="20" cm="1">
        <f t="array" ref="M156">INDEX('Data 2.1'!$E$9:$X$2654,'Table 2.1'!$V156,'Table 2.1'!M$105)</f>
        <v>43.55</v>
      </c>
      <c r="N156" s="20" cm="1">
        <f t="array" ref="N156">INDEX('Data 2.1'!$E$9:$X$2654,'Table 2.1'!$V156,'Table 2.1'!N$105)</f>
        <v>244.19200000000001</v>
      </c>
      <c r="O156" s="20" cm="1">
        <f t="array" ref="O156">INDEX('Data 2.1'!$E$9:$X$2654,'Table 2.1'!$V156,'Table 2.1'!O$105)</f>
        <v>16.009</v>
      </c>
      <c r="P156" s="20" cm="1">
        <f t="array" ref="P156">INDEX('Data 2.1'!$E$9:$X$2654,'Table 2.1'!$V156,'Table 2.1'!P$105)</f>
        <v>416.64600000000002</v>
      </c>
      <c r="Q156" s="20" cm="1">
        <f t="array" ref="Q156">INDEX('Data 2.1'!$E$9:$X$2654,'Table 2.1'!$V156,'Table 2.1'!Q$105)</f>
        <v>7.8250000000000002</v>
      </c>
      <c r="R156" s="20" cm="1">
        <f t="array" ref="R156">INDEX('Data 2.1'!$E$9:$X$2654,'Table 2.1'!$V156,'Table 2.1'!R$105)</f>
        <v>660.83900000000006</v>
      </c>
      <c r="S156" s="20" cm="1">
        <f t="array" ref="S156">INDEX('Data 2.1'!$E$9:$X$2654,'Table 2.1'!$V156,'Table 2.1'!S$105)</f>
        <v>8.0229999999999997</v>
      </c>
      <c r="T156" s="20" cm="1">
        <f t="array" ref="T156">INDEX('Data 2.1'!$E$9:$X$2654,'Table 2.1'!$V156,'Table 2.1'!T$105)</f>
        <v>22.352</v>
      </c>
      <c r="U156" s="20" cm="1">
        <f t="array" ref="U156">INDEX('Data 2.1'!$E$9:$X$2654,'Table 2.1'!$V156,'Table 2.1'!U$105)</f>
        <v>7.3929999999999998</v>
      </c>
      <c r="V156" s="43">
        <f t="shared" si="22"/>
        <v>2556</v>
      </c>
      <c r="X156"/>
    </row>
    <row r="157" spans="1:24" hidden="1">
      <c r="A157" s="30" t="s">
        <v>74</v>
      </c>
      <c r="B157" s="20" cm="1">
        <f t="array" ref="B157">INDEX('Data 2.1'!$E$9:$X$2654,'Table 2.1'!$V157,'Table 2.1'!B$105)</f>
        <v>30.364000000000001</v>
      </c>
      <c r="C157" s="20" cm="1">
        <f t="array" ref="C157">INDEX('Data 2.1'!$E$9:$X$2654,'Table 2.1'!$V157,'Table 2.1'!C$105)</f>
        <v>67.105000000000004</v>
      </c>
      <c r="D157" s="20" cm="1">
        <f t="array" ref="D157">INDEX('Data 2.1'!$E$9:$X$2654,'Table 2.1'!$V157,'Table 2.1'!D$105)</f>
        <v>107.244</v>
      </c>
      <c r="E157" s="20" cm="1">
        <f t="array" ref="E157">INDEX('Data 2.1'!$E$9:$X$2654,'Table 2.1'!$V157,'Table 2.1'!E$105)</f>
        <v>22.088999999999999</v>
      </c>
      <c r="F157" s="20" cm="1">
        <f t="array" ref="F157">INDEX('Data 2.1'!$E$9:$X$2654,'Table 2.1'!$V157,'Table 2.1'!F$105)</f>
        <v>137.608</v>
      </c>
      <c r="G157" s="20" cm="1">
        <f t="array" ref="G157">INDEX('Data 2.1'!$E$9:$X$2654,'Table 2.1'!$V157,'Table 2.1'!G$105)</f>
        <v>20.641999999999999</v>
      </c>
      <c r="H157" s="20" cm="1">
        <f t="array" ref="H157">INDEX('Data 2.1'!$E$9:$X$2654,'Table 2.1'!$V157,'Table 2.1'!H$105)</f>
        <v>3.3719999999999999</v>
      </c>
      <c r="I157" s="20" cm="1">
        <f t="array" ref="I157">INDEX('Data 2.1'!$E$9:$X$2654,'Table 2.1'!$V157,'Table 2.1'!I$105)</f>
        <v>20.628</v>
      </c>
      <c r="J157" s="20" cm="1">
        <f t="array" ref="J157">INDEX('Data 2.1'!$E$9:$X$2654,'Table 2.1'!$V157,'Table 2.1'!J$105)</f>
        <v>52.680999999999997</v>
      </c>
      <c r="K157" s="20" cm="1">
        <f t="array" ref="K157">INDEX('Data 2.1'!$E$9:$X$2654,'Table 2.1'!$V157,'Table 2.1'!K$105)</f>
        <v>46.642000000000003</v>
      </c>
      <c r="L157" s="20" cm="1">
        <f t="array" ref="L157">INDEX('Data 2.1'!$E$9:$X$2654,'Table 2.1'!$V157,'Table 2.1'!L$105)</f>
        <v>12.685</v>
      </c>
      <c r="M157" s="20" cm="1">
        <f t="array" ref="M157">INDEX('Data 2.1'!$E$9:$X$2654,'Table 2.1'!$V157,'Table 2.1'!M$105)</f>
        <v>46.478999999999999</v>
      </c>
      <c r="N157" s="20" cm="1">
        <f t="array" ref="N157">INDEX('Data 2.1'!$E$9:$X$2654,'Table 2.1'!$V157,'Table 2.1'!N$105)</f>
        <v>136.21100000000001</v>
      </c>
      <c r="O157" s="20" cm="1">
        <f t="array" ref="O157">INDEX('Data 2.1'!$E$9:$X$2654,'Table 2.1'!$V157,'Table 2.1'!O$105)</f>
        <v>17.382999999999999</v>
      </c>
      <c r="P157" s="20" cm="1">
        <f t="array" ref="P157">INDEX('Data 2.1'!$E$9:$X$2654,'Table 2.1'!$V157,'Table 2.1'!P$105)</f>
        <v>384.55099999999999</v>
      </c>
      <c r="Q157" s="20" cm="1">
        <f t="array" ref="Q157">INDEX('Data 2.1'!$E$9:$X$2654,'Table 2.1'!$V157,'Table 2.1'!Q$105)</f>
        <v>7.8860000000000001</v>
      </c>
      <c r="R157" s="20" cm="1">
        <f t="array" ref="R157">INDEX('Data 2.1'!$E$9:$X$2654,'Table 2.1'!$V157,'Table 2.1'!R$105)</f>
        <v>520.76199999999994</v>
      </c>
      <c r="S157" s="20" cm="1">
        <f t="array" ref="S157">INDEX('Data 2.1'!$E$9:$X$2654,'Table 2.1'!$V157,'Table 2.1'!S$105)</f>
        <v>7.7690000000000001</v>
      </c>
      <c r="T157" s="20" cm="1">
        <f t="array" ref="T157">INDEX('Data 2.1'!$E$9:$X$2654,'Table 2.1'!$V157,'Table 2.1'!T$105)</f>
        <v>17.614000000000001</v>
      </c>
      <c r="U157" s="20" cm="1">
        <f t="array" ref="U157">INDEX('Data 2.1'!$E$9:$X$2654,'Table 2.1'!$V157,'Table 2.1'!U$105)</f>
        <v>7.1150000000000002</v>
      </c>
      <c r="V157" s="43">
        <f t="shared" si="22"/>
        <v>2557</v>
      </c>
      <c r="X157"/>
    </row>
    <row r="158" spans="1:24" hidden="1">
      <c r="A158" s="30" t="s">
        <v>75</v>
      </c>
      <c r="B158" s="20" cm="1">
        <f t="array" ref="B158">INDEX('Data 2.1'!$E$9:$X$2654,'Table 2.1'!$V158,'Table 2.1'!B$105)</f>
        <v>27.858000000000001</v>
      </c>
      <c r="C158" s="20" cm="1">
        <f t="array" ref="C158">INDEX('Data 2.1'!$E$9:$X$2654,'Table 2.1'!$V158,'Table 2.1'!C$105)</f>
        <v>34.668999999999997</v>
      </c>
      <c r="D158" s="20" cm="1">
        <f t="array" ref="D158">INDEX('Data 2.1'!$E$9:$X$2654,'Table 2.1'!$V158,'Table 2.1'!D$105)</f>
        <v>133.274</v>
      </c>
      <c r="E158" s="20" cm="1">
        <f t="array" ref="E158">INDEX('Data 2.1'!$E$9:$X$2654,'Table 2.1'!$V158,'Table 2.1'!E$105)</f>
        <v>17.422000000000001</v>
      </c>
      <c r="F158" s="20" cm="1">
        <f t="array" ref="F158">INDEX('Data 2.1'!$E$9:$X$2654,'Table 2.1'!$V158,'Table 2.1'!F$105)</f>
        <v>161.13200000000001</v>
      </c>
      <c r="G158" s="20" cm="1">
        <f t="array" ref="G158">INDEX('Data 2.1'!$E$9:$X$2654,'Table 2.1'!$V158,'Table 2.1'!G$105)</f>
        <v>15.4</v>
      </c>
      <c r="H158" s="20" cm="1">
        <f t="array" ref="H158">INDEX('Data 2.1'!$E$9:$X$2654,'Table 2.1'!$V158,'Table 2.1'!H$105)</f>
        <v>3.948</v>
      </c>
      <c r="I158" s="20" cm="1">
        <f t="array" ref="I158">INDEX('Data 2.1'!$E$9:$X$2654,'Table 2.1'!$V158,'Table 2.1'!I$105)</f>
        <v>15.382</v>
      </c>
      <c r="J158" s="20" cm="1">
        <f t="array" ref="J158">INDEX('Data 2.1'!$E$9:$X$2654,'Table 2.1'!$V158,'Table 2.1'!J$105)</f>
        <v>0</v>
      </c>
      <c r="K158" s="20" cm="1">
        <f t="array" ref="K158">INDEX('Data 2.1'!$E$9:$X$2654,'Table 2.1'!$V158,'Table 2.1'!K$105)</f>
        <v>0</v>
      </c>
      <c r="L158" s="20" cm="1">
        <f t="array" ref="L158">INDEX('Data 2.1'!$E$9:$X$2654,'Table 2.1'!$V158,'Table 2.1'!L$105)</f>
        <v>0</v>
      </c>
      <c r="M158" s="20" cm="1">
        <f t="array" ref="M158">INDEX('Data 2.1'!$E$9:$X$2654,'Table 2.1'!$V158,'Table 2.1'!M$105)</f>
        <v>0</v>
      </c>
      <c r="N158" s="20" cm="1">
        <f t="array" ref="N158">INDEX('Data 2.1'!$E$9:$X$2654,'Table 2.1'!$V158,'Table 2.1'!N$105)</f>
        <v>90.748000000000005</v>
      </c>
      <c r="O158" s="20" cm="1">
        <f t="array" ref="O158">INDEX('Data 2.1'!$E$9:$X$2654,'Table 2.1'!$V158,'Table 2.1'!O$105)</f>
        <v>22.853000000000002</v>
      </c>
      <c r="P158" s="20" cm="1">
        <f t="array" ref="P158">INDEX('Data 2.1'!$E$9:$X$2654,'Table 2.1'!$V158,'Table 2.1'!P$105)</f>
        <v>24.375</v>
      </c>
      <c r="Q158" s="20" cm="1">
        <f t="array" ref="Q158">INDEX('Data 2.1'!$E$9:$X$2654,'Table 2.1'!$V158,'Table 2.1'!Q$105)</f>
        <v>34.542999999999999</v>
      </c>
      <c r="R158" s="20" cm="1">
        <f t="array" ref="R158">INDEX('Data 2.1'!$E$9:$X$2654,'Table 2.1'!$V158,'Table 2.1'!R$105)</f>
        <v>115.123</v>
      </c>
      <c r="S158" s="20" cm="1">
        <f t="array" ref="S158">INDEX('Data 2.1'!$E$9:$X$2654,'Table 2.1'!$V158,'Table 2.1'!S$105)</f>
        <v>19.178999999999998</v>
      </c>
      <c r="T158" s="20" cm="1">
        <f t="array" ref="T158">INDEX('Data 2.1'!$E$9:$X$2654,'Table 2.1'!$V158,'Table 2.1'!T$105)</f>
        <v>3.8940000000000001</v>
      </c>
      <c r="U158" s="20" cm="1">
        <f t="array" ref="U158">INDEX('Data 2.1'!$E$9:$X$2654,'Table 2.1'!$V158,'Table 2.1'!U$105)</f>
        <v>18.923999999999999</v>
      </c>
      <c r="V158" s="43">
        <f t="shared" si="22"/>
        <v>2558</v>
      </c>
      <c r="X158"/>
    </row>
    <row r="159" spans="1:24" hidden="1">
      <c r="A159" s="31" t="s">
        <v>77</v>
      </c>
      <c r="B159" s="20" cm="1">
        <f t="array" ref="B159">INDEX('Data 2.1'!$E$9:$X$2654,'Table 2.1'!$V159,'Table 2.1'!B$105)</f>
        <v>99.956000000000003</v>
      </c>
      <c r="C159" s="20" cm="1">
        <f t="array" ref="C159">INDEX('Data 2.1'!$E$9:$X$2654,'Table 2.1'!$V159,'Table 2.1'!C$105)</f>
        <v>31.798999999999999</v>
      </c>
      <c r="D159" s="20" cm="1">
        <f t="array" ref="D159">INDEX('Data 2.1'!$E$9:$X$2654,'Table 2.1'!$V159,'Table 2.1'!D$105)</f>
        <v>543.20699999999999</v>
      </c>
      <c r="E159" s="20" cm="1">
        <f t="array" ref="E159">INDEX('Data 2.1'!$E$9:$X$2654,'Table 2.1'!$V159,'Table 2.1'!E$105)</f>
        <v>10.512</v>
      </c>
      <c r="F159" s="20" cm="1">
        <f t="array" ref="F159">INDEX('Data 2.1'!$E$9:$X$2654,'Table 2.1'!$V159,'Table 2.1'!F$105)</f>
        <v>643.16200000000003</v>
      </c>
      <c r="G159" s="20" cm="1">
        <f t="array" ref="G159">INDEX('Data 2.1'!$E$9:$X$2654,'Table 2.1'!$V159,'Table 2.1'!G$105)</f>
        <v>8.2569999999999997</v>
      </c>
      <c r="H159" s="20" cm="1">
        <f t="array" ref="H159">INDEX('Data 2.1'!$E$9:$X$2654,'Table 2.1'!$V159,'Table 2.1'!H$105)</f>
        <v>15.76</v>
      </c>
      <c r="I159" s="20" cm="1">
        <f t="array" ref="I159">INDEX('Data 2.1'!$E$9:$X$2654,'Table 2.1'!$V159,'Table 2.1'!I$105)</f>
        <v>8.2230000000000008</v>
      </c>
      <c r="J159" s="20" cm="1">
        <f t="array" ref="J159">INDEX('Data 2.1'!$E$9:$X$2654,'Table 2.1'!$V159,'Table 2.1'!J$105)</f>
        <v>4.2679999999999998</v>
      </c>
      <c r="K159" s="20" cm="1">
        <f t="array" ref="K159">INDEX('Data 2.1'!$E$9:$X$2654,'Table 2.1'!$V159,'Table 2.1'!K$105)</f>
        <v>118.77</v>
      </c>
      <c r="L159" s="20" cm="1">
        <f t="array" ref="L159">INDEX('Data 2.1'!$E$9:$X$2654,'Table 2.1'!$V159,'Table 2.1'!L$105)</f>
        <v>1.028</v>
      </c>
      <c r="M159" s="20" cm="1">
        <f t="array" ref="M159">INDEX('Data 2.1'!$E$9:$X$2654,'Table 2.1'!$V159,'Table 2.1'!M$105)</f>
        <v>118.706</v>
      </c>
      <c r="N159" s="20" cm="1">
        <f t="array" ref="N159">INDEX('Data 2.1'!$E$9:$X$2654,'Table 2.1'!$V159,'Table 2.1'!N$105)</f>
        <v>98.727999999999994</v>
      </c>
      <c r="O159" s="20" cm="1">
        <f t="array" ref="O159">INDEX('Data 2.1'!$E$9:$X$2654,'Table 2.1'!$V159,'Table 2.1'!O$105)</f>
        <v>31.443999999999999</v>
      </c>
      <c r="P159" s="20" cm="1">
        <f t="array" ref="P159">INDEX('Data 2.1'!$E$9:$X$2654,'Table 2.1'!$V159,'Table 2.1'!P$105)</f>
        <v>227.41900000000001</v>
      </c>
      <c r="Q159" s="20" cm="1">
        <f t="array" ref="Q159">INDEX('Data 2.1'!$E$9:$X$2654,'Table 2.1'!$V159,'Table 2.1'!Q$105)</f>
        <v>13.994</v>
      </c>
      <c r="R159" s="20" cm="1">
        <f t="array" ref="R159">INDEX('Data 2.1'!$E$9:$X$2654,'Table 2.1'!$V159,'Table 2.1'!R$105)</f>
        <v>326.14699999999999</v>
      </c>
      <c r="S159" s="20" cm="1">
        <f t="array" ref="S159">INDEX('Data 2.1'!$E$9:$X$2654,'Table 2.1'!$V159,'Table 2.1'!S$105)</f>
        <v>12.609</v>
      </c>
      <c r="T159" s="20" cm="1">
        <f t="array" ref="T159">INDEX('Data 2.1'!$E$9:$X$2654,'Table 2.1'!$V159,'Table 2.1'!T$105)</f>
        <v>11.031000000000001</v>
      </c>
      <c r="U159" s="20" cm="1">
        <f t="array" ref="U159">INDEX('Data 2.1'!$E$9:$X$2654,'Table 2.1'!$V159,'Table 2.1'!U$105)</f>
        <v>12.217000000000001</v>
      </c>
      <c r="V159" s="43">
        <f t="shared" si="22"/>
        <v>2559</v>
      </c>
      <c r="X159"/>
    </row>
    <row r="160" spans="1:24" hidden="1">
      <c r="A160" s="31" t="s">
        <v>78</v>
      </c>
      <c r="B160" s="20" cm="1">
        <f t="array" ref="B160">INDEX('Data 2.1'!$E$9:$X$2654,'Table 2.1'!$V160,'Table 2.1'!B$105)</f>
        <v>58.365000000000002</v>
      </c>
      <c r="C160" s="20" cm="1">
        <f t="array" ref="C160">INDEX('Data 2.1'!$E$9:$X$2654,'Table 2.1'!$V160,'Table 2.1'!C$105)</f>
        <v>36.164999999999999</v>
      </c>
      <c r="D160" s="20" cm="1">
        <f t="array" ref="D160">INDEX('Data 2.1'!$E$9:$X$2654,'Table 2.1'!$V160,'Table 2.1'!D$105)</f>
        <v>0</v>
      </c>
      <c r="E160" s="20" cm="1">
        <f t="array" ref="E160">INDEX('Data 2.1'!$E$9:$X$2654,'Table 2.1'!$V160,'Table 2.1'!E$105)</f>
        <v>0</v>
      </c>
      <c r="F160" s="20" cm="1">
        <f t="array" ref="F160">INDEX('Data 2.1'!$E$9:$X$2654,'Table 2.1'!$V160,'Table 2.1'!F$105)</f>
        <v>58.365000000000002</v>
      </c>
      <c r="G160" s="20" cm="1">
        <f t="array" ref="G160">INDEX('Data 2.1'!$E$9:$X$2654,'Table 2.1'!$V160,'Table 2.1'!G$105)</f>
        <v>36.164999999999999</v>
      </c>
      <c r="H160" s="20" cm="1">
        <f t="array" ref="H160">INDEX('Data 2.1'!$E$9:$X$2654,'Table 2.1'!$V160,'Table 2.1'!H$105)</f>
        <v>1.43</v>
      </c>
      <c r="I160" s="20" cm="1">
        <f t="array" ref="I160">INDEX('Data 2.1'!$E$9:$X$2654,'Table 2.1'!$V160,'Table 2.1'!I$105)</f>
        <v>36.156999999999996</v>
      </c>
      <c r="J160" s="20" cm="1">
        <f t="array" ref="J160">INDEX('Data 2.1'!$E$9:$X$2654,'Table 2.1'!$V160,'Table 2.1'!J$105)</f>
        <v>83.438000000000002</v>
      </c>
      <c r="K160" s="20" cm="1">
        <f t="array" ref="K160">INDEX('Data 2.1'!$E$9:$X$2654,'Table 2.1'!$V160,'Table 2.1'!K$105)</f>
        <v>25.434000000000001</v>
      </c>
      <c r="L160" s="20" cm="1">
        <f t="array" ref="L160">INDEX('Data 2.1'!$E$9:$X$2654,'Table 2.1'!$V160,'Table 2.1'!L$105)</f>
        <v>20.091999999999999</v>
      </c>
      <c r="M160" s="20" cm="1">
        <f t="array" ref="M160">INDEX('Data 2.1'!$E$9:$X$2654,'Table 2.1'!$V160,'Table 2.1'!M$105)</f>
        <v>25.134</v>
      </c>
      <c r="N160" s="20" cm="1">
        <f t="array" ref="N160">INDEX('Data 2.1'!$E$9:$X$2654,'Table 2.1'!$V160,'Table 2.1'!N$105)</f>
        <v>50.067999999999998</v>
      </c>
      <c r="O160" s="20" cm="1">
        <f t="array" ref="O160">INDEX('Data 2.1'!$E$9:$X$2654,'Table 2.1'!$V160,'Table 2.1'!O$105)</f>
        <v>35.993000000000002</v>
      </c>
      <c r="P160" s="20" cm="1">
        <f t="array" ref="P160">INDEX('Data 2.1'!$E$9:$X$2654,'Table 2.1'!$V160,'Table 2.1'!P$105)</f>
        <v>0</v>
      </c>
      <c r="Q160" s="20" cm="1">
        <f t="array" ref="Q160">INDEX('Data 2.1'!$E$9:$X$2654,'Table 2.1'!$V160,'Table 2.1'!Q$105)</f>
        <v>0</v>
      </c>
      <c r="R160" s="20" cm="1">
        <f t="array" ref="R160">INDEX('Data 2.1'!$E$9:$X$2654,'Table 2.1'!$V160,'Table 2.1'!R$105)</f>
        <v>50.067999999999998</v>
      </c>
      <c r="S160" s="20" cm="1">
        <f t="array" ref="S160">INDEX('Data 2.1'!$E$9:$X$2654,'Table 2.1'!$V160,'Table 2.1'!S$105)</f>
        <v>35.993000000000002</v>
      </c>
      <c r="T160" s="20" cm="1">
        <f t="array" ref="T160">INDEX('Data 2.1'!$E$9:$X$2654,'Table 2.1'!$V160,'Table 2.1'!T$105)</f>
        <v>1.6930000000000001</v>
      </c>
      <c r="U160" s="20" cm="1">
        <f t="array" ref="U160">INDEX('Data 2.1'!$E$9:$X$2654,'Table 2.1'!$V160,'Table 2.1'!U$105)</f>
        <v>35.857999999999997</v>
      </c>
      <c r="V160" s="43">
        <f t="shared" si="22"/>
        <v>2560</v>
      </c>
      <c r="X160"/>
    </row>
    <row r="161" spans="1:24" hidden="1">
      <c r="A161" s="31" t="s">
        <v>81</v>
      </c>
      <c r="B161" s="20" cm="1">
        <f t="array" ref="B161">INDEX('Data 2.1'!$E$9:$X$2654,'Table 2.1'!$V161,'Table 2.1'!B$105)</f>
        <v>129.53399999999999</v>
      </c>
      <c r="C161" s="20" cm="1">
        <f t="array" ref="C161">INDEX('Data 2.1'!$E$9:$X$2654,'Table 2.1'!$V161,'Table 2.1'!C$105)</f>
        <v>25.401</v>
      </c>
      <c r="D161" s="20" cm="1">
        <f t="array" ref="D161">INDEX('Data 2.1'!$E$9:$X$2654,'Table 2.1'!$V161,'Table 2.1'!D$105)</f>
        <v>0</v>
      </c>
      <c r="E161" s="20" cm="1">
        <f t="array" ref="E161">INDEX('Data 2.1'!$E$9:$X$2654,'Table 2.1'!$V161,'Table 2.1'!E$105)</f>
        <v>0</v>
      </c>
      <c r="F161" s="20" cm="1">
        <f t="array" ref="F161">INDEX('Data 2.1'!$E$9:$X$2654,'Table 2.1'!$V161,'Table 2.1'!F$105)</f>
        <v>129.53399999999999</v>
      </c>
      <c r="G161" s="20" cm="1">
        <f t="array" ref="G161">INDEX('Data 2.1'!$E$9:$X$2654,'Table 2.1'!$V161,'Table 2.1'!G$105)</f>
        <v>25.401</v>
      </c>
      <c r="H161" s="20" cm="1">
        <f t="array" ref="H161">INDEX('Data 2.1'!$E$9:$X$2654,'Table 2.1'!$V161,'Table 2.1'!H$105)</f>
        <v>3.1739999999999999</v>
      </c>
      <c r="I161" s="20" cm="1">
        <f t="array" ref="I161">INDEX('Data 2.1'!$E$9:$X$2654,'Table 2.1'!$V161,'Table 2.1'!I$105)</f>
        <v>25.39</v>
      </c>
      <c r="J161" s="20" cm="1">
        <f t="array" ref="J161">INDEX('Data 2.1'!$E$9:$X$2654,'Table 2.1'!$V161,'Table 2.1'!J$105)</f>
        <v>115.417</v>
      </c>
      <c r="K161" s="20" cm="1">
        <f t="array" ref="K161">INDEX('Data 2.1'!$E$9:$X$2654,'Table 2.1'!$V161,'Table 2.1'!K$105)</f>
        <v>20.768999999999998</v>
      </c>
      <c r="L161" s="20" cm="1">
        <f t="array" ref="L161">INDEX('Data 2.1'!$E$9:$X$2654,'Table 2.1'!$V161,'Table 2.1'!L$105)</f>
        <v>27.792000000000002</v>
      </c>
      <c r="M161" s="20" cm="1">
        <f t="array" ref="M161">INDEX('Data 2.1'!$E$9:$X$2654,'Table 2.1'!$V161,'Table 2.1'!M$105)</f>
        <v>20.399999999999999</v>
      </c>
      <c r="N161" s="20" cm="1">
        <f t="array" ref="N161">INDEX('Data 2.1'!$E$9:$X$2654,'Table 2.1'!$V161,'Table 2.1'!N$105)</f>
        <v>55.466999999999999</v>
      </c>
      <c r="O161" s="20" cm="1">
        <f t="array" ref="O161">INDEX('Data 2.1'!$E$9:$X$2654,'Table 2.1'!$V161,'Table 2.1'!O$105)</f>
        <v>37.770000000000003</v>
      </c>
      <c r="P161" s="20" cm="1">
        <f t="array" ref="P161">INDEX('Data 2.1'!$E$9:$X$2654,'Table 2.1'!$V161,'Table 2.1'!P$105)</f>
        <v>0</v>
      </c>
      <c r="Q161" s="20" cm="1">
        <f t="array" ref="Q161">INDEX('Data 2.1'!$E$9:$X$2654,'Table 2.1'!$V161,'Table 2.1'!Q$105)</f>
        <v>0</v>
      </c>
      <c r="R161" s="20" cm="1">
        <f t="array" ref="R161">INDEX('Data 2.1'!$E$9:$X$2654,'Table 2.1'!$V161,'Table 2.1'!R$105)</f>
        <v>55.466999999999999</v>
      </c>
      <c r="S161" s="20" cm="1">
        <f t="array" ref="S161">INDEX('Data 2.1'!$E$9:$X$2654,'Table 2.1'!$V161,'Table 2.1'!S$105)</f>
        <v>37.770000000000003</v>
      </c>
      <c r="T161" s="20" cm="1">
        <f t="array" ref="T161">INDEX('Data 2.1'!$E$9:$X$2654,'Table 2.1'!$V161,'Table 2.1'!T$105)</f>
        <v>1.8759999999999999</v>
      </c>
      <c r="U161" s="20" cm="1">
        <f t="array" ref="U161">INDEX('Data 2.1'!$E$9:$X$2654,'Table 2.1'!$V161,'Table 2.1'!U$105)</f>
        <v>37.640999999999998</v>
      </c>
      <c r="V161" s="43">
        <f t="shared" si="22"/>
        <v>2561</v>
      </c>
      <c r="X161"/>
    </row>
    <row r="162" spans="1:24" hidden="1">
      <c r="A162" s="32" t="s">
        <v>18</v>
      </c>
      <c r="B162" s="20" cm="1">
        <f t="array" ref="B162">INDEX('Data 2.1'!$E$9:$X$2654,'Table 2.1'!$V162,'Table 2.1'!B$105)</f>
        <v>801.65899999999999</v>
      </c>
      <c r="C162" s="20" cm="1">
        <f t="array" ref="C162">INDEX('Data 2.1'!$E$9:$X$2654,'Table 2.1'!$V162,'Table 2.1'!C$105)</f>
        <v>8.8759999999999994</v>
      </c>
      <c r="D162" s="20" cm="1">
        <f t="array" ref="D162">INDEX('Data 2.1'!$E$9:$X$2654,'Table 2.1'!$V162,'Table 2.1'!D$105)</f>
        <v>3279.3879999999999</v>
      </c>
      <c r="E162" s="20" cm="1">
        <f t="array" ref="E162">INDEX('Data 2.1'!$E$9:$X$2654,'Table 2.1'!$V162,'Table 2.1'!E$105)</f>
        <v>2.4940000000000002</v>
      </c>
      <c r="F162" s="20" cm="1">
        <f t="array" ref="F162">INDEX('Data 2.1'!$E$9:$X$2654,'Table 2.1'!$V162,'Table 2.1'!F$105)</f>
        <v>4081.047</v>
      </c>
      <c r="G162" s="20" cm="1">
        <f t="array" ref="G162">INDEX('Data 2.1'!$E$9:$X$2654,'Table 2.1'!$V162,'Table 2.1'!G$105)</f>
        <v>0.74399999999999999</v>
      </c>
      <c r="H162" s="20" cm="1">
        <f t="array" ref="H162">INDEX('Data 2.1'!$E$9:$X$2654,'Table 2.1'!$V162,'Table 2.1'!H$105)</f>
        <v>100</v>
      </c>
      <c r="I162" s="20" cm="1">
        <f t="array" ref="I162">INDEX('Data 2.1'!$E$9:$X$2654,'Table 2.1'!$V162,'Table 2.1'!I$105)</f>
        <v>0</v>
      </c>
      <c r="J162" s="20" cm="1">
        <f t="array" ref="J162">INDEX('Data 2.1'!$E$9:$X$2654,'Table 2.1'!$V162,'Table 2.1'!J$105)</f>
        <v>415.28800000000001</v>
      </c>
      <c r="K162" s="20" cm="1">
        <f t="array" ref="K162">INDEX('Data 2.1'!$E$9:$X$2654,'Table 2.1'!$V162,'Table 2.1'!K$105)</f>
        <v>3.8940000000000001</v>
      </c>
      <c r="L162" s="20" cm="1">
        <f t="array" ref="L162">INDEX('Data 2.1'!$E$9:$X$2654,'Table 2.1'!$V162,'Table 2.1'!L$105)</f>
        <v>100</v>
      </c>
      <c r="M162" s="20" cm="1">
        <f t="array" ref="M162">INDEX('Data 2.1'!$E$9:$X$2654,'Table 2.1'!$V162,'Table 2.1'!M$105)</f>
        <v>0</v>
      </c>
      <c r="N162" s="20" cm="1">
        <f t="array" ref="N162">INDEX('Data 2.1'!$E$9:$X$2654,'Table 2.1'!$V162,'Table 2.1'!N$105)</f>
        <v>827.98800000000006</v>
      </c>
      <c r="O162" s="20" cm="1">
        <f t="array" ref="O162">INDEX('Data 2.1'!$E$9:$X$2654,'Table 2.1'!$V162,'Table 2.1'!O$105)</f>
        <v>5.843</v>
      </c>
      <c r="P162" s="20" cm="1">
        <f t="array" ref="P162">INDEX('Data 2.1'!$E$9:$X$2654,'Table 2.1'!$V162,'Table 2.1'!P$105)</f>
        <v>2128.5450000000001</v>
      </c>
      <c r="Q162" s="20" cm="1">
        <f t="array" ref="Q162">INDEX('Data 2.1'!$E$9:$X$2654,'Table 2.1'!$V162,'Table 2.1'!Q$105)</f>
        <v>3.544</v>
      </c>
      <c r="R162" s="20" cm="1">
        <f t="array" ref="R162">INDEX('Data 2.1'!$E$9:$X$2654,'Table 2.1'!$V162,'Table 2.1'!R$105)</f>
        <v>2956.5329999999999</v>
      </c>
      <c r="S162" s="20" cm="1">
        <f t="array" ref="S162">INDEX('Data 2.1'!$E$9:$X$2654,'Table 2.1'!$V162,'Table 2.1'!S$105)</f>
        <v>3.1179999999999999</v>
      </c>
      <c r="T162" s="20" cm="1">
        <f t="array" ref="T162">INDEX('Data 2.1'!$E$9:$X$2654,'Table 2.1'!$V162,'Table 2.1'!T$105)</f>
        <v>100</v>
      </c>
      <c r="U162" s="20" cm="1">
        <f t="array" ref="U162">INDEX('Data 2.1'!$E$9:$X$2654,'Table 2.1'!$V162,'Table 2.1'!U$105)</f>
        <v>0</v>
      </c>
      <c r="V162" s="43">
        <f t="shared" si="22"/>
        <v>2562</v>
      </c>
      <c r="X162"/>
    </row>
    <row r="163" spans="1:24" hidden="1">
      <c r="X163"/>
    </row>
    <row r="164" spans="1:24" hidden="1">
      <c r="X164"/>
    </row>
    <row r="165" spans="1:24">
      <c r="X165"/>
    </row>
    <row r="166" spans="1:24">
      <c r="X166"/>
    </row>
    <row r="167" spans="1:24">
      <c r="X167"/>
    </row>
    <row r="168" spans="1:24">
      <c r="X168"/>
    </row>
    <row r="169" spans="1:24">
      <c r="X169"/>
    </row>
    <row r="170" spans="1:24">
      <c r="X170"/>
    </row>
    <row r="171" spans="1:24">
      <c r="X171"/>
    </row>
    <row r="172" spans="1:24">
      <c r="X172"/>
    </row>
    <row r="173" spans="1:24">
      <c r="X173"/>
    </row>
    <row r="174" spans="1:24">
      <c r="X174"/>
    </row>
    <row r="175" spans="1:24">
      <c r="X175"/>
    </row>
    <row r="176" spans="1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3:33">
      <c r="X817"/>
    </row>
    <row r="818" spans="23:33">
      <c r="X818"/>
    </row>
    <row r="819" spans="23:33">
      <c r="X819"/>
    </row>
    <row r="820" spans="23:33">
      <c r="X820"/>
    </row>
    <row r="821" spans="23:33">
      <c r="X821"/>
    </row>
    <row r="822" spans="23:33">
      <c r="X822"/>
    </row>
    <row r="823" spans="23:33">
      <c r="X823"/>
    </row>
    <row r="824" spans="23:33">
      <c r="X824"/>
    </row>
    <row r="825" spans="23:33">
      <c r="W825" s="14"/>
      <c r="X825" s="14"/>
      <c r="Y825" s="13"/>
      <c r="Z825" s="14"/>
      <c r="AA825" s="14"/>
      <c r="AB825" s="13"/>
      <c r="AC825" s="14"/>
      <c r="AD825" s="14"/>
      <c r="AE825" s="13"/>
      <c r="AF825" s="14"/>
      <c r="AG825" s="14"/>
    </row>
    <row r="826" spans="23:33">
      <c r="W826" s="4"/>
      <c r="X826" s="4"/>
      <c r="Y826" s="11"/>
      <c r="Z826" s="4"/>
      <c r="AA826" s="4"/>
      <c r="AB826" s="11"/>
      <c r="AC826" s="4"/>
      <c r="AD826" s="4"/>
      <c r="AE826" s="11"/>
      <c r="AF826" s="4"/>
      <c r="AG826" s="4"/>
    </row>
    <row r="827" spans="23:33">
      <c r="W827" s="4"/>
      <c r="X827" s="4"/>
      <c r="Y827" s="11"/>
      <c r="Z827" s="4"/>
      <c r="AA827" s="4"/>
      <c r="AB827" s="11"/>
      <c r="AC827" s="4"/>
      <c r="AD827" s="4"/>
      <c r="AE827" s="11"/>
      <c r="AF827" s="4"/>
      <c r="AG827" s="4"/>
    </row>
    <row r="828" spans="23:33">
      <c r="W828" s="4"/>
      <c r="X828" s="4"/>
      <c r="Y828" s="11"/>
      <c r="Z828" s="4"/>
      <c r="AA828" s="4"/>
      <c r="AB828" s="11"/>
      <c r="AC828" s="4"/>
      <c r="AD828" s="4"/>
      <c r="AE828" s="11"/>
      <c r="AF828" s="4"/>
      <c r="AG828" s="4"/>
    </row>
    <row r="829" spans="23:33">
      <c r="W829" s="4"/>
      <c r="X829" s="4"/>
      <c r="Y829" s="11"/>
      <c r="Z829" s="4"/>
      <c r="AA829" s="4"/>
      <c r="AB829" s="11"/>
      <c r="AC829" s="4"/>
      <c r="AD829" s="4"/>
      <c r="AE829" s="11"/>
      <c r="AF829" s="4"/>
      <c r="AG829" s="4"/>
    </row>
    <row r="830" spans="23:33">
      <c r="W830" s="4"/>
      <c r="X830" s="4"/>
      <c r="Y830" s="11"/>
      <c r="Z830" s="4"/>
      <c r="AA830" s="4"/>
      <c r="AB830" s="11"/>
      <c r="AC830" s="4"/>
      <c r="AD830" s="4"/>
      <c r="AE830" s="11"/>
      <c r="AF830" s="4"/>
      <c r="AG830" s="4"/>
    </row>
    <row r="831" spans="23:33">
      <c r="W831" s="4"/>
      <c r="X831" s="4"/>
      <c r="Y831" s="11"/>
      <c r="Z831" s="4"/>
      <c r="AA831" s="4"/>
      <c r="AB831" s="11"/>
      <c r="AC831" s="4"/>
      <c r="AD831" s="4"/>
      <c r="AE831" s="11"/>
      <c r="AF831" s="4"/>
      <c r="AG831" s="4"/>
    </row>
    <row r="832" spans="23:33">
      <c r="W832" s="4"/>
      <c r="X832" s="4"/>
      <c r="Y832" s="11"/>
      <c r="Z832" s="4"/>
      <c r="AA832" s="4"/>
      <c r="AB832" s="11"/>
      <c r="AC832" s="4"/>
      <c r="AD832" s="4"/>
      <c r="AE832" s="11"/>
      <c r="AF832" s="4"/>
      <c r="AG832" s="4"/>
    </row>
    <row r="833" spans="22:33">
      <c r="W833" s="4"/>
      <c r="X833" s="4"/>
      <c r="Y833" s="11"/>
      <c r="Z833" s="4"/>
      <c r="AA833" s="4"/>
      <c r="AB833" s="11"/>
      <c r="AC833" s="4"/>
      <c r="AD833" s="4"/>
      <c r="AE833" s="11"/>
      <c r="AF833" s="4"/>
      <c r="AG833" s="4"/>
    </row>
    <row r="834" spans="22:33">
      <c r="W834" s="4"/>
      <c r="X834" s="4"/>
      <c r="Y834" s="11"/>
      <c r="Z834" s="4"/>
      <c r="AA834" s="4"/>
      <c r="AB834" s="11"/>
      <c r="AC834" s="4"/>
      <c r="AD834" s="4"/>
      <c r="AE834" s="11"/>
      <c r="AF834" s="4"/>
      <c r="AG834" s="4"/>
    </row>
    <row r="835" spans="22:33">
      <c r="W835" s="4"/>
      <c r="X835" s="4"/>
      <c r="Y835" s="11"/>
      <c r="Z835" s="4"/>
      <c r="AA835" s="4"/>
      <c r="AB835" s="11"/>
      <c r="AC835" s="4"/>
      <c r="AD835" s="4"/>
      <c r="AE835" s="11"/>
      <c r="AF835" s="4"/>
      <c r="AG835" s="4"/>
    </row>
    <row r="836" spans="22:33">
      <c r="W836" s="4"/>
      <c r="X836" s="4"/>
      <c r="Y836" s="11"/>
      <c r="Z836" s="4"/>
      <c r="AA836" s="4"/>
      <c r="AB836" s="11"/>
      <c r="AC836" s="4"/>
      <c r="AD836" s="4"/>
      <c r="AE836" s="11"/>
      <c r="AF836" s="4"/>
      <c r="AG836" s="4"/>
    </row>
    <row r="837" spans="22:33">
      <c r="V837" s="13"/>
      <c r="W837" s="4"/>
      <c r="X837" s="4"/>
      <c r="Y837" s="11"/>
      <c r="Z837" s="4"/>
      <c r="AA837" s="4"/>
      <c r="AB837" s="11"/>
      <c r="AC837" s="4"/>
      <c r="AD837" s="4"/>
      <c r="AE837" s="11"/>
      <c r="AF837" s="4"/>
      <c r="AG837" s="4"/>
    </row>
    <row r="838" spans="22:33">
      <c r="V838" s="11"/>
      <c r="W838" s="4"/>
      <c r="X838" s="4"/>
      <c r="Y838" s="11"/>
      <c r="Z838" s="4"/>
      <c r="AA838" s="4"/>
      <c r="AB838" s="11"/>
      <c r="AC838" s="4"/>
      <c r="AD838" s="4"/>
      <c r="AE838" s="11"/>
      <c r="AF838" s="4"/>
      <c r="AG838" s="4"/>
    </row>
    <row r="839" spans="22:33">
      <c r="V839" s="11"/>
      <c r="W839" s="4"/>
      <c r="X839" s="4"/>
      <c r="Y839" s="11"/>
      <c r="Z839" s="4"/>
      <c r="AA839" s="4"/>
      <c r="AB839" s="11"/>
      <c r="AC839" s="4"/>
      <c r="AD839" s="4"/>
      <c r="AE839" s="11"/>
      <c r="AF839" s="4"/>
      <c r="AG839" s="4"/>
    </row>
    <row r="840" spans="22:33">
      <c r="V840" s="11"/>
      <c r="W840" s="4"/>
      <c r="X840" s="4"/>
      <c r="Y840" s="11"/>
      <c r="Z840" s="4"/>
      <c r="AA840" s="4"/>
      <c r="AB840" s="11"/>
      <c r="AC840" s="4"/>
      <c r="AD840" s="4"/>
      <c r="AE840" s="11"/>
      <c r="AF840" s="4"/>
      <c r="AG840" s="4"/>
    </row>
    <row r="841" spans="22:33">
      <c r="V841" s="11"/>
      <c r="W841" s="4"/>
      <c r="X841" s="4"/>
      <c r="Y841" s="11"/>
      <c r="Z841" s="4"/>
      <c r="AA841" s="4"/>
      <c r="AB841" s="11"/>
      <c r="AC841" s="4"/>
      <c r="AD841" s="4"/>
      <c r="AE841" s="11"/>
      <c r="AF841" s="4"/>
      <c r="AG841" s="4"/>
    </row>
    <row r="842" spans="22:33">
      <c r="V842" s="11"/>
      <c r="W842" s="4"/>
      <c r="X842" s="4"/>
      <c r="Y842" s="11"/>
      <c r="Z842" s="4"/>
      <c r="AA842" s="4"/>
      <c r="AB842" s="11"/>
      <c r="AC842" s="4"/>
      <c r="AD842" s="4"/>
      <c r="AE842" s="11"/>
      <c r="AF842" s="4"/>
      <c r="AG842" s="4"/>
    </row>
    <row r="843" spans="22:33">
      <c r="V843" s="11"/>
      <c r="W843" s="4"/>
      <c r="X843" s="4"/>
      <c r="Y843" s="11"/>
      <c r="Z843" s="4"/>
      <c r="AA843" s="4"/>
      <c r="AB843" s="11"/>
      <c r="AC843" s="4"/>
      <c r="AD843" s="4"/>
      <c r="AE843" s="11"/>
      <c r="AF843" s="4"/>
      <c r="AG843" s="4"/>
    </row>
    <row r="844" spans="22:33">
      <c r="V844" s="11"/>
      <c r="W844" s="14"/>
      <c r="X844" s="14"/>
      <c r="Y844" s="13"/>
      <c r="Z844" s="14"/>
      <c r="AA844" s="14"/>
      <c r="AB844" s="13"/>
      <c r="AC844" s="14"/>
      <c r="AD844" s="14"/>
      <c r="AE844" s="13"/>
      <c r="AF844" s="14"/>
      <c r="AG844" s="14"/>
    </row>
    <row r="845" spans="22:33">
      <c r="V845" s="11"/>
      <c r="W845" s="4"/>
      <c r="X845" s="4"/>
      <c r="Y845" s="11"/>
      <c r="Z845" s="4"/>
      <c r="AA845" s="4"/>
      <c r="AB845" s="11"/>
      <c r="AC845" s="4"/>
      <c r="AD845" s="4"/>
      <c r="AE845" s="11"/>
      <c r="AF845" s="4"/>
      <c r="AG845" s="4"/>
    </row>
    <row r="846" spans="22:33">
      <c r="V846" s="11"/>
      <c r="W846" s="4"/>
      <c r="X846" s="4"/>
      <c r="Y846" s="11"/>
      <c r="Z846" s="4"/>
      <c r="AA846" s="4"/>
      <c r="AB846" s="11"/>
      <c r="AC846" s="4"/>
      <c r="AD846" s="4"/>
      <c r="AE846" s="11"/>
      <c r="AF846" s="4"/>
      <c r="AG846" s="4"/>
    </row>
    <row r="847" spans="22:33">
      <c r="V847" s="11"/>
      <c r="W847" s="4"/>
      <c r="X847" s="4"/>
      <c r="Y847" s="11"/>
      <c r="Z847" s="4"/>
      <c r="AA847" s="4"/>
      <c r="AB847" s="11"/>
      <c r="AC847" s="4"/>
      <c r="AD847" s="4"/>
      <c r="AE847" s="11"/>
      <c r="AF847" s="4"/>
      <c r="AG847" s="4"/>
    </row>
    <row r="848" spans="22:33">
      <c r="V848" s="11"/>
      <c r="W848" s="4"/>
      <c r="X848" s="4"/>
      <c r="Y848" s="11"/>
      <c r="Z848" s="4"/>
      <c r="AA848" s="4"/>
      <c r="AB848" s="11"/>
      <c r="AC848" s="4"/>
      <c r="AD848" s="4"/>
      <c r="AE848" s="11"/>
      <c r="AF848" s="4"/>
      <c r="AG848" s="4"/>
    </row>
    <row r="849" spans="22:33">
      <c r="V849" s="11"/>
      <c r="W849" s="4"/>
      <c r="X849" s="4"/>
      <c r="Y849" s="11"/>
      <c r="Z849" s="4"/>
      <c r="AA849" s="4"/>
      <c r="AB849" s="11"/>
      <c r="AC849" s="4"/>
      <c r="AD849" s="4"/>
      <c r="AE849" s="11"/>
      <c r="AF849" s="4"/>
      <c r="AG849" s="4"/>
    </row>
    <row r="850" spans="22:33">
      <c r="V850" s="11"/>
      <c r="W850" s="4"/>
      <c r="X850" s="4"/>
      <c r="Y850" s="11"/>
      <c r="Z850" s="4"/>
      <c r="AA850" s="4"/>
      <c r="AB850" s="11"/>
      <c r="AC850" s="4"/>
      <c r="AD850" s="4"/>
      <c r="AE850" s="11"/>
      <c r="AF850" s="4"/>
      <c r="AG850" s="4"/>
    </row>
    <row r="851" spans="22:33">
      <c r="V851" s="11"/>
      <c r="W851" s="4"/>
      <c r="X851" s="4"/>
      <c r="Y851" s="11"/>
      <c r="Z851" s="4"/>
      <c r="AA851" s="4"/>
      <c r="AB851" s="11"/>
      <c r="AC851" s="4"/>
      <c r="AD851" s="4"/>
      <c r="AE851" s="11"/>
      <c r="AF851" s="4"/>
      <c r="AG851" s="4"/>
    </row>
    <row r="852" spans="22:33">
      <c r="V852" s="11"/>
      <c r="W852" s="4"/>
      <c r="X852" s="4"/>
      <c r="Y852" s="11"/>
      <c r="Z852" s="4"/>
      <c r="AA852" s="4"/>
      <c r="AB852" s="11"/>
      <c r="AC852" s="4"/>
      <c r="AD852" s="4"/>
      <c r="AE852" s="11"/>
      <c r="AF852" s="4"/>
      <c r="AG852" s="4"/>
    </row>
    <row r="853" spans="22:33">
      <c r="V853" s="11"/>
      <c r="W853" s="4"/>
      <c r="X853" s="4"/>
      <c r="Y853" s="11"/>
      <c r="Z853" s="4"/>
      <c r="AA853" s="4"/>
      <c r="AB853" s="11"/>
      <c r="AC853" s="4"/>
      <c r="AD853" s="4"/>
      <c r="AE853" s="11"/>
      <c r="AF853" s="4"/>
      <c r="AG853" s="4"/>
    </row>
    <row r="854" spans="22:33">
      <c r="V854" s="11"/>
      <c r="W854" s="16"/>
      <c r="X854" s="16"/>
      <c r="Y854" s="15"/>
      <c r="Z854" s="16"/>
      <c r="AA854" s="16"/>
      <c r="AB854" s="15"/>
      <c r="AC854" s="16"/>
      <c r="AD854" s="16"/>
      <c r="AE854" s="15"/>
      <c r="AF854" s="16"/>
      <c r="AG854" s="16"/>
    </row>
    <row r="855" spans="22:33">
      <c r="V855" s="11"/>
      <c r="W855" s="14"/>
      <c r="X855" s="14"/>
      <c r="Y855" s="13"/>
      <c r="Z855" s="14"/>
      <c r="AA855" s="14"/>
      <c r="AB855" s="13"/>
      <c r="AC855" s="14"/>
      <c r="AD855" s="14"/>
      <c r="AE855" s="13"/>
      <c r="AF855" s="14"/>
      <c r="AG855" s="14"/>
    </row>
    <row r="856" spans="22:33">
      <c r="V856" s="13"/>
      <c r="W856" s="4"/>
      <c r="X856" s="4"/>
      <c r="Y856" s="11"/>
      <c r="Z856" s="4"/>
      <c r="AA856" s="4"/>
      <c r="AB856" s="11"/>
      <c r="AC856" s="4"/>
      <c r="AD856" s="4"/>
      <c r="AE856" s="11"/>
      <c r="AF856" s="4"/>
      <c r="AG856" s="4"/>
    </row>
    <row r="857" spans="22:33">
      <c r="V857" s="11"/>
      <c r="W857" s="4"/>
      <c r="X857" s="4"/>
      <c r="Y857" s="11"/>
      <c r="Z857" s="4"/>
      <c r="AA857" s="4"/>
      <c r="AB857" s="11"/>
      <c r="AC857" s="4"/>
      <c r="AD857" s="4"/>
      <c r="AE857" s="11"/>
      <c r="AF857" s="4"/>
      <c r="AG857" s="4"/>
    </row>
    <row r="858" spans="22:33">
      <c r="V858" s="11"/>
      <c r="W858" s="4"/>
      <c r="X858" s="4"/>
      <c r="Y858" s="11"/>
      <c r="Z858" s="4"/>
      <c r="AA858" s="4"/>
      <c r="AB858" s="11"/>
      <c r="AC858" s="4"/>
      <c r="AD858" s="4"/>
      <c r="AE858" s="11"/>
      <c r="AF858" s="4"/>
      <c r="AG858" s="4"/>
    </row>
    <row r="859" spans="22:33">
      <c r="V859" s="11"/>
      <c r="W859" s="4"/>
      <c r="X859" s="4"/>
      <c r="Y859" s="11"/>
      <c r="Z859" s="4"/>
      <c r="AA859" s="4"/>
      <c r="AB859" s="11"/>
      <c r="AC859" s="4"/>
      <c r="AD859" s="4"/>
      <c r="AE859" s="11"/>
      <c r="AF859" s="4"/>
      <c r="AG859" s="4"/>
    </row>
    <row r="860" spans="22:33">
      <c r="V860" s="11"/>
      <c r="W860" s="4"/>
      <c r="X860" s="4"/>
      <c r="Y860" s="11"/>
      <c r="Z860" s="4"/>
      <c r="AA860" s="4"/>
      <c r="AB860" s="11"/>
      <c r="AC860" s="4"/>
      <c r="AD860" s="4"/>
      <c r="AE860" s="11"/>
      <c r="AF860" s="4"/>
      <c r="AG860" s="4"/>
    </row>
    <row r="861" spans="22:33">
      <c r="V861" s="11"/>
      <c r="W861" s="4"/>
      <c r="X861" s="4"/>
      <c r="Y861" s="11"/>
      <c r="Z861" s="4"/>
      <c r="AA861" s="4"/>
      <c r="AB861" s="11"/>
      <c r="AC861" s="4"/>
      <c r="AD861" s="4"/>
      <c r="AE861" s="11"/>
      <c r="AF861" s="4"/>
      <c r="AG861" s="4"/>
    </row>
    <row r="862" spans="22:33">
      <c r="V862" s="11"/>
      <c r="W862" s="4"/>
      <c r="X862" s="4"/>
      <c r="Y862" s="11"/>
      <c r="Z862" s="4"/>
      <c r="AA862" s="4"/>
      <c r="AB862" s="11"/>
      <c r="AC862" s="4"/>
      <c r="AD862" s="4"/>
      <c r="AE862" s="11"/>
      <c r="AF862" s="4"/>
      <c r="AG862" s="4"/>
    </row>
    <row r="863" spans="22:33">
      <c r="V863" s="11"/>
      <c r="W863" s="4"/>
      <c r="X863" s="4"/>
      <c r="Y863" s="11"/>
      <c r="Z863" s="4"/>
      <c r="AA863" s="4"/>
      <c r="AB863" s="11"/>
      <c r="AC863" s="4"/>
      <c r="AD863" s="4"/>
      <c r="AE863" s="11"/>
      <c r="AF863" s="4"/>
      <c r="AG863" s="4"/>
    </row>
    <row r="864" spans="22:33">
      <c r="V864" s="11"/>
      <c r="W864" s="4"/>
      <c r="X864" s="4"/>
      <c r="Y864" s="11"/>
      <c r="Z864" s="4"/>
      <c r="AA864" s="4"/>
      <c r="AB864" s="11"/>
      <c r="AC864" s="4"/>
      <c r="AD864" s="4"/>
      <c r="AE864" s="11"/>
      <c r="AF864" s="4"/>
      <c r="AG864" s="4"/>
    </row>
    <row r="865" spans="22:33">
      <c r="V865" s="11"/>
      <c r="W865" s="4"/>
      <c r="X865" s="4"/>
      <c r="Y865" s="11"/>
      <c r="Z865" s="4"/>
      <c r="AA865" s="4"/>
      <c r="AB865" s="11"/>
      <c r="AC865" s="4"/>
      <c r="AD865" s="4"/>
      <c r="AE865" s="11"/>
      <c r="AF865" s="4"/>
      <c r="AG865" s="4"/>
    </row>
    <row r="866" spans="22:33">
      <c r="V866" s="15"/>
      <c r="W866" s="4"/>
      <c r="X866" s="4"/>
      <c r="Y866" s="11"/>
      <c r="Z866" s="4"/>
      <c r="AA866" s="4"/>
      <c r="AB866" s="11"/>
      <c r="AC866" s="4"/>
      <c r="AD866" s="4"/>
      <c r="AE866" s="11"/>
      <c r="AF866" s="4"/>
      <c r="AG866" s="4"/>
    </row>
    <row r="867" spans="22:33">
      <c r="V867" s="13"/>
      <c r="W867" s="4"/>
      <c r="X867" s="4"/>
      <c r="Y867" s="11"/>
      <c r="Z867" s="4"/>
      <c r="AA867" s="4"/>
      <c r="AB867" s="11"/>
      <c r="AC867" s="4"/>
      <c r="AD867" s="4"/>
      <c r="AE867" s="11"/>
      <c r="AF867" s="4"/>
      <c r="AG867" s="4"/>
    </row>
    <row r="868" spans="22:33">
      <c r="V868" s="11"/>
      <c r="W868" s="4"/>
      <c r="X868" s="4"/>
      <c r="Y868" s="11"/>
      <c r="Z868" s="4"/>
      <c r="AA868" s="4"/>
      <c r="AB868" s="11"/>
      <c r="AC868" s="4"/>
      <c r="AD868" s="4"/>
      <c r="AE868" s="11"/>
      <c r="AF868" s="4"/>
      <c r="AG868" s="4"/>
    </row>
    <row r="869" spans="22:33">
      <c r="V869" s="11"/>
      <c r="W869" s="4"/>
      <c r="X869" s="4"/>
      <c r="Y869" s="11"/>
      <c r="Z869" s="4"/>
      <c r="AA869" s="4"/>
      <c r="AB869" s="11"/>
      <c r="AC869" s="4"/>
      <c r="AD869" s="4"/>
      <c r="AE869" s="11"/>
      <c r="AF869" s="4"/>
      <c r="AG869" s="4"/>
    </row>
    <row r="870" spans="22:33">
      <c r="V870" s="11"/>
      <c r="W870" s="4"/>
      <c r="X870" s="4"/>
      <c r="Y870" s="11"/>
      <c r="Z870" s="4"/>
      <c r="AA870" s="4"/>
      <c r="AB870" s="11"/>
      <c r="AC870" s="4"/>
      <c r="AD870" s="4"/>
      <c r="AE870" s="11"/>
      <c r="AF870" s="4"/>
      <c r="AG870" s="4"/>
    </row>
    <row r="871" spans="22:33">
      <c r="V871" s="11"/>
      <c r="W871" s="4"/>
      <c r="X871" s="4"/>
      <c r="Y871" s="11"/>
      <c r="Z871" s="4"/>
      <c r="AA871" s="4"/>
      <c r="AB871" s="11"/>
      <c r="AC871" s="4"/>
      <c r="AD871" s="4"/>
      <c r="AE871" s="11"/>
      <c r="AF871" s="4"/>
      <c r="AG871" s="4"/>
    </row>
    <row r="872" spans="22:33">
      <c r="V872" s="11"/>
      <c r="W872" s="4"/>
      <c r="X872" s="4"/>
      <c r="Y872" s="11"/>
      <c r="Z872" s="4"/>
      <c r="AA872" s="4"/>
      <c r="AB872" s="11"/>
      <c r="AC872" s="4"/>
      <c r="AD872" s="4"/>
      <c r="AE872" s="11"/>
      <c r="AF872" s="4"/>
      <c r="AG872" s="4"/>
    </row>
    <row r="873" spans="22:33">
      <c r="V873" s="11"/>
      <c r="W873" s="4"/>
      <c r="X873" s="4"/>
      <c r="Y873" s="11"/>
      <c r="Z873" s="4"/>
      <c r="AA873" s="4"/>
      <c r="AB873" s="11"/>
      <c r="AC873" s="4"/>
      <c r="AD873" s="4"/>
      <c r="AE873" s="11"/>
      <c r="AF873" s="4"/>
      <c r="AG873" s="4"/>
    </row>
    <row r="874" spans="22:33">
      <c r="V874" s="11"/>
      <c r="W874" s="14"/>
      <c r="X874" s="14"/>
      <c r="Y874" s="13"/>
      <c r="Z874" s="14"/>
      <c r="AA874" s="14"/>
      <c r="AB874" s="13"/>
      <c r="AC874" s="14"/>
      <c r="AD874" s="14"/>
      <c r="AE874" s="13"/>
      <c r="AF874" s="14"/>
      <c r="AG874" s="14"/>
    </row>
    <row r="875" spans="22:33">
      <c r="V875" s="11"/>
      <c r="W875" s="4"/>
      <c r="X875" s="4"/>
      <c r="Y875" s="11"/>
      <c r="Z875" s="4"/>
      <c r="AA875" s="4"/>
      <c r="AB875" s="11"/>
      <c r="AC875" s="4"/>
      <c r="AD875" s="4"/>
      <c r="AE875" s="11"/>
      <c r="AF875" s="4"/>
      <c r="AG875" s="4"/>
    </row>
    <row r="876" spans="22:33">
      <c r="V876" s="11"/>
      <c r="W876" s="4"/>
      <c r="X876" s="4"/>
      <c r="Y876" s="11"/>
      <c r="Z876" s="4"/>
      <c r="AA876" s="4"/>
      <c r="AB876" s="11"/>
      <c r="AC876" s="4"/>
      <c r="AD876" s="4"/>
      <c r="AE876" s="11"/>
      <c r="AF876" s="4"/>
      <c r="AG876" s="4"/>
    </row>
    <row r="877" spans="22:33">
      <c r="V877" s="11"/>
      <c r="W877" s="4"/>
      <c r="X877" s="4"/>
      <c r="Y877" s="11"/>
      <c r="Z877" s="4"/>
      <c r="AA877" s="4"/>
      <c r="AB877" s="11"/>
      <c r="AC877" s="4"/>
      <c r="AD877" s="4"/>
      <c r="AE877" s="11"/>
      <c r="AF877" s="4"/>
      <c r="AG877" s="4"/>
    </row>
    <row r="878" spans="22:33">
      <c r="V878" s="11"/>
      <c r="W878" s="4"/>
      <c r="X878" s="4"/>
      <c r="Y878" s="11"/>
      <c r="Z878" s="4"/>
      <c r="AA878" s="4"/>
      <c r="AB878" s="11"/>
      <c r="AC878" s="4"/>
      <c r="AD878" s="4"/>
      <c r="AE878" s="11"/>
      <c r="AF878" s="4"/>
      <c r="AG878" s="4"/>
    </row>
    <row r="879" spans="22:33">
      <c r="V879" s="11"/>
      <c r="W879" s="4"/>
      <c r="X879" s="4"/>
      <c r="Y879" s="11"/>
      <c r="Z879" s="4"/>
      <c r="AA879" s="4"/>
      <c r="AB879" s="11"/>
      <c r="AC879" s="4"/>
      <c r="AD879" s="4"/>
      <c r="AE879" s="11"/>
      <c r="AF879" s="4"/>
      <c r="AG879" s="4"/>
    </row>
    <row r="880" spans="22:33">
      <c r="V880" s="11"/>
      <c r="W880" s="4"/>
      <c r="X880" s="4"/>
      <c r="Y880" s="11"/>
      <c r="Z880" s="4"/>
      <c r="AA880" s="4"/>
      <c r="AB880" s="11"/>
      <c r="AC880" s="4"/>
      <c r="AD880" s="4"/>
      <c r="AE880" s="11"/>
      <c r="AF880" s="4"/>
      <c r="AG880" s="4"/>
    </row>
    <row r="881" spans="22:33">
      <c r="V881" s="11"/>
      <c r="W881" s="4"/>
      <c r="X881" s="4"/>
      <c r="Y881" s="11"/>
      <c r="Z881" s="4"/>
      <c r="AA881" s="4"/>
      <c r="AB881" s="11"/>
      <c r="AC881" s="4"/>
      <c r="AD881" s="4"/>
      <c r="AE881" s="11"/>
      <c r="AF881" s="4"/>
      <c r="AG881" s="4"/>
    </row>
    <row r="882" spans="22:33">
      <c r="V882" s="11"/>
      <c r="W882" s="4"/>
      <c r="X882" s="4"/>
      <c r="Y882" s="11"/>
      <c r="Z882" s="4"/>
      <c r="AA882" s="4"/>
      <c r="AB882" s="11"/>
      <c r="AC882" s="4"/>
      <c r="AD882" s="4"/>
      <c r="AE882" s="11"/>
      <c r="AF882" s="4"/>
      <c r="AG882" s="4"/>
    </row>
    <row r="883" spans="22:33">
      <c r="V883" s="11"/>
      <c r="W883" s="4"/>
      <c r="X883" s="4"/>
      <c r="Y883" s="11"/>
      <c r="Z883" s="4"/>
      <c r="AA883" s="4"/>
      <c r="AB883" s="11"/>
      <c r="AC883" s="4"/>
      <c r="AD883" s="4"/>
      <c r="AE883" s="11"/>
      <c r="AF883" s="4"/>
      <c r="AG883" s="4"/>
    </row>
    <row r="884" spans="22:33">
      <c r="V884" s="11"/>
      <c r="W884" s="16"/>
      <c r="X884" s="16"/>
      <c r="Y884" s="15"/>
      <c r="Z884" s="16"/>
      <c r="AA884" s="16"/>
      <c r="AB884" s="15"/>
      <c r="AC884" s="16"/>
      <c r="AD884" s="16"/>
      <c r="AE884" s="15"/>
      <c r="AF884" s="16"/>
      <c r="AG884" s="16"/>
    </row>
    <row r="885" spans="22:33">
      <c r="V885" s="11"/>
      <c r="W885" s="14"/>
      <c r="X885" s="14"/>
      <c r="Y885" s="13"/>
      <c r="Z885" s="14"/>
      <c r="AA885" s="14"/>
      <c r="AB885" s="13"/>
      <c r="AC885" s="14"/>
      <c r="AD885" s="14"/>
      <c r="AE885" s="13"/>
      <c r="AF885" s="14"/>
      <c r="AG885" s="14"/>
    </row>
    <row r="886" spans="22:33">
      <c r="V886" s="13"/>
      <c r="W886" s="4"/>
      <c r="X886" s="4"/>
      <c r="Y886" s="11"/>
      <c r="Z886" s="4"/>
      <c r="AA886" s="4"/>
      <c r="AB886" s="11"/>
      <c r="AC886" s="4"/>
      <c r="AD886" s="4"/>
      <c r="AE886" s="11"/>
      <c r="AF886" s="4"/>
      <c r="AG886" s="4"/>
    </row>
    <row r="887" spans="22:33">
      <c r="V887" s="11"/>
      <c r="W887" s="4"/>
      <c r="X887" s="4"/>
      <c r="Y887" s="11"/>
      <c r="Z887" s="4"/>
      <c r="AA887" s="4"/>
      <c r="AB887" s="11"/>
      <c r="AC887" s="4"/>
      <c r="AD887" s="4"/>
      <c r="AE887" s="11"/>
      <c r="AF887" s="4"/>
      <c r="AG887" s="4"/>
    </row>
    <row r="888" spans="22:33">
      <c r="V888" s="11"/>
      <c r="W888" s="4"/>
      <c r="X888" s="4"/>
      <c r="Y888" s="11"/>
      <c r="Z888" s="4"/>
      <c r="AA888" s="4"/>
      <c r="AB888" s="11"/>
      <c r="AC888" s="4"/>
      <c r="AD888" s="4"/>
      <c r="AE888" s="11"/>
      <c r="AF888" s="4"/>
      <c r="AG888" s="4"/>
    </row>
    <row r="889" spans="22:33">
      <c r="V889" s="11"/>
      <c r="W889" s="4"/>
      <c r="X889" s="4"/>
      <c r="Y889" s="11"/>
      <c r="Z889" s="4"/>
      <c r="AA889" s="4"/>
      <c r="AB889" s="11"/>
      <c r="AC889" s="4"/>
      <c r="AD889" s="4"/>
      <c r="AE889" s="11"/>
      <c r="AF889" s="4"/>
      <c r="AG889" s="4"/>
    </row>
    <row r="890" spans="22:33">
      <c r="V890" s="11"/>
      <c r="W890" s="4"/>
      <c r="X890" s="4"/>
      <c r="Y890" s="11"/>
      <c r="Z890" s="4"/>
      <c r="AA890" s="4"/>
      <c r="AB890" s="11"/>
      <c r="AC890" s="4"/>
      <c r="AD890" s="4"/>
      <c r="AE890" s="11"/>
      <c r="AF890" s="4"/>
      <c r="AG890" s="4"/>
    </row>
    <row r="891" spans="22:33">
      <c r="V891" s="11"/>
      <c r="W891" s="4"/>
      <c r="X891" s="4"/>
      <c r="Y891" s="11"/>
      <c r="Z891" s="4"/>
      <c r="AA891" s="4"/>
      <c r="AB891" s="11"/>
      <c r="AC891" s="4"/>
      <c r="AD891" s="4"/>
      <c r="AE891" s="11"/>
      <c r="AF891" s="4"/>
      <c r="AG891" s="4"/>
    </row>
    <row r="892" spans="22:33">
      <c r="V892" s="11"/>
      <c r="W892" s="4"/>
      <c r="X892" s="4"/>
      <c r="Y892" s="11"/>
      <c r="Z892" s="4"/>
      <c r="AA892" s="4"/>
      <c r="AB892" s="11"/>
      <c r="AC892" s="4"/>
      <c r="AD892" s="4"/>
      <c r="AE892" s="11"/>
      <c r="AF892" s="4"/>
      <c r="AG892" s="4"/>
    </row>
    <row r="893" spans="22:33">
      <c r="V893" s="11"/>
      <c r="W893" s="4"/>
      <c r="X893" s="4"/>
      <c r="Y893" s="11"/>
      <c r="Z893" s="4"/>
      <c r="AA893" s="4"/>
      <c r="AB893" s="11"/>
      <c r="AC893" s="4"/>
      <c r="AD893" s="4"/>
      <c r="AE893" s="11"/>
      <c r="AF893" s="4"/>
      <c r="AG893" s="4"/>
    </row>
    <row r="894" spans="22:33">
      <c r="V894" s="11"/>
      <c r="W894" s="4"/>
      <c r="X894" s="4"/>
      <c r="Y894" s="11"/>
      <c r="Z894" s="4"/>
      <c r="AA894" s="4"/>
      <c r="AB894" s="11"/>
      <c r="AC894" s="4"/>
      <c r="AD894" s="4"/>
      <c r="AE894" s="11"/>
      <c r="AF894" s="4"/>
      <c r="AG894" s="4"/>
    </row>
    <row r="895" spans="22:33">
      <c r="V895" s="11"/>
      <c r="W895" s="4"/>
      <c r="X895" s="4"/>
      <c r="Y895" s="11"/>
      <c r="Z895" s="4"/>
      <c r="AA895" s="4"/>
      <c r="AB895" s="11"/>
      <c r="AC895" s="4"/>
      <c r="AD895" s="4"/>
      <c r="AE895" s="11"/>
      <c r="AF895" s="4"/>
      <c r="AG895" s="4"/>
    </row>
    <row r="896" spans="22:33">
      <c r="V896" s="15"/>
      <c r="W896" s="4"/>
      <c r="X896" s="4"/>
      <c r="Y896" s="11"/>
      <c r="Z896" s="4"/>
      <c r="AA896" s="4"/>
      <c r="AB896" s="11"/>
      <c r="AC896" s="4"/>
      <c r="AD896" s="4"/>
      <c r="AE896" s="11"/>
      <c r="AF896" s="4"/>
      <c r="AG896" s="4"/>
    </row>
    <row r="897" spans="22:33">
      <c r="V897" s="13"/>
      <c r="W897" s="4"/>
      <c r="X897" s="4"/>
      <c r="Y897" s="11"/>
      <c r="Z897" s="4"/>
      <c r="AA897" s="4"/>
      <c r="AB897" s="11"/>
      <c r="AC897" s="4"/>
      <c r="AD897" s="4"/>
      <c r="AE897" s="11"/>
      <c r="AF897" s="4"/>
      <c r="AG897" s="4"/>
    </row>
    <row r="898" spans="22:33">
      <c r="V898" s="11"/>
      <c r="W898" s="4"/>
      <c r="X898" s="4"/>
      <c r="Y898" s="11"/>
      <c r="Z898" s="4"/>
      <c r="AA898" s="4"/>
      <c r="AB898" s="11"/>
      <c r="AC898" s="4"/>
      <c r="AD898" s="4"/>
      <c r="AE898" s="11"/>
      <c r="AF898" s="4"/>
      <c r="AG898" s="4"/>
    </row>
    <row r="899" spans="22:33">
      <c r="V899" s="11"/>
      <c r="W899" s="4"/>
      <c r="X899" s="4"/>
      <c r="Y899" s="11"/>
      <c r="Z899" s="4"/>
      <c r="AA899" s="4"/>
      <c r="AB899" s="11"/>
      <c r="AC899" s="4"/>
      <c r="AD899" s="4"/>
      <c r="AE899" s="11"/>
      <c r="AF899" s="4"/>
      <c r="AG899" s="4"/>
    </row>
    <row r="900" spans="22:33">
      <c r="V900" s="11"/>
      <c r="W900" s="4"/>
      <c r="X900" s="4"/>
      <c r="Y900" s="11"/>
      <c r="Z900" s="4"/>
      <c r="AA900" s="4"/>
      <c r="AB900" s="11"/>
      <c r="AC900" s="4"/>
      <c r="AD900" s="4"/>
      <c r="AE900" s="11"/>
      <c r="AF900" s="4"/>
      <c r="AG900" s="4"/>
    </row>
    <row r="901" spans="22:33">
      <c r="V901" s="11"/>
      <c r="W901" s="4"/>
      <c r="X901" s="4"/>
      <c r="Y901" s="11"/>
      <c r="Z901" s="4"/>
      <c r="AA901" s="4"/>
      <c r="AB901" s="11"/>
      <c r="AC901" s="4"/>
      <c r="AD901" s="4"/>
      <c r="AE901" s="11"/>
      <c r="AF901" s="4"/>
      <c r="AG901" s="4"/>
    </row>
    <row r="902" spans="22:33">
      <c r="V902" s="11"/>
      <c r="W902" s="4"/>
      <c r="X902" s="4"/>
      <c r="Y902" s="11"/>
      <c r="Z902" s="4"/>
      <c r="AA902" s="4"/>
      <c r="AB902" s="11"/>
      <c r="AC902" s="4"/>
      <c r="AD902" s="4"/>
      <c r="AE902" s="11"/>
      <c r="AF902" s="4"/>
      <c r="AG902" s="4"/>
    </row>
    <row r="903" spans="22:33">
      <c r="V903" s="11"/>
      <c r="W903" s="4"/>
      <c r="X903" s="4"/>
      <c r="Y903" s="11"/>
      <c r="Z903" s="4"/>
      <c r="AA903" s="4"/>
      <c r="AB903" s="11"/>
      <c r="AC903" s="4"/>
      <c r="AD903" s="4"/>
      <c r="AE903" s="11"/>
      <c r="AF903" s="4"/>
      <c r="AG903" s="4"/>
    </row>
    <row r="904" spans="22:33">
      <c r="V904" s="11"/>
      <c r="W904" s="14"/>
      <c r="X904" s="14"/>
      <c r="Y904" s="13"/>
      <c r="Z904" s="14"/>
      <c r="AA904" s="14"/>
      <c r="AB904" s="13"/>
      <c r="AC904" s="14"/>
      <c r="AD904" s="14"/>
      <c r="AE904" s="13"/>
      <c r="AF904" s="14"/>
      <c r="AG904" s="14"/>
    </row>
    <row r="905" spans="22:33">
      <c r="V905" s="11"/>
      <c r="W905" s="4"/>
      <c r="X905" s="4"/>
      <c r="Y905" s="11"/>
      <c r="Z905" s="4"/>
      <c r="AA905" s="4"/>
      <c r="AB905" s="11"/>
      <c r="AC905" s="4"/>
      <c r="AD905" s="4"/>
      <c r="AE905" s="11"/>
      <c r="AF905" s="4"/>
      <c r="AG905" s="4"/>
    </row>
    <row r="906" spans="22:33">
      <c r="V906" s="11"/>
      <c r="W906" s="4"/>
      <c r="X906" s="4"/>
      <c r="Y906" s="11"/>
      <c r="Z906" s="4"/>
      <c r="AA906" s="4"/>
      <c r="AB906" s="11"/>
      <c r="AC906" s="4"/>
      <c r="AD906" s="4"/>
      <c r="AE906" s="11"/>
      <c r="AF906" s="4"/>
      <c r="AG906" s="4"/>
    </row>
    <row r="907" spans="22:33">
      <c r="V907" s="11"/>
      <c r="W907" s="4"/>
      <c r="X907" s="4"/>
      <c r="Y907" s="11"/>
      <c r="Z907" s="4"/>
      <c r="AA907" s="4"/>
      <c r="AB907" s="11"/>
      <c r="AC907" s="4"/>
      <c r="AD907" s="4"/>
      <c r="AE907" s="11"/>
      <c r="AF907" s="4"/>
      <c r="AG907" s="4"/>
    </row>
    <row r="908" spans="22:33">
      <c r="V908" s="11"/>
      <c r="W908" s="4"/>
      <c r="X908" s="4"/>
      <c r="Y908" s="11"/>
      <c r="Z908" s="4"/>
      <c r="AA908" s="4"/>
      <c r="AB908" s="11"/>
      <c r="AC908" s="4"/>
      <c r="AD908" s="4"/>
      <c r="AE908" s="11"/>
      <c r="AF908" s="4"/>
      <c r="AG908" s="4"/>
    </row>
    <row r="909" spans="22:33">
      <c r="V909" s="11"/>
      <c r="W909" s="4"/>
      <c r="X909" s="4"/>
      <c r="Y909" s="11"/>
      <c r="Z909" s="4"/>
      <c r="AA909" s="4"/>
      <c r="AB909" s="11"/>
      <c r="AC909" s="4"/>
      <c r="AD909" s="4"/>
      <c r="AE909" s="11"/>
      <c r="AF909" s="4"/>
      <c r="AG909" s="4"/>
    </row>
    <row r="910" spans="22:33">
      <c r="V910" s="11"/>
      <c r="W910" s="4"/>
      <c r="X910" s="4"/>
      <c r="Y910" s="11"/>
      <c r="Z910" s="4"/>
      <c r="AA910" s="4"/>
      <c r="AB910" s="11"/>
      <c r="AC910" s="4"/>
      <c r="AD910" s="4"/>
      <c r="AE910" s="11"/>
      <c r="AF910" s="4"/>
      <c r="AG910" s="4"/>
    </row>
    <row r="911" spans="22:33">
      <c r="V911" s="11"/>
      <c r="W911" s="4"/>
      <c r="X911" s="4"/>
      <c r="Y911" s="11"/>
      <c r="Z911" s="4"/>
      <c r="AA911" s="4"/>
      <c r="AB911" s="11"/>
      <c r="AC911" s="4"/>
      <c r="AD911" s="4"/>
      <c r="AE911" s="11"/>
      <c r="AF911" s="4"/>
      <c r="AG911" s="4"/>
    </row>
    <row r="912" spans="22:33">
      <c r="V912" s="11"/>
      <c r="W912" s="4"/>
      <c r="X912" s="4"/>
      <c r="Y912" s="11"/>
      <c r="Z912" s="4"/>
      <c r="AA912" s="4"/>
      <c r="AB912" s="11"/>
      <c r="AC912" s="4"/>
      <c r="AD912" s="4"/>
      <c r="AE912" s="11"/>
      <c r="AF912" s="4"/>
      <c r="AG912" s="4"/>
    </row>
    <row r="913" spans="22:33">
      <c r="V913" s="11"/>
      <c r="W913" s="4"/>
      <c r="X913" s="4"/>
      <c r="Y913" s="11"/>
      <c r="Z913" s="4"/>
      <c r="AA913" s="4"/>
      <c r="AB913" s="11"/>
      <c r="AC913" s="4"/>
      <c r="AD913" s="4"/>
      <c r="AE913" s="11"/>
      <c r="AF913" s="4"/>
      <c r="AG913" s="4"/>
    </row>
    <row r="914" spans="22:33">
      <c r="V914" s="11"/>
      <c r="W914" s="16"/>
      <c r="X914" s="16"/>
      <c r="Y914" s="15"/>
      <c r="Z914" s="16"/>
      <c r="AA914" s="16"/>
      <c r="AB914" s="15"/>
      <c r="AC914" s="16"/>
      <c r="AD914" s="16"/>
      <c r="AE914" s="15"/>
      <c r="AF914" s="16"/>
      <c r="AG914" s="16"/>
    </row>
    <row r="915" spans="22:33">
      <c r="V915" s="11"/>
      <c r="W915" s="14"/>
      <c r="X915" s="14"/>
      <c r="Y915" s="13"/>
      <c r="Z915" s="14"/>
      <c r="AA915" s="14"/>
      <c r="AB915" s="13"/>
      <c r="AC915" s="14"/>
      <c r="AD915" s="14"/>
      <c r="AE915" s="13"/>
      <c r="AF915" s="14"/>
      <c r="AG915" s="14"/>
    </row>
    <row r="916" spans="22:33">
      <c r="V916" s="13"/>
      <c r="W916" s="4"/>
      <c r="X916" s="4"/>
      <c r="Y916" s="11"/>
      <c r="Z916" s="4"/>
      <c r="AA916" s="4"/>
      <c r="AB916" s="11"/>
      <c r="AC916" s="4"/>
      <c r="AD916" s="4"/>
      <c r="AE916" s="11"/>
      <c r="AF916" s="4"/>
      <c r="AG916" s="4"/>
    </row>
    <row r="917" spans="22:33">
      <c r="V917" s="11"/>
      <c r="W917" s="4"/>
      <c r="X917" s="4"/>
      <c r="Y917" s="11"/>
      <c r="Z917" s="4"/>
      <c r="AA917" s="4"/>
      <c r="AB917" s="11"/>
      <c r="AC917" s="4"/>
      <c r="AD917" s="4"/>
      <c r="AE917" s="11"/>
      <c r="AF917" s="4"/>
      <c r="AG917" s="4"/>
    </row>
    <row r="918" spans="22:33">
      <c r="V918" s="11"/>
      <c r="W918" s="4"/>
      <c r="X918" s="4"/>
      <c r="Y918" s="11"/>
      <c r="Z918" s="4"/>
      <c r="AA918" s="4"/>
      <c r="AB918" s="11"/>
      <c r="AC918" s="4"/>
      <c r="AD918" s="4"/>
      <c r="AE918" s="11"/>
      <c r="AF918" s="4"/>
      <c r="AG918" s="4"/>
    </row>
    <row r="919" spans="22:33">
      <c r="V919" s="11"/>
      <c r="W919" s="4"/>
      <c r="X919" s="4"/>
      <c r="Y919" s="11"/>
      <c r="Z919" s="4"/>
      <c r="AA919" s="4"/>
      <c r="AB919" s="11"/>
      <c r="AC919" s="4"/>
      <c r="AD919" s="4"/>
      <c r="AE919" s="11"/>
      <c r="AF919" s="4"/>
      <c r="AG919" s="4"/>
    </row>
    <row r="920" spans="22:33">
      <c r="V920" s="11"/>
      <c r="W920" s="4"/>
      <c r="X920" s="4"/>
      <c r="Y920" s="11"/>
      <c r="Z920" s="4"/>
      <c r="AA920" s="4"/>
      <c r="AB920" s="11"/>
      <c r="AC920" s="4"/>
      <c r="AD920" s="4"/>
      <c r="AE920" s="11"/>
      <c r="AF920" s="4"/>
      <c r="AG920" s="4"/>
    </row>
    <row r="921" spans="22:33">
      <c r="V921" s="11"/>
      <c r="W921" s="4"/>
      <c r="X921" s="4"/>
      <c r="Y921" s="11"/>
      <c r="Z921" s="4"/>
      <c r="AA921" s="4"/>
      <c r="AB921" s="11"/>
      <c r="AC921" s="4"/>
      <c r="AD921" s="4"/>
      <c r="AE921" s="11"/>
      <c r="AF921" s="4"/>
      <c r="AG921" s="4"/>
    </row>
    <row r="922" spans="22:33">
      <c r="V922" s="11"/>
      <c r="W922" s="4"/>
      <c r="X922" s="4"/>
      <c r="Y922" s="11"/>
      <c r="Z922" s="4"/>
      <c r="AA922" s="4"/>
      <c r="AB922" s="11"/>
      <c r="AC922" s="4"/>
      <c r="AD922" s="4"/>
      <c r="AE922" s="11"/>
      <c r="AF922" s="4"/>
      <c r="AG922" s="4"/>
    </row>
    <row r="923" spans="22:33">
      <c r="V923" s="11"/>
      <c r="W923" s="4"/>
      <c r="X923" s="4"/>
      <c r="Y923" s="11"/>
      <c r="Z923" s="4"/>
      <c r="AA923" s="4"/>
      <c r="AB923" s="11"/>
      <c r="AC923" s="4"/>
      <c r="AD923" s="4"/>
      <c r="AE923" s="11"/>
      <c r="AF923" s="4"/>
      <c r="AG923" s="4"/>
    </row>
    <row r="924" spans="22:33">
      <c r="V924" s="11"/>
      <c r="W924" s="4"/>
      <c r="X924" s="4"/>
      <c r="Y924" s="11"/>
      <c r="Z924" s="4"/>
      <c r="AA924" s="4"/>
      <c r="AB924" s="11"/>
      <c r="AC924" s="4"/>
      <c r="AD924" s="4"/>
      <c r="AE924" s="11"/>
      <c r="AF924" s="4"/>
      <c r="AG924" s="4"/>
    </row>
    <row r="925" spans="22:33">
      <c r="V925" s="11"/>
      <c r="W925" s="4"/>
      <c r="X925" s="4"/>
      <c r="Y925" s="11"/>
      <c r="Z925" s="4"/>
      <c r="AA925" s="4"/>
      <c r="AB925" s="11"/>
      <c r="AC925" s="4"/>
      <c r="AD925" s="4"/>
      <c r="AE925" s="11"/>
      <c r="AF925" s="4"/>
      <c r="AG925" s="4"/>
    </row>
    <row r="926" spans="22:33">
      <c r="V926" s="15"/>
      <c r="W926" s="4"/>
      <c r="X926" s="4"/>
      <c r="Y926" s="11"/>
      <c r="Z926" s="4"/>
      <c r="AA926" s="4"/>
      <c r="AB926" s="11"/>
      <c r="AC926" s="4"/>
      <c r="AD926" s="4"/>
      <c r="AE926" s="11"/>
      <c r="AF926" s="4"/>
      <c r="AG926" s="4"/>
    </row>
    <row r="927" spans="22:33">
      <c r="V927" s="13"/>
      <c r="W927" s="4"/>
      <c r="X927" s="4"/>
      <c r="Y927" s="11"/>
      <c r="Z927" s="4"/>
      <c r="AA927" s="4"/>
      <c r="AB927" s="11"/>
      <c r="AC927" s="4"/>
      <c r="AD927" s="4"/>
      <c r="AE927" s="11"/>
      <c r="AF927" s="4"/>
      <c r="AG927" s="4"/>
    </row>
    <row r="928" spans="22:33">
      <c r="V928" s="11"/>
      <c r="W928" s="4"/>
      <c r="X928" s="4"/>
      <c r="Y928" s="11"/>
      <c r="Z928" s="4"/>
      <c r="AA928" s="4"/>
      <c r="AB928" s="11"/>
      <c r="AC928" s="4"/>
      <c r="AD928" s="4"/>
      <c r="AE928" s="11"/>
      <c r="AF928" s="4"/>
      <c r="AG928" s="4"/>
    </row>
    <row r="929" spans="22:33">
      <c r="V929" s="11"/>
      <c r="W929" s="4"/>
      <c r="X929" s="4"/>
      <c r="Y929" s="11"/>
      <c r="Z929" s="4"/>
      <c r="AA929" s="4"/>
      <c r="AB929" s="11"/>
      <c r="AC929" s="4"/>
      <c r="AD929" s="4"/>
      <c r="AE929" s="11"/>
      <c r="AF929" s="4"/>
      <c r="AG929" s="4"/>
    </row>
    <row r="930" spans="22:33">
      <c r="V930" s="11"/>
      <c r="W930" s="4"/>
      <c r="X930" s="4"/>
      <c r="Y930" s="11"/>
      <c r="Z930" s="4"/>
      <c r="AA930" s="4"/>
      <c r="AB930" s="11"/>
      <c r="AC930" s="4"/>
      <c r="AD930" s="4"/>
      <c r="AE930" s="11"/>
      <c r="AF930" s="4"/>
      <c r="AG930" s="4"/>
    </row>
    <row r="931" spans="22:33">
      <c r="V931" s="11"/>
      <c r="W931" s="4"/>
      <c r="X931" s="4"/>
      <c r="Y931" s="11"/>
      <c r="Z931" s="4"/>
      <c r="AA931" s="4"/>
      <c r="AB931" s="11"/>
      <c r="AC931" s="4"/>
      <c r="AD931" s="4"/>
      <c r="AE931" s="11"/>
      <c r="AF931" s="4"/>
      <c r="AG931" s="4"/>
    </row>
    <row r="932" spans="22:33">
      <c r="V932" s="11"/>
      <c r="W932" s="4"/>
      <c r="X932" s="4"/>
      <c r="Y932" s="11"/>
      <c r="Z932" s="4"/>
      <c r="AA932" s="4"/>
      <c r="AB932" s="11"/>
      <c r="AC932" s="4"/>
      <c r="AD932" s="4"/>
      <c r="AE932" s="11"/>
      <c r="AF932" s="4"/>
      <c r="AG932" s="4"/>
    </row>
    <row r="933" spans="22:33">
      <c r="V933" s="11"/>
      <c r="W933" s="4"/>
      <c r="X933" s="4"/>
      <c r="Y933" s="11"/>
      <c r="Z933" s="4"/>
      <c r="AA933" s="4"/>
      <c r="AB933" s="11"/>
      <c r="AC933" s="4"/>
      <c r="AD933" s="4"/>
      <c r="AE933" s="11"/>
      <c r="AF933" s="4"/>
      <c r="AG933" s="4"/>
    </row>
    <row r="934" spans="22:33">
      <c r="V934" s="11"/>
      <c r="W934" s="14"/>
      <c r="X934" s="14"/>
      <c r="Y934" s="13"/>
      <c r="Z934" s="14"/>
      <c r="AA934" s="14"/>
      <c r="AB934" s="13"/>
      <c r="AC934" s="14"/>
      <c r="AD934" s="14"/>
      <c r="AE934" s="13"/>
      <c r="AF934" s="14"/>
      <c r="AG934" s="14"/>
    </row>
    <row r="935" spans="22:33">
      <c r="V935" s="11"/>
      <c r="W935" s="4"/>
      <c r="X935" s="4"/>
      <c r="Y935" s="11"/>
      <c r="Z935" s="4"/>
      <c r="AA935" s="4"/>
      <c r="AB935" s="11"/>
      <c r="AC935" s="4"/>
      <c r="AD935" s="4"/>
      <c r="AE935" s="11"/>
      <c r="AF935" s="4"/>
      <c r="AG935" s="4"/>
    </row>
    <row r="936" spans="22:33">
      <c r="V936" s="11"/>
      <c r="W936" s="4"/>
      <c r="X936" s="4"/>
      <c r="Y936" s="11"/>
      <c r="Z936" s="4"/>
      <c r="AA936" s="4"/>
      <c r="AB936" s="11"/>
      <c r="AC936" s="4"/>
      <c r="AD936" s="4"/>
      <c r="AE936" s="11"/>
      <c r="AF936" s="4"/>
      <c r="AG936" s="4"/>
    </row>
    <row r="937" spans="22:33">
      <c r="V937" s="11"/>
      <c r="W937" s="4"/>
      <c r="X937" s="4"/>
      <c r="Y937" s="11"/>
      <c r="Z937" s="4"/>
      <c r="AA937" s="4"/>
      <c r="AB937" s="11"/>
      <c r="AC937" s="4"/>
      <c r="AD937" s="4"/>
      <c r="AE937" s="11"/>
      <c r="AF937" s="4"/>
      <c r="AG937" s="4"/>
    </row>
    <row r="938" spans="22:33">
      <c r="V938" s="11"/>
      <c r="W938" s="4"/>
      <c r="X938" s="4"/>
      <c r="Y938" s="11"/>
      <c r="Z938" s="4"/>
      <c r="AA938" s="4"/>
      <c r="AB938" s="11"/>
      <c r="AC938" s="4"/>
      <c r="AD938" s="4"/>
      <c r="AE938" s="11"/>
      <c r="AF938" s="4"/>
      <c r="AG938" s="4"/>
    </row>
    <row r="939" spans="22:33">
      <c r="V939" s="11"/>
      <c r="W939" s="4"/>
      <c r="X939" s="4"/>
      <c r="Y939" s="11"/>
      <c r="Z939" s="4"/>
      <c r="AA939" s="4"/>
      <c r="AB939" s="11"/>
      <c r="AC939" s="4"/>
      <c r="AD939" s="4"/>
      <c r="AE939" s="11"/>
      <c r="AF939" s="4"/>
      <c r="AG939" s="4"/>
    </row>
    <row r="940" spans="22:33">
      <c r="V940" s="11"/>
      <c r="W940" s="4"/>
      <c r="X940" s="4"/>
      <c r="Y940" s="11"/>
      <c r="Z940" s="4"/>
      <c r="AA940" s="4"/>
      <c r="AB940" s="11"/>
      <c r="AC940" s="4"/>
      <c r="AD940" s="4"/>
      <c r="AE940" s="11"/>
      <c r="AF940" s="4"/>
      <c r="AG940" s="4"/>
    </row>
    <row r="941" spans="22:33">
      <c r="V941" s="11"/>
      <c r="W941" s="4"/>
      <c r="X941" s="4"/>
      <c r="Y941" s="11"/>
      <c r="Z941" s="4"/>
      <c r="AA941" s="4"/>
      <c r="AB941" s="11"/>
      <c r="AC941" s="4"/>
      <c r="AD941" s="4"/>
      <c r="AE941" s="11"/>
      <c r="AF941" s="4"/>
      <c r="AG941" s="4"/>
    </row>
    <row r="942" spans="22:33">
      <c r="V942" s="11"/>
      <c r="W942" s="4"/>
      <c r="X942" s="4"/>
      <c r="Y942" s="11"/>
      <c r="Z942" s="4"/>
      <c r="AA942" s="4"/>
      <c r="AB942" s="11"/>
      <c r="AC942" s="4"/>
      <c r="AD942" s="4"/>
      <c r="AE942" s="11"/>
      <c r="AF942" s="4"/>
      <c r="AG942" s="4"/>
    </row>
    <row r="943" spans="22:33">
      <c r="V943" s="11"/>
      <c r="W943" s="4"/>
      <c r="X943" s="4"/>
      <c r="Y943" s="11"/>
      <c r="Z943" s="4"/>
      <c r="AA943" s="4"/>
      <c r="AB943" s="11"/>
      <c r="AC943" s="4"/>
      <c r="AD943" s="4"/>
      <c r="AE943" s="11"/>
      <c r="AF943" s="4"/>
      <c r="AG943" s="4"/>
    </row>
    <row r="944" spans="22:33">
      <c r="V944" s="11"/>
      <c r="W944" s="16"/>
      <c r="X944" s="16"/>
      <c r="Y944" s="15"/>
      <c r="Z944" s="16"/>
      <c r="AA944" s="16"/>
      <c r="AB944" s="15"/>
      <c r="AC944" s="16"/>
      <c r="AD944" s="16"/>
      <c r="AE944" s="15"/>
      <c r="AF944" s="16"/>
      <c r="AG944" s="16"/>
    </row>
    <row r="945" spans="22:33">
      <c r="V945" s="11"/>
      <c r="W945" s="14"/>
      <c r="X945" s="14"/>
      <c r="Y945" s="13"/>
      <c r="Z945" s="14"/>
      <c r="AA945" s="14"/>
      <c r="AB945" s="13"/>
      <c r="AC945" s="14"/>
      <c r="AD945" s="14"/>
      <c r="AE945" s="13"/>
      <c r="AF945" s="14"/>
      <c r="AG945" s="14"/>
    </row>
    <row r="946" spans="22:33">
      <c r="V946" s="13"/>
      <c r="W946" s="4"/>
      <c r="X946" s="4"/>
      <c r="Y946" s="11"/>
      <c r="Z946" s="4"/>
      <c r="AA946" s="4"/>
      <c r="AB946" s="11"/>
      <c r="AC946" s="4"/>
      <c r="AD946" s="4"/>
      <c r="AE946" s="11"/>
      <c r="AF946" s="4"/>
      <c r="AG946" s="4"/>
    </row>
    <row r="947" spans="22:33">
      <c r="V947" s="11"/>
      <c r="W947" s="4"/>
      <c r="X947" s="4"/>
      <c r="Y947" s="11"/>
      <c r="Z947" s="4"/>
      <c r="AA947" s="4"/>
      <c r="AB947" s="11"/>
      <c r="AC947" s="4"/>
      <c r="AD947" s="4"/>
      <c r="AE947" s="11"/>
      <c r="AF947" s="4"/>
      <c r="AG947" s="4"/>
    </row>
    <row r="948" spans="22:33">
      <c r="V948" s="11"/>
      <c r="W948" s="4"/>
      <c r="X948" s="4"/>
      <c r="Y948" s="11"/>
      <c r="Z948" s="4"/>
      <c r="AA948" s="4"/>
      <c r="AB948" s="11"/>
      <c r="AC948" s="4"/>
      <c r="AD948" s="4"/>
      <c r="AE948" s="11"/>
      <c r="AF948" s="4"/>
      <c r="AG948" s="4"/>
    </row>
    <row r="949" spans="22:33">
      <c r="V949" s="11"/>
      <c r="W949" s="4"/>
      <c r="X949" s="4"/>
      <c r="Y949" s="11"/>
      <c r="Z949" s="4"/>
      <c r="AA949" s="4"/>
      <c r="AB949" s="11"/>
      <c r="AC949" s="4"/>
      <c r="AD949" s="4"/>
      <c r="AE949" s="11"/>
      <c r="AF949" s="4"/>
      <c r="AG949" s="4"/>
    </row>
    <row r="950" spans="22:33">
      <c r="V950" s="11"/>
      <c r="W950" s="4"/>
      <c r="X950" s="4"/>
      <c r="Y950" s="11"/>
      <c r="Z950" s="4"/>
      <c r="AA950" s="4"/>
      <c r="AB950" s="11"/>
      <c r="AC950" s="4"/>
      <c r="AD950" s="4"/>
      <c r="AE950" s="11"/>
      <c r="AF950" s="4"/>
      <c r="AG950" s="4"/>
    </row>
    <row r="951" spans="22:33">
      <c r="V951" s="11"/>
      <c r="W951" s="4"/>
      <c r="X951" s="4"/>
      <c r="Y951" s="11"/>
      <c r="Z951" s="4"/>
      <c r="AA951" s="4"/>
      <c r="AB951" s="11"/>
      <c r="AC951" s="4"/>
      <c r="AD951" s="4"/>
      <c r="AE951" s="11"/>
      <c r="AF951" s="4"/>
      <c r="AG951" s="4"/>
    </row>
    <row r="952" spans="22:33">
      <c r="V952" s="11"/>
      <c r="W952" s="4"/>
      <c r="X952" s="4"/>
      <c r="Y952" s="11"/>
      <c r="Z952" s="4"/>
      <c r="AA952" s="4"/>
      <c r="AB952" s="11"/>
      <c r="AC952" s="4"/>
      <c r="AD952" s="4"/>
      <c r="AE952" s="11"/>
      <c r="AF952" s="4"/>
      <c r="AG952" s="4"/>
    </row>
    <row r="953" spans="22:33">
      <c r="V953" s="11"/>
      <c r="W953" s="4"/>
      <c r="X953" s="4"/>
      <c r="Y953" s="11"/>
      <c r="Z953" s="4"/>
      <c r="AA953" s="4"/>
      <c r="AB953" s="11"/>
      <c r="AC953" s="4"/>
      <c r="AD953" s="4"/>
      <c r="AE953" s="11"/>
      <c r="AF953" s="4"/>
      <c r="AG953" s="4"/>
    </row>
    <row r="954" spans="22:33">
      <c r="V954" s="11"/>
      <c r="W954" s="4"/>
      <c r="X954" s="4"/>
      <c r="Y954" s="11"/>
      <c r="Z954" s="4"/>
      <c r="AA954" s="4"/>
      <c r="AB954" s="11"/>
      <c r="AC954" s="4"/>
      <c r="AD954" s="4"/>
      <c r="AE954" s="11"/>
      <c r="AF954" s="4"/>
      <c r="AG954" s="4"/>
    </row>
    <row r="955" spans="22:33">
      <c r="V955" s="11"/>
      <c r="W955" s="4"/>
      <c r="X955" s="4"/>
      <c r="Y955" s="11"/>
      <c r="Z955" s="4"/>
      <c r="AA955" s="4"/>
      <c r="AB955" s="11"/>
      <c r="AC955" s="4"/>
      <c r="AD955" s="4"/>
      <c r="AE955" s="11"/>
      <c r="AF955" s="4"/>
      <c r="AG955" s="4"/>
    </row>
    <row r="956" spans="22:33">
      <c r="V956" s="15"/>
      <c r="W956" s="4"/>
      <c r="X956" s="4"/>
      <c r="Y956" s="11"/>
      <c r="Z956" s="4"/>
      <c r="AA956" s="4"/>
      <c r="AB956" s="11"/>
      <c r="AC956" s="4"/>
      <c r="AD956" s="4"/>
      <c r="AE956" s="11"/>
      <c r="AF956" s="4"/>
      <c r="AG956" s="4"/>
    </row>
    <row r="957" spans="22:33">
      <c r="V957" s="13"/>
      <c r="W957" s="4"/>
      <c r="X957" s="4"/>
      <c r="Y957" s="11"/>
      <c r="Z957" s="4"/>
      <c r="AA957" s="4"/>
      <c r="AB957" s="11"/>
      <c r="AC957" s="4"/>
      <c r="AD957" s="4"/>
      <c r="AE957" s="11"/>
      <c r="AF957" s="4"/>
      <c r="AG957" s="4"/>
    </row>
    <row r="958" spans="22:33">
      <c r="V958" s="11"/>
      <c r="W958" s="4"/>
      <c r="X958" s="4"/>
      <c r="Y958" s="11"/>
      <c r="Z958" s="4"/>
      <c r="AA958" s="4"/>
      <c r="AB958" s="11"/>
      <c r="AC958" s="4"/>
      <c r="AD958" s="4"/>
      <c r="AE958" s="11"/>
      <c r="AF958" s="4"/>
      <c r="AG958" s="4"/>
    </row>
    <row r="959" spans="22:33">
      <c r="V959" s="11"/>
      <c r="W959" s="4"/>
      <c r="X959" s="4"/>
      <c r="Y959" s="11"/>
      <c r="Z959" s="4"/>
      <c r="AA959" s="4"/>
      <c r="AB959" s="11"/>
      <c r="AC959" s="4"/>
      <c r="AD959" s="4"/>
      <c r="AE959" s="11"/>
      <c r="AF959" s="4"/>
      <c r="AG959" s="4"/>
    </row>
    <row r="960" spans="22:33">
      <c r="V960" s="11"/>
      <c r="W960" s="4"/>
      <c r="X960" s="4"/>
      <c r="Y960" s="11"/>
      <c r="Z960" s="4"/>
      <c r="AA960" s="4"/>
      <c r="AB960" s="11"/>
      <c r="AC960" s="4"/>
      <c r="AD960" s="4"/>
      <c r="AE960" s="11"/>
      <c r="AF960" s="4"/>
      <c r="AG960" s="4"/>
    </row>
    <row r="961" spans="22:33">
      <c r="V961" s="11"/>
      <c r="W961" s="4"/>
      <c r="X961" s="4"/>
      <c r="Y961" s="11"/>
      <c r="Z961" s="4"/>
      <c r="AA961" s="4"/>
      <c r="AB961" s="11"/>
      <c r="AC961" s="4"/>
      <c r="AD961" s="4"/>
      <c r="AE961" s="11"/>
      <c r="AF961" s="4"/>
      <c r="AG961" s="4"/>
    </row>
    <row r="962" spans="22:33">
      <c r="V962" s="11"/>
      <c r="W962" s="4"/>
      <c r="X962" s="4"/>
      <c r="Y962" s="11"/>
      <c r="Z962" s="4"/>
      <c r="AA962" s="4"/>
      <c r="AB962" s="11"/>
      <c r="AC962" s="4"/>
      <c r="AD962" s="4"/>
      <c r="AE962" s="11"/>
      <c r="AF962" s="4"/>
      <c r="AG962" s="4"/>
    </row>
    <row r="963" spans="22:33">
      <c r="V963" s="11"/>
      <c r="W963" s="4"/>
      <c r="X963" s="4"/>
      <c r="Y963" s="11"/>
      <c r="Z963" s="4"/>
      <c r="AA963" s="4"/>
      <c r="AB963" s="11"/>
      <c r="AC963" s="4"/>
      <c r="AD963" s="4"/>
      <c r="AE963" s="11"/>
      <c r="AF963" s="4"/>
      <c r="AG963" s="4"/>
    </row>
    <row r="964" spans="22:33">
      <c r="V964" s="11"/>
      <c r="W964" s="14"/>
      <c r="X964" s="14"/>
      <c r="Y964" s="13"/>
      <c r="Z964" s="14"/>
      <c r="AA964" s="14"/>
      <c r="AB964" s="13"/>
      <c r="AC964" s="14"/>
      <c r="AD964" s="14"/>
      <c r="AE964" s="13"/>
      <c r="AF964" s="14"/>
      <c r="AG964" s="14"/>
    </row>
    <row r="965" spans="22:33">
      <c r="V965" s="11"/>
      <c r="W965" s="4"/>
      <c r="X965" s="4"/>
      <c r="Y965" s="11"/>
      <c r="Z965" s="4"/>
      <c r="AA965" s="4"/>
      <c r="AB965" s="11"/>
      <c r="AC965" s="4"/>
      <c r="AD965" s="4"/>
      <c r="AE965" s="11"/>
      <c r="AF965" s="4"/>
      <c r="AG965" s="4"/>
    </row>
    <row r="966" spans="22:33">
      <c r="V966" s="11"/>
      <c r="W966" s="4"/>
      <c r="X966" s="4"/>
      <c r="Y966" s="11"/>
      <c r="Z966" s="4"/>
      <c r="AA966" s="4"/>
      <c r="AB966" s="11"/>
      <c r="AC966" s="4"/>
      <c r="AD966" s="4"/>
      <c r="AE966" s="11"/>
      <c r="AF966" s="4"/>
      <c r="AG966" s="4"/>
    </row>
    <row r="967" spans="22:33">
      <c r="V967" s="11"/>
      <c r="W967" s="4"/>
      <c r="X967" s="4"/>
      <c r="Y967" s="11"/>
      <c r="Z967" s="4"/>
      <c r="AA967" s="4"/>
      <c r="AB967" s="11"/>
      <c r="AC967" s="4"/>
      <c r="AD967" s="4"/>
      <c r="AE967" s="11"/>
      <c r="AF967" s="4"/>
      <c r="AG967" s="4"/>
    </row>
    <row r="968" spans="22:33">
      <c r="V968" s="11"/>
      <c r="W968" s="4"/>
      <c r="X968" s="4"/>
      <c r="Y968" s="11"/>
      <c r="Z968" s="4"/>
      <c r="AA968" s="4"/>
      <c r="AB968" s="11"/>
      <c r="AC968" s="4"/>
      <c r="AD968" s="4"/>
      <c r="AE968" s="11"/>
      <c r="AF968" s="4"/>
      <c r="AG968" s="4"/>
    </row>
    <row r="969" spans="22:33">
      <c r="V969" s="11"/>
      <c r="W969" s="4"/>
      <c r="X969" s="4"/>
      <c r="Y969" s="11"/>
      <c r="Z969" s="4"/>
      <c r="AA969" s="4"/>
      <c r="AB969" s="11"/>
      <c r="AC969" s="4"/>
      <c r="AD969" s="4"/>
      <c r="AE969" s="11"/>
      <c r="AF969" s="4"/>
      <c r="AG969" s="4"/>
    </row>
    <row r="970" spans="22:33">
      <c r="V970" s="11"/>
      <c r="W970" s="4"/>
      <c r="X970" s="4"/>
      <c r="Y970" s="11"/>
      <c r="Z970" s="4"/>
      <c r="AA970" s="4"/>
      <c r="AB970" s="11"/>
      <c r="AC970" s="4"/>
      <c r="AD970" s="4"/>
      <c r="AE970" s="11"/>
      <c r="AF970" s="4"/>
      <c r="AG970" s="4"/>
    </row>
    <row r="971" spans="22:33">
      <c r="V971" s="11"/>
      <c r="W971" s="4"/>
      <c r="X971" s="4"/>
      <c r="Y971" s="11"/>
      <c r="Z971" s="4"/>
      <c r="AA971" s="4"/>
      <c r="AB971" s="11"/>
      <c r="AC971" s="4"/>
      <c r="AD971" s="4"/>
      <c r="AE971" s="11"/>
      <c r="AF971" s="4"/>
      <c r="AG971" s="4"/>
    </row>
    <row r="972" spans="22:33">
      <c r="V972" s="11"/>
      <c r="W972" s="4"/>
      <c r="X972" s="4"/>
      <c r="Y972" s="11"/>
      <c r="Z972" s="4"/>
      <c r="AA972" s="4"/>
      <c r="AB972" s="11"/>
      <c r="AC972" s="4"/>
      <c r="AD972" s="4"/>
      <c r="AE972" s="11"/>
      <c r="AF972" s="4"/>
      <c r="AG972" s="4"/>
    </row>
    <row r="973" spans="22:33">
      <c r="V973" s="11"/>
      <c r="W973" s="4"/>
      <c r="X973" s="4"/>
      <c r="Y973" s="11"/>
      <c r="Z973" s="4"/>
      <c r="AA973" s="4"/>
      <c r="AB973" s="11"/>
      <c r="AC973" s="4"/>
      <c r="AD973" s="4"/>
      <c r="AE973" s="11"/>
      <c r="AF973" s="4"/>
      <c r="AG973" s="4"/>
    </row>
    <row r="974" spans="22:33">
      <c r="V974" s="11"/>
      <c r="W974" s="16"/>
      <c r="X974" s="16"/>
      <c r="Y974" s="15"/>
      <c r="Z974" s="16"/>
      <c r="AA974" s="16"/>
      <c r="AB974" s="15"/>
      <c r="AC974" s="16"/>
      <c r="AD974" s="16"/>
      <c r="AE974" s="15"/>
      <c r="AF974" s="16"/>
      <c r="AG974" s="16"/>
    </row>
    <row r="975" spans="22:33">
      <c r="V975" s="11"/>
    </row>
    <row r="976" spans="22:33">
      <c r="V976" s="13"/>
    </row>
    <row r="977" spans="22:22">
      <c r="V977" s="11"/>
    </row>
    <row r="978" spans="22:22">
      <c r="V978" s="11"/>
    </row>
    <row r="979" spans="22:22">
      <c r="V979" s="11"/>
    </row>
    <row r="980" spans="22:22">
      <c r="V980" s="11"/>
    </row>
    <row r="981" spans="22:22">
      <c r="V981" s="11"/>
    </row>
    <row r="982" spans="22:22">
      <c r="V982" s="11"/>
    </row>
    <row r="983" spans="22:22">
      <c r="V983" s="11"/>
    </row>
    <row r="984" spans="22:22">
      <c r="V984" s="11"/>
    </row>
    <row r="985" spans="22:22">
      <c r="V985" s="11"/>
    </row>
    <row r="986" spans="22:22">
      <c r="V986" s="15"/>
    </row>
  </sheetData>
  <mergeCells count="24">
    <mergeCell ref="B106:I106"/>
    <mergeCell ref="J106:M107"/>
    <mergeCell ref="N106:U106"/>
    <mergeCell ref="B107:C107"/>
    <mergeCell ref="D107:E107"/>
    <mergeCell ref="F107:I107"/>
    <mergeCell ref="N107:O107"/>
    <mergeCell ref="P107:Q107"/>
    <mergeCell ref="R107:U107"/>
    <mergeCell ref="A1:U1"/>
    <mergeCell ref="F10:I10"/>
    <mergeCell ref="A2:J2"/>
    <mergeCell ref="A3:J3"/>
    <mergeCell ref="A4:J4"/>
    <mergeCell ref="D10:E10"/>
    <mergeCell ref="B10:C10"/>
    <mergeCell ref="B9:I9"/>
    <mergeCell ref="J9:M10"/>
    <mergeCell ref="N9:U9"/>
    <mergeCell ref="N10:O10"/>
    <mergeCell ref="P10:Q10"/>
    <mergeCell ref="R10:U10"/>
    <mergeCell ref="B7:F7"/>
    <mergeCell ref="B6:F6"/>
  </mergeCells>
  <dataValidations count="2">
    <dataValidation type="list" allowBlank="1" showInputMessage="1" showErrorMessage="1" sqref="B7:F7" xr:uid="{C1C970EB-57BD-4B99-9B0B-3B7157EF9505}">
      <formula1>$A$100:$A$102</formula1>
    </dataValidation>
    <dataValidation type="list" allowBlank="1" showInputMessage="1" showErrorMessage="1" sqref="B6" xr:uid="{AF406B58-17C6-40E1-88DA-065181111C78}">
      <formula1>$A$77:$A$97</formula1>
    </dataValidation>
  </dataValidations>
  <hyperlinks>
    <hyperlink ref="A73" r:id="rId1" display="© Commonwealth of Australia 2013" xr:uid="{0E8DB2F4-DF05-456B-9EA5-4ED8AABD742B}"/>
  </hyperlinks>
  <pageMargins left="0.7" right="0.7" top="0.75" bottom="0.75" header="0.3" footer="0.3"/>
  <pageSetup paperSize="9" scale="28" fitToHeight="0" orientation="portrait" r:id="rId2"/>
  <ignoredErrors>
    <ignoredError sqref="T13 D13:F13 H13 L13 J13 N13 P13 R13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Z2657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625" customWidth="1"/>
    <col min="2" max="2" width="7.875" bestFit="1" customWidth="1"/>
    <col min="3" max="3" width="25.625" bestFit="1" customWidth="1"/>
    <col min="4" max="4" width="45" bestFit="1" customWidth="1"/>
    <col min="5" max="18" width="8.625" style="3" customWidth="1"/>
    <col min="19" max="24" width="8.625" customWidth="1"/>
  </cols>
  <sheetData>
    <row r="1" spans="1:26" ht="68.099999999999994" customHeight="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10"/>
      <c r="U1" s="10"/>
      <c r="V1" s="10"/>
      <c r="W1" s="10"/>
      <c r="X1" s="10"/>
      <c r="Y1" s="10"/>
      <c r="Z1" s="10"/>
    </row>
    <row r="2" spans="1:26" ht="15.75">
      <c r="A2" s="77" t="str">
        <f>Contents!A2</f>
        <v>6239.0 Barriers and Incentives to Labour Force Participation, Sep 2023</v>
      </c>
      <c r="B2" s="77"/>
      <c r="C2" s="77"/>
      <c r="D2" s="77"/>
      <c r="E2" s="77"/>
      <c r="F2" s="77"/>
      <c r="G2" s="20"/>
      <c r="H2" s="20"/>
      <c r="I2" s="20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78" t="str">
        <f>Contents!A3</f>
        <v>Released at 11:30 am (Canberra time) Wed 7 February 2024</v>
      </c>
      <c r="B3" s="78"/>
      <c r="C3" s="78"/>
      <c r="D3" s="78"/>
      <c r="E3" s="78"/>
      <c r="F3" s="78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79" t="str">
        <f>Contents!C8</f>
        <v>Data 2.1 - Whether wanted a paid job or more hours</v>
      </c>
      <c r="B4" s="79"/>
      <c r="C4" s="79"/>
      <c r="D4" s="79"/>
      <c r="E4" s="79"/>
      <c r="F4" s="79"/>
      <c r="G4" s="22"/>
      <c r="H4" s="22"/>
      <c r="I4" s="22"/>
      <c r="J4" s="22"/>
      <c r="K4" s="22"/>
      <c r="L4" s="22"/>
      <c r="M4" s="22"/>
      <c r="N4" s="22"/>
      <c r="O4" s="22"/>
      <c r="P4" s="23"/>
      <c r="Q4" s="23"/>
      <c r="R4" s="23"/>
      <c r="S4" s="23"/>
      <c r="T4" s="23"/>
      <c r="U4" s="23"/>
      <c r="V4" s="23"/>
      <c r="W4" s="23"/>
      <c r="X4" s="23"/>
      <c r="Y4" s="21"/>
      <c r="Z4" s="21"/>
    </row>
    <row r="5" spans="1:26">
      <c r="A5" s="21"/>
      <c r="B5" s="24"/>
      <c r="C5" s="24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ht="24.95" customHeight="1">
      <c r="A6" s="21"/>
      <c r="B6" s="24"/>
      <c r="C6" s="24"/>
      <c r="D6" s="21"/>
      <c r="E6" s="80" t="s">
        <v>26</v>
      </c>
      <c r="F6" s="80"/>
      <c r="G6" s="80"/>
      <c r="H6" s="80"/>
      <c r="I6" s="80"/>
      <c r="J6" s="80"/>
      <c r="K6" s="80"/>
      <c r="L6" s="80"/>
      <c r="M6" s="81" t="s">
        <v>27</v>
      </c>
      <c r="N6" s="81"/>
      <c r="O6" s="81"/>
      <c r="P6" s="81"/>
      <c r="Q6" s="80" t="s">
        <v>28</v>
      </c>
      <c r="R6" s="80"/>
      <c r="S6" s="80"/>
      <c r="T6" s="80"/>
      <c r="U6" s="80"/>
      <c r="V6" s="80"/>
      <c r="W6" s="80"/>
      <c r="X6" s="80"/>
      <c r="Y6" s="21"/>
      <c r="Z6" s="21"/>
    </row>
    <row r="7" spans="1:26" ht="37.5" customHeight="1">
      <c r="A7" s="21"/>
      <c r="B7" s="21"/>
      <c r="C7" s="21"/>
      <c r="D7" s="26"/>
      <c r="E7" s="76" t="s">
        <v>24</v>
      </c>
      <c r="F7" s="76"/>
      <c r="G7" s="76" t="s">
        <v>25</v>
      </c>
      <c r="H7" s="76"/>
      <c r="I7" s="76" t="s">
        <v>9</v>
      </c>
      <c r="J7" s="76"/>
      <c r="K7" s="76"/>
      <c r="L7" s="76"/>
      <c r="M7" s="87"/>
      <c r="N7" s="87"/>
      <c r="O7" s="87"/>
      <c r="P7" s="87"/>
      <c r="Q7" s="76" t="s">
        <v>8</v>
      </c>
      <c r="R7" s="76"/>
      <c r="S7" s="76" t="s">
        <v>52</v>
      </c>
      <c r="T7" s="76"/>
      <c r="U7" s="76" t="s">
        <v>9</v>
      </c>
      <c r="V7" s="76"/>
      <c r="W7" s="76"/>
      <c r="X7" s="76"/>
      <c r="Y7" s="21"/>
      <c r="Z7" s="21"/>
    </row>
    <row r="8" spans="1:26" ht="14.45" customHeight="1">
      <c r="A8" s="28" t="s">
        <v>49</v>
      </c>
      <c r="B8" s="28" t="s">
        <v>17</v>
      </c>
      <c r="C8" s="28" t="s">
        <v>31</v>
      </c>
      <c r="D8" s="37" t="s">
        <v>32</v>
      </c>
      <c r="E8" s="50" t="s">
        <v>6</v>
      </c>
      <c r="F8" s="50" t="s">
        <v>13</v>
      </c>
      <c r="G8" s="50" t="s">
        <v>6</v>
      </c>
      <c r="H8" s="50" t="s">
        <v>13</v>
      </c>
      <c r="I8" s="50" t="s">
        <v>6</v>
      </c>
      <c r="J8" s="50" t="s">
        <v>13</v>
      </c>
      <c r="K8" s="50" t="s">
        <v>7</v>
      </c>
      <c r="L8" s="50" t="s">
        <v>13</v>
      </c>
      <c r="M8" s="50" t="s">
        <v>6</v>
      </c>
      <c r="N8" s="50" t="s">
        <v>13</v>
      </c>
      <c r="O8" s="50" t="s">
        <v>7</v>
      </c>
      <c r="P8" s="50" t="s">
        <v>13</v>
      </c>
      <c r="Q8" s="50" t="s">
        <v>6</v>
      </c>
      <c r="R8" s="50" t="s">
        <v>13</v>
      </c>
      <c r="S8" s="50" t="s">
        <v>6</v>
      </c>
      <c r="T8" s="50" t="s">
        <v>13</v>
      </c>
      <c r="U8" s="50" t="s">
        <v>6</v>
      </c>
      <c r="V8" s="50" t="s">
        <v>13</v>
      </c>
      <c r="W8" s="50" t="s">
        <v>7</v>
      </c>
      <c r="X8" s="50" t="s">
        <v>13</v>
      </c>
      <c r="Y8" s="21"/>
      <c r="Z8" s="21"/>
    </row>
    <row r="9" spans="1:26" ht="12.75" customHeight="1">
      <c r="A9" s="52">
        <v>41883</v>
      </c>
      <c r="B9" s="61" t="s">
        <v>16</v>
      </c>
      <c r="C9" s="61" t="s">
        <v>23</v>
      </c>
      <c r="D9" s="61" t="s">
        <v>60</v>
      </c>
      <c r="E9" s="20">
        <v>918.80100000000004</v>
      </c>
      <c r="F9" s="62">
        <v>9.4749999999999996</v>
      </c>
      <c r="G9" s="20">
        <v>2218.7689999999998</v>
      </c>
      <c r="H9" s="62">
        <v>3.7290000000000001</v>
      </c>
      <c r="I9" s="20">
        <v>3137.57</v>
      </c>
      <c r="J9" s="20">
        <v>1.454</v>
      </c>
      <c r="K9" s="20">
        <v>93.433000000000007</v>
      </c>
      <c r="L9" s="62">
        <v>1.0900000000000001</v>
      </c>
      <c r="M9" s="62">
        <v>619.13</v>
      </c>
      <c r="N9" s="62">
        <v>3.1739999999999999</v>
      </c>
      <c r="O9" s="62">
        <v>97.091999999999999</v>
      </c>
      <c r="P9" s="62">
        <v>1.9330000000000001</v>
      </c>
      <c r="Q9" s="62">
        <v>1002.038</v>
      </c>
      <c r="R9" s="62">
        <v>8.2159999999999993</v>
      </c>
      <c r="S9" s="62">
        <v>1486.578</v>
      </c>
      <c r="T9" s="62">
        <v>7.1459999999999999</v>
      </c>
      <c r="U9" s="62">
        <v>2488.616</v>
      </c>
      <c r="V9" s="62">
        <v>3.3290000000000002</v>
      </c>
      <c r="W9" s="62">
        <v>76.100999999999999</v>
      </c>
      <c r="X9" s="62">
        <v>0</v>
      </c>
      <c r="Y9" s="21"/>
      <c r="Z9" s="21"/>
    </row>
    <row r="10" spans="1:26" ht="12.75" customHeight="1">
      <c r="A10" s="52">
        <v>41883</v>
      </c>
      <c r="B10" s="61" t="s">
        <v>16</v>
      </c>
      <c r="C10" s="61" t="s">
        <v>23</v>
      </c>
      <c r="D10" s="61" t="s">
        <v>83</v>
      </c>
      <c r="E10" s="20">
        <v>238.06700000000001</v>
      </c>
      <c r="F10" s="62">
        <v>19.734999999999999</v>
      </c>
      <c r="G10" s="20">
        <v>412.94099999999997</v>
      </c>
      <c r="H10" s="62">
        <v>11.254</v>
      </c>
      <c r="I10" s="20">
        <v>651.00800000000004</v>
      </c>
      <c r="J10" s="20">
        <v>1.9330000000000001</v>
      </c>
      <c r="K10" s="20">
        <v>19.385999999999999</v>
      </c>
      <c r="L10" s="62">
        <v>1.6759999999999999</v>
      </c>
      <c r="M10" s="62">
        <v>198.16300000000001</v>
      </c>
      <c r="N10" s="62">
        <v>2.883</v>
      </c>
      <c r="O10" s="62">
        <v>31.076000000000001</v>
      </c>
      <c r="P10" s="62">
        <v>1.4039999999999999</v>
      </c>
      <c r="Q10" s="62">
        <v>236.07400000000001</v>
      </c>
      <c r="R10" s="62">
        <v>25.867999999999999</v>
      </c>
      <c r="S10" s="62">
        <v>269.52499999999998</v>
      </c>
      <c r="T10" s="62">
        <v>20.997</v>
      </c>
      <c r="U10" s="62">
        <v>505.59899999999999</v>
      </c>
      <c r="V10" s="62">
        <v>4.657</v>
      </c>
      <c r="W10" s="62">
        <v>15.461</v>
      </c>
      <c r="X10" s="62">
        <v>2.7549999999999999</v>
      </c>
      <c r="Y10" s="21"/>
      <c r="Z10" s="21"/>
    </row>
    <row r="11" spans="1:26" ht="12.75" customHeight="1">
      <c r="A11" s="52">
        <v>41883</v>
      </c>
      <c r="B11" s="61" t="s">
        <v>16</v>
      </c>
      <c r="C11" s="61" t="s">
        <v>23</v>
      </c>
      <c r="D11" s="61" t="s">
        <v>84</v>
      </c>
      <c r="E11" s="20">
        <v>276.33800000000002</v>
      </c>
      <c r="F11" s="62">
        <v>16.713999999999999</v>
      </c>
      <c r="G11" s="20">
        <v>632.69799999999998</v>
      </c>
      <c r="H11" s="62">
        <v>7.4729999999999999</v>
      </c>
      <c r="I11" s="20">
        <v>909.03499999999997</v>
      </c>
      <c r="J11" s="20">
        <v>1.3480000000000001</v>
      </c>
      <c r="K11" s="20">
        <v>27.07</v>
      </c>
      <c r="L11" s="62">
        <v>0.94399999999999995</v>
      </c>
      <c r="M11" s="62">
        <v>209.19900000000001</v>
      </c>
      <c r="N11" s="62">
        <v>5.2210000000000001</v>
      </c>
      <c r="O11" s="62">
        <v>32.807000000000002</v>
      </c>
      <c r="P11" s="62">
        <v>4.5739999999999998</v>
      </c>
      <c r="Q11" s="62">
        <v>306.75599999999997</v>
      </c>
      <c r="R11" s="62">
        <v>12.754</v>
      </c>
      <c r="S11" s="62">
        <v>438.226</v>
      </c>
      <c r="T11" s="62">
        <v>8.9619999999999997</v>
      </c>
      <c r="U11" s="62">
        <v>744.98199999999997</v>
      </c>
      <c r="V11" s="62">
        <v>5.1070000000000002</v>
      </c>
      <c r="W11" s="62">
        <v>22.780999999999999</v>
      </c>
      <c r="X11" s="62">
        <v>3.4620000000000002</v>
      </c>
      <c r="Y11" s="21"/>
      <c r="Z11" s="21"/>
    </row>
    <row r="12" spans="1:26" ht="12.75" customHeight="1">
      <c r="A12" s="52">
        <v>41883</v>
      </c>
      <c r="B12" s="61" t="s">
        <v>16</v>
      </c>
      <c r="C12" s="61" t="s">
        <v>23</v>
      </c>
      <c r="D12" s="61" t="s">
        <v>85</v>
      </c>
      <c r="E12" s="20">
        <v>257.48399999999998</v>
      </c>
      <c r="F12" s="62">
        <v>17.091000000000001</v>
      </c>
      <c r="G12" s="20">
        <v>763.39599999999996</v>
      </c>
      <c r="H12" s="62">
        <v>6.5449999999999999</v>
      </c>
      <c r="I12" s="20">
        <v>1020.88</v>
      </c>
      <c r="J12" s="20">
        <v>2.59</v>
      </c>
      <c r="K12" s="20">
        <v>30.401</v>
      </c>
      <c r="L12" s="62">
        <v>2.4049999999999998</v>
      </c>
      <c r="M12" s="62">
        <v>160.33500000000001</v>
      </c>
      <c r="N12" s="62">
        <v>7.383</v>
      </c>
      <c r="O12" s="62">
        <v>25.143999999999998</v>
      </c>
      <c r="P12" s="62">
        <v>6.9409999999999998</v>
      </c>
      <c r="Q12" s="62">
        <v>271.55900000000003</v>
      </c>
      <c r="R12" s="62">
        <v>13.239000000000001</v>
      </c>
      <c r="S12" s="62">
        <v>375.77699999999999</v>
      </c>
      <c r="T12" s="62">
        <v>14.272</v>
      </c>
      <c r="U12" s="62">
        <v>647.33600000000001</v>
      </c>
      <c r="V12" s="62">
        <v>6.3049999999999997</v>
      </c>
      <c r="W12" s="62">
        <v>19.795000000000002</v>
      </c>
      <c r="X12" s="62">
        <v>5.0650000000000004</v>
      </c>
      <c r="Y12" s="21"/>
      <c r="Z12" s="21"/>
    </row>
    <row r="13" spans="1:26" ht="12.75" customHeight="1">
      <c r="A13" s="52">
        <v>41883</v>
      </c>
      <c r="B13" s="61" t="s">
        <v>16</v>
      </c>
      <c r="C13" s="61" t="s">
        <v>23</v>
      </c>
      <c r="D13" s="61" t="s">
        <v>86</v>
      </c>
      <c r="E13" s="20">
        <v>176.9</v>
      </c>
      <c r="F13" s="62">
        <v>21.9</v>
      </c>
      <c r="G13" s="20">
        <v>600.26</v>
      </c>
      <c r="H13" s="62">
        <v>6.4119999999999999</v>
      </c>
      <c r="I13" s="20">
        <v>777.16</v>
      </c>
      <c r="J13" s="20">
        <v>1.9370000000000001</v>
      </c>
      <c r="K13" s="20">
        <v>23.143000000000001</v>
      </c>
      <c r="L13" s="62">
        <v>1.681</v>
      </c>
      <c r="M13" s="62">
        <v>69.974999999999994</v>
      </c>
      <c r="N13" s="62">
        <v>7.8710000000000004</v>
      </c>
      <c r="O13" s="62">
        <v>10.974</v>
      </c>
      <c r="P13" s="62">
        <v>7.4580000000000002</v>
      </c>
      <c r="Q13" s="62">
        <v>441.822</v>
      </c>
      <c r="R13" s="62">
        <v>14.212999999999999</v>
      </c>
      <c r="S13" s="62">
        <v>930.40499999999997</v>
      </c>
      <c r="T13" s="62">
        <v>8.9359999999999999</v>
      </c>
      <c r="U13" s="62">
        <v>1372.2270000000001</v>
      </c>
      <c r="V13" s="62">
        <v>7.4539999999999997</v>
      </c>
      <c r="W13" s="62">
        <v>41.962000000000003</v>
      </c>
      <c r="X13" s="62">
        <v>6.4390000000000001</v>
      </c>
      <c r="Y13" s="21"/>
      <c r="Z13" s="21"/>
    </row>
    <row r="14" spans="1:26" ht="12.75" customHeight="1">
      <c r="A14" s="52">
        <v>41883</v>
      </c>
      <c r="B14" s="61" t="s">
        <v>16</v>
      </c>
      <c r="C14" s="61" t="s">
        <v>44</v>
      </c>
      <c r="D14" s="61" t="s">
        <v>61</v>
      </c>
      <c r="E14" s="20">
        <v>263.49</v>
      </c>
      <c r="F14" s="62">
        <v>13.98</v>
      </c>
      <c r="G14" s="20">
        <v>950.98500000000001</v>
      </c>
      <c r="H14" s="62">
        <v>4.6580000000000004</v>
      </c>
      <c r="I14" s="20">
        <v>1214.4749999999999</v>
      </c>
      <c r="J14" s="20">
        <v>5.0659999999999998</v>
      </c>
      <c r="K14" s="20">
        <v>36.165999999999997</v>
      </c>
      <c r="L14" s="62">
        <v>4.9740000000000002</v>
      </c>
      <c r="M14" s="62">
        <v>211.595</v>
      </c>
      <c r="N14" s="62">
        <v>22.552</v>
      </c>
      <c r="O14" s="62">
        <v>33.182000000000002</v>
      </c>
      <c r="P14" s="62">
        <v>22.411000000000001</v>
      </c>
      <c r="Q14" s="62">
        <v>376.53500000000003</v>
      </c>
      <c r="R14" s="62">
        <v>9.4109999999999996</v>
      </c>
      <c r="S14" s="62">
        <v>516.04</v>
      </c>
      <c r="T14" s="62">
        <v>13.686</v>
      </c>
      <c r="U14" s="62">
        <v>892.57500000000005</v>
      </c>
      <c r="V14" s="62">
        <v>8.3680000000000003</v>
      </c>
      <c r="W14" s="62">
        <v>27.295000000000002</v>
      </c>
      <c r="X14" s="62">
        <v>7.4779999999999998</v>
      </c>
      <c r="Y14" s="21"/>
      <c r="Z14" s="21"/>
    </row>
    <row r="15" spans="1:26" ht="12.75" customHeight="1">
      <c r="A15" s="52">
        <v>41883</v>
      </c>
      <c r="B15" s="61" t="s">
        <v>16</v>
      </c>
      <c r="C15" s="61" t="s">
        <v>44</v>
      </c>
      <c r="D15" s="61" t="s">
        <v>63</v>
      </c>
      <c r="E15" s="20">
        <v>154.929</v>
      </c>
      <c r="F15" s="62">
        <v>20.093</v>
      </c>
      <c r="G15" s="20">
        <v>606.49900000000002</v>
      </c>
      <c r="H15" s="62">
        <v>8.0630000000000006</v>
      </c>
      <c r="I15" s="20">
        <v>761.428</v>
      </c>
      <c r="J15" s="20">
        <v>7.8319999999999999</v>
      </c>
      <c r="K15" s="20">
        <v>22.673999999999999</v>
      </c>
      <c r="L15" s="62">
        <v>7.7729999999999997</v>
      </c>
      <c r="M15" s="62">
        <v>105.52200000000001</v>
      </c>
      <c r="N15" s="62">
        <v>49.005000000000003</v>
      </c>
      <c r="O15" s="62">
        <v>16.547999999999998</v>
      </c>
      <c r="P15" s="62">
        <v>48.941000000000003</v>
      </c>
      <c r="Q15" s="62">
        <v>256.21100000000001</v>
      </c>
      <c r="R15" s="62">
        <v>14.961</v>
      </c>
      <c r="S15" s="62">
        <v>332.62700000000001</v>
      </c>
      <c r="T15" s="62">
        <v>15.281000000000001</v>
      </c>
      <c r="U15" s="62">
        <v>588.83799999999997</v>
      </c>
      <c r="V15" s="62">
        <v>9.8810000000000002</v>
      </c>
      <c r="W15" s="62">
        <v>18.006</v>
      </c>
      <c r="X15" s="62">
        <v>9.14</v>
      </c>
      <c r="Y15" s="21"/>
      <c r="Z15" s="21"/>
    </row>
    <row r="16" spans="1:26" ht="12.75" customHeight="1">
      <c r="A16" s="52">
        <v>41883</v>
      </c>
      <c r="B16" s="61" t="s">
        <v>16</v>
      </c>
      <c r="C16" s="61" t="s">
        <v>44</v>
      </c>
      <c r="D16" s="61" t="s">
        <v>98</v>
      </c>
      <c r="E16" s="20">
        <v>685.298</v>
      </c>
      <c r="F16" s="62">
        <v>11.978999999999999</v>
      </c>
      <c r="G16" s="20">
        <v>1446.4939999999999</v>
      </c>
      <c r="H16" s="62">
        <v>5.7889999999999997</v>
      </c>
      <c r="I16" s="20">
        <v>2131.7930000000001</v>
      </c>
      <c r="J16" s="20">
        <v>3.165</v>
      </c>
      <c r="K16" s="20">
        <v>63.481999999999999</v>
      </c>
      <c r="L16" s="62">
        <v>3.016</v>
      </c>
      <c r="M16" s="62">
        <v>426.07799999999997</v>
      </c>
      <c r="N16" s="62">
        <v>10.978</v>
      </c>
      <c r="O16" s="62">
        <v>66.817999999999998</v>
      </c>
      <c r="P16" s="62">
        <v>10.685</v>
      </c>
      <c r="Q16" s="62">
        <v>879.67600000000004</v>
      </c>
      <c r="R16" s="62">
        <v>10.246</v>
      </c>
      <c r="S16" s="62">
        <v>1497.893</v>
      </c>
      <c r="T16" s="62">
        <v>8.6850000000000005</v>
      </c>
      <c r="U16" s="62">
        <v>2377.5700000000002</v>
      </c>
      <c r="V16" s="62">
        <v>5.2439999999999998</v>
      </c>
      <c r="W16" s="62">
        <v>72.704999999999998</v>
      </c>
      <c r="X16" s="62">
        <v>3.66</v>
      </c>
      <c r="Y16" s="21"/>
      <c r="Z16" s="21"/>
    </row>
    <row r="17" spans="1:26" ht="12.75" customHeight="1">
      <c r="A17" s="52">
        <v>41883</v>
      </c>
      <c r="B17" s="61" t="s">
        <v>16</v>
      </c>
      <c r="C17" s="61" t="s">
        <v>45</v>
      </c>
      <c r="D17" s="61" t="s">
        <v>45</v>
      </c>
      <c r="E17" s="20">
        <v>337.19900000000001</v>
      </c>
      <c r="F17" s="62">
        <v>13.143000000000001</v>
      </c>
      <c r="G17" s="20">
        <v>1152.818</v>
      </c>
      <c r="H17" s="62">
        <v>5.9210000000000003</v>
      </c>
      <c r="I17" s="20">
        <v>1490.0170000000001</v>
      </c>
      <c r="J17" s="20">
        <v>4.91</v>
      </c>
      <c r="K17" s="20">
        <v>44.371000000000002</v>
      </c>
      <c r="L17" s="62">
        <v>4.8150000000000004</v>
      </c>
      <c r="M17" s="62">
        <v>272.79300000000001</v>
      </c>
      <c r="N17" s="62">
        <v>17.228000000000002</v>
      </c>
      <c r="O17" s="62">
        <v>42.779000000000003</v>
      </c>
      <c r="P17" s="62">
        <v>17.042999999999999</v>
      </c>
      <c r="Q17" s="62">
        <v>536.10699999999997</v>
      </c>
      <c r="R17" s="62">
        <v>8.7509999999999994</v>
      </c>
      <c r="S17" s="62">
        <v>816.73099999999999</v>
      </c>
      <c r="T17" s="62">
        <v>9.5229999999999997</v>
      </c>
      <c r="U17" s="62">
        <v>1352.838</v>
      </c>
      <c r="V17" s="62">
        <v>6.2359999999999998</v>
      </c>
      <c r="W17" s="62">
        <v>41.369</v>
      </c>
      <c r="X17" s="62">
        <v>4.9779999999999998</v>
      </c>
      <c r="Y17" s="21"/>
      <c r="Z17" s="21"/>
    </row>
    <row r="18" spans="1:26" ht="12.75" customHeight="1">
      <c r="A18" s="52">
        <v>41883</v>
      </c>
      <c r="B18" s="61" t="s">
        <v>16</v>
      </c>
      <c r="C18" s="61" t="s">
        <v>45</v>
      </c>
      <c r="D18" s="61" t="s">
        <v>62</v>
      </c>
      <c r="E18" s="20">
        <v>236.357</v>
      </c>
      <c r="F18" s="62">
        <v>16.327999999999999</v>
      </c>
      <c r="G18" s="20">
        <v>904.47699999999998</v>
      </c>
      <c r="H18" s="62">
        <v>5.7469999999999999</v>
      </c>
      <c r="I18" s="20">
        <v>1140.835</v>
      </c>
      <c r="J18" s="20">
        <v>5.6829999999999998</v>
      </c>
      <c r="K18" s="20">
        <v>33.972999999999999</v>
      </c>
      <c r="L18" s="62">
        <v>5.601</v>
      </c>
      <c r="M18" s="62">
        <v>225.626</v>
      </c>
      <c r="N18" s="62">
        <v>20.68</v>
      </c>
      <c r="O18" s="62">
        <v>35.383000000000003</v>
      </c>
      <c r="P18" s="62">
        <v>20.526</v>
      </c>
      <c r="Q18" s="62">
        <v>402.95699999999999</v>
      </c>
      <c r="R18" s="62">
        <v>10.038</v>
      </c>
      <c r="S18" s="62">
        <v>472.2</v>
      </c>
      <c r="T18" s="62">
        <v>12.503</v>
      </c>
      <c r="U18" s="62">
        <v>875.15599999999995</v>
      </c>
      <c r="V18" s="62">
        <v>8.3789999999999996</v>
      </c>
      <c r="W18" s="62">
        <v>26.762</v>
      </c>
      <c r="X18" s="62">
        <v>7.49</v>
      </c>
      <c r="Y18" s="21"/>
      <c r="Z18" s="21"/>
    </row>
    <row r="19" spans="1:26" ht="12.75" customHeight="1">
      <c r="A19" s="52">
        <v>41883</v>
      </c>
      <c r="B19" s="61" t="s">
        <v>16</v>
      </c>
      <c r="C19" s="61" t="s">
        <v>45</v>
      </c>
      <c r="D19" s="61" t="s">
        <v>87</v>
      </c>
      <c r="E19" s="20">
        <v>146.518</v>
      </c>
      <c r="F19" s="62">
        <v>23.98</v>
      </c>
      <c r="G19" s="20">
        <v>360.16500000000002</v>
      </c>
      <c r="H19" s="62">
        <v>13.651</v>
      </c>
      <c r="I19" s="20">
        <v>506.68299999999999</v>
      </c>
      <c r="J19" s="20">
        <v>10.212999999999999</v>
      </c>
      <c r="K19" s="20">
        <v>15.087999999999999</v>
      </c>
      <c r="L19" s="62">
        <v>10.167999999999999</v>
      </c>
      <c r="M19" s="62">
        <v>67.11</v>
      </c>
      <c r="N19" s="62">
        <v>35.902000000000001</v>
      </c>
      <c r="O19" s="62">
        <v>10.523999999999999</v>
      </c>
      <c r="P19" s="62">
        <v>35.813000000000002</v>
      </c>
      <c r="Q19" s="62">
        <v>237.304</v>
      </c>
      <c r="R19" s="62">
        <v>19.366</v>
      </c>
      <c r="S19" s="62">
        <v>401.97800000000001</v>
      </c>
      <c r="T19" s="62">
        <v>14.506</v>
      </c>
      <c r="U19" s="62">
        <v>639.28200000000004</v>
      </c>
      <c r="V19" s="62">
        <v>11.016999999999999</v>
      </c>
      <c r="W19" s="62">
        <v>19.548999999999999</v>
      </c>
      <c r="X19" s="62">
        <v>10.358000000000001</v>
      </c>
      <c r="Y19" s="21"/>
      <c r="Z19" s="21"/>
    </row>
    <row r="20" spans="1:26" ht="12.75" customHeight="1">
      <c r="A20" s="52">
        <v>41883</v>
      </c>
      <c r="B20" s="61" t="s">
        <v>16</v>
      </c>
      <c r="C20" s="61" t="s">
        <v>56</v>
      </c>
      <c r="D20" s="61" t="s">
        <v>57</v>
      </c>
      <c r="E20" s="20">
        <v>143.09399999999999</v>
      </c>
      <c r="F20" s="62">
        <v>31.811</v>
      </c>
      <c r="G20" s="20">
        <v>487.21800000000002</v>
      </c>
      <c r="H20" s="62">
        <v>14.141999999999999</v>
      </c>
      <c r="I20" s="20">
        <v>630.31299999999999</v>
      </c>
      <c r="J20" s="20">
        <v>11.714</v>
      </c>
      <c r="K20" s="20">
        <v>18.77</v>
      </c>
      <c r="L20" s="62">
        <v>11.673999999999999</v>
      </c>
      <c r="M20" s="62">
        <v>173.93299999999999</v>
      </c>
      <c r="N20" s="62">
        <v>21.15</v>
      </c>
      <c r="O20" s="62">
        <v>27.276</v>
      </c>
      <c r="P20" s="62">
        <v>21</v>
      </c>
      <c r="Q20" s="62">
        <v>244.48</v>
      </c>
      <c r="R20" s="62">
        <v>25.103999999999999</v>
      </c>
      <c r="S20" s="62">
        <v>354.43900000000002</v>
      </c>
      <c r="T20" s="62">
        <v>16.437000000000001</v>
      </c>
      <c r="U20" s="62">
        <v>598.91899999999998</v>
      </c>
      <c r="V20" s="62">
        <v>13.648</v>
      </c>
      <c r="W20" s="62">
        <v>18.315000000000001</v>
      </c>
      <c r="X20" s="62">
        <v>13.121</v>
      </c>
      <c r="Y20" s="21"/>
      <c r="Z20" s="21"/>
    </row>
    <row r="21" spans="1:26" ht="12.75" customHeight="1">
      <c r="A21" s="52">
        <v>41883</v>
      </c>
      <c r="B21" s="61" t="s">
        <v>16</v>
      </c>
      <c r="C21" s="61" t="s">
        <v>56</v>
      </c>
      <c r="D21" s="61" t="s">
        <v>58</v>
      </c>
      <c r="E21" s="20">
        <v>805.69399999999996</v>
      </c>
      <c r="F21" s="62">
        <v>8.6039999999999992</v>
      </c>
      <c r="G21" s="20">
        <v>1922.077</v>
      </c>
      <c r="H21" s="62">
        <v>5.6609999999999996</v>
      </c>
      <c r="I21" s="20">
        <v>2727.7710000000002</v>
      </c>
      <c r="J21" s="20">
        <v>3.0870000000000002</v>
      </c>
      <c r="K21" s="20">
        <v>81.23</v>
      </c>
      <c r="L21" s="62">
        <v>2.9329999999999998</v>
      </c>
      <c r="M21" s="62">
        <v>463.74</v>
      </c>
      <c r="N21" s="62">
        <v>8.3130000000000006</v>
      </c>
      <c r="O21" s="62">
        <v>72.724000000000004</v>
      </c>
      <c r="P21" s="62">
        <v>7.923</v>
      </c>
      <c r="Q21" s="62">
        <v>1011.732</v>
      </c>
      <c r="R21" s="62">
        <v>9.9320000000000004</v>
      </c>
      <c r="S21" s="62">
        <v>1659.4939999999999</v>
      </c>
      <c r="T21" s="62">
        <v>6.6849999999999996</v>
      </c>
      <c r="U21" s="62">
        <v>2671.2260000000001</v>
      </c>
      <c r="V21" s="62">
        <v>5.1130000000000004</v>
      </c>
      <c r="W21" s="62">
        <v>81.685000000000002</v>
      </c>
      <c r="X21" s="62">
        <v>3.47</v>
      </c>
      <c r="Y21" s="21"/>
      <c r="Z21" s="21"/>
    </row>
    <row r="22" spans="1:26" ht="12.75" customHeight="1">
      <c r="A22" s="52">
        <v>41883</v>
      </c>
      <c r="B22" s="61" t="s">
        <v>16</v>
      </c>
      <c r="C22" s="61" t="s">
        <v>106</v>
      </c>
      <c r="D22" s="61" t="s">
        <v>110</v>
      </c>
      <c r="E22" s="20">
        <v>486.8</v>
      </c>
      <c r="F22" s="62">
        <v>13.685</v>
      </c>
      <c r="G22" s="20">
        <v>1611.1969999999999</v>
      </c>
      <c r="H22" s="62">
        <v>4.5190000000000001</v>
      </c>
      <c r="I22" s="20">
        <v>2097.9960000000001</v>
      </c>
      <c r="J22" s="20">
        <v>3.6629999999999998</v>
      </c>
      <c r="K22" s="20">
        <v>62.475999999999999</v>
      </c>
      <c r="L22" s="62">
        <v>3.5339999999999998</v>
      </c>
      <c r="M22" s="62">
        <v>376.81799999999998</v>
      </c>
      <c r="N22" s="62">
        <v>14.074999999999999</v>
      </c>
      <c r="O22" s="62">
        <v>59.093000000000004</v>
      </c>
      <c r="P22" s="62">
        <v>13.848000000000001</v>
      </c>
      <c r="Q22" s="62">
        <v>644.65200000000004</v>
      </c>
      <c r="R22" s="62">
        <v>11.647</v>
      </c>
      <c r="S22" s="62">
        <v>828.93600000000004</v>
      </c>
      <c r="T22" s="62">
        <v>10.327</v>
      </c>
      <c r="U22" s="62">
        <v>1473.588</v>
      </c>
      <c r="V22" s="62">
        <v>6.9189999999999996</v>
      </c>
      <c r="W22" s="62">
        <v>45.061999999999998</v>
      </c>
      <c r="X22" s="62">
        <v>5.8109999999999999</v>
      </c>
      <c r="Y22" s="21"/>
      <c r="Z22" s="21"/>
    </row>
    <row r="23" spans="1:26" ht="12.75" customHeight="1">
      <c r="A23" s="52">
        <v>41883</v>
      </c>
      <c r="B23" s="61" t="s">
        <v>16</v>
      </c>
      <c r="C23" s="61" t="s">
        <v>106</v>
      </c>
      <c r="D23" s="61" t="s">
        <v>111</v>
      </c>
      <c r="E23" s="20">
        <v>225.899</v>
      </c>
      <c r="F23" s="62">
        <v>18.134</v>
      </c>
      <c r="G23" s="20">
        <v>761.327</v>
      </c>
      <c r="H23" s="62">
        <v>7.5780000000000003</v>
      </c>
      <c r="I23" s="20">
        <v>987.226</v>
      </c>
      <c r="J23" s="20">
        <v>7.03</v>
      </c>
      <c r="K23" s="20">
        <v>29.398</v>
      </c>
      <c r="L23" s="62">
        <v>6.9640000000000004</v>
      </c>
      <c r="M23" s="62">
        <v>47.383000000000003</v>
      </c>
      <c r="N23" s="62">
        <v>33.960999999999999</v>
      </c>
      <c r="O23" s="62">
        <v>7.431</v>
      </c>
      <c r="P23" s="62">
        <v>33.866999999999997</v>
      </c>
      <c r="Q23" s="62">
        <v>188.55500000000001</v>
      </c>
      <c r="R23" s="62">
        <v>16.922000000000001</v>
      </c>
      <c r="S23" s="62">
        <v>340.99700000000001</v>
      </c>
      <c r="T23" s="62">
        <v>15.319000000000001</v>
      </c>
      <c r="U23" s="62">
        <v>529.553</v>
      </c>
      <c r="V23" s="62">
        <v>11.471</v>
      </c>
      <c r="W23" s="62">
        <v>16.193999999999999</v>
      </c>
      <c r="X23" s="62">
        <v>10.839</v>
      </c>
      <c r="Y23" s="21"/>
      <c r="Z23" s="21"/>
    </row>
    <row r="24" spans="1:26" ht="12.75" customHeight="1">
      <c r="A24" s="52">
        <v>41883</v>
      </c>
      <c r="B24" s="61" t="s">
        <v>16</v>
      </c>
      <c r="C24" s="61" t="s">
        <v>106</v>
      </c>
      <c r="D24" s="61" t="s">
        <v>112</v>
      </c>
      <c r="E24" s="20">
        <v>244.411</v>
      </c>
      <c r="F24" s="62">
        <v>18.542999999999999</v>
      </c>
      <c r="G24" s="20">
        <v>830.72199999999998</v>
      </c>
      <c r="H24" s="62">
        <v>7.8339999999999996</v>
      </c>
      <c r="I24" s="20">
        <v>1075.133</v>
      </c>
      <c r="J24" s="20">
        <v>6.6710000000000003</v>
      </c>
      <c r="K24" s="20">
        <v>32.015999999999998</v>
      </c>
      <c r="L24" s="62">
        <v>6.6020000000000003</v>
      </c>
      <c r="M24" s="62">
        <v>298.95400000000001</v>
      </c>
      <c r="N24" s="62">
        <v>21.451000000000001</v>
      </c>
      <c r="O24" s="62">
        <v>46.881999999999998</v>
      </c>
      <c r="P24" s="62">
        <v>21.303000000000001</v>
      </c>
      <c r="Q24" s="62">
        <v>447.75099999999998</v>
      </c>
      <c r="R24" s="62">
        <v>14.103999999999999</v>
      </c>
      <c r="S24" s="62">
        <v>464.41300000000001</v>
      </c>
      <c r="T24" s="62">
        <v>12.444000000000001</v>
      </c>
      <c r="U24" s="62">
        <v>912.16399999999999</v>
      </c>
      <c r="V24" s="62">
        <v>7.9779999999999998</v>
      </c>
      <c r="W24" s="62">
        <v>27.893999999999998</v>
      </c>
      <c r="X24" s="62">
        <v>7.0389999999999997</v>
      </c>
      <c r="Y24" s="21"/>
      <c r="Z24" s="21"/>
    </row>
    <row r="25" spans="1:26" ht="12.75" customHeight="1">
      <c r="A25" s="52">
        <v>41883</v>
      </c>
      <c r="B25" s="61" t="s">
        <v>16</v>
      </c>
      <c r="C25" s="61" t="s">
        <v>106</v>
      </c>
      <c r="D25" s="61" t="s">
        <v>109</v>
      </c>
      <c r="E25" s="20">
        <v>461.988</v>
      </c>
      <c r="F25" s="62">
        <v>16.204999999999998</v>
      </c>
      <c r="G25" s="20">
        <v>798.09900000000005</v>
      </c>
      <c r="H25" s="62">
        <v>10.843999999999999</v>
      </c>
      <c r="I25" s="20">
        <v>1260.087</v>
      </c>
      <c r="J25" s="20">
        <v>5.6470000000000002</v>
      </c>
      <c r="K25" s="20">
        <v>37.524000000000001</v>
      </c>
      <c r="L25" s="62">
        <v>5.5640000000000001</v>
      </c>
      <c r="M25" s="62">
        <v>260.85500000000002</v>
      </c>
      <c r="N25" s="62">
        <v>19.939</v>
      </c>
      <c r="O25" s="62">
        <v>40.906999999999996</v>
      </c>
      <c r="P25" s="62">
        <v>19.78</v>
      </c>
      <c r="Q25" s="62">
        <v>611.55899999999997</v>
      </c>
      <c r="R25" s="62">
        <v>15.42</v>
      </c>
      <c r="S25" s="62">
        <v>1184.9970000000001</v>
      </c>
      <c r="T25" s="62">
        <v>9.2189999999999994</v>
      </c>
      <c r="U25" s="62">
        <v>1796.556</v>
      </c>
      <c r="V25" s="62">
        <v>5.2060000000000004</v>
      </c>
      <c r="W25" s="62">
        <v>54.938000000000002</v>
      </c>
      <c r="X25" s="62">
        <v>3.605</v>
      </c>
      <c r="Y25" s="21"/>
      <c r="Z25" s="21"/>
    </row>
    <row r="26" spans="1:26" ht="12.75" customHeight="1">
      <c r="A26" s="52">
        <v>41883</v>
      </c>
      <c r="B26" s="61" t="s">
        <v>16</v>
      </c>
      <c r="C26" s="61" t="s">
        <v>38</v>
      </c>
      <c r="D26" s="61" t="s">
        <v>96</v>
      </c>
      <c r="E26" s="20">
        <v>370.23500000000001</v>
      </c>
      <c r="F26" s="62">
        <v>14.957000000000001</v>
      </c>
      <c r="G26" s="20">
        <v>1059.164</v>
      </c>
      <c r="H26" s="62">
        <v>6.9720000000000004</v>
      </c>
      <c r="I26" s="20">
        <v>1429.3989999999999</v>
      </c>
      <c r="J26" s="20">
        <v>5.7110000000000003</v>
      </c>
      <c r="K26" s="20">
        <v>42.566000000000003</v>
      </c>
      <c r="L26" s="62">
        <v>5.6289999999999996</v>
      </c>
      <c r="M26" s="62">
        <v>254.625</v>
      </c>
      <c r="N26" s="62">
        <v>13.688000000000001</v>
      </c>
      <c r="O26" s="62">
        <v>39.93</v>
      </c>
      <c r="P26" s="62">
        <v>13.454000000000001</v>
      </c>
      <c r="Q26" s="62">
        <v>739.55899999999997</v>
      </c>
      <c r="R26" s="62">
        <v>15.022</v>
      </c>
      <c r="S26" s="62">
        <v>1347.712</v>
      </c>
      <c r="T26" s="62">
        <v>7.5709999999999997</v>
      </c>
      <c r="U26" s="62">
        <v>2087.2710000000002</v>
      </c>
      <c r="V26" s="62">
        <v>6.548</v>
      </c>
      <c r="W26" s="62">
        <v>63.828000000000003</v>
      </c>
      <c r="X26" s="62">
        <v>5.3650000000000002</v>
      </c>
      <c r="Y26" s="21"/>
      <c r="Z26" s="21"/>
    </row>
    <row r="27" spans="1:26" ht="12.75" customHeight="1">
      <c r="A27" s="52">
        <v>41883</v>
      </c>
      <c r="B27" s="61" t="s">
        <v>16</v>
      </c>
      <c r="C27" s="61" t="s">
        <v>38</v>
      </c>
      <c r="D27" s="61" t="s">
        <v>40</v>
      </c>
      <c r="E27" s="20">
        <v>578.553</v>
      </c>
      <c r="F27" s="62">
        <v>12.345000000000001</v>
      </c>
      <c r="G27" s="20">
        <v>1350.1310000000001</v>
      </c>
      <c r="H27" s="62">
        <v>6.2190000000000003</v>
      </c>
      <c r="I27" s="20">
        <v>1928.684</v>
      </c>
      <c r="J27" s="20">
        <v>4.29</v>
      </c>
      <c r="K27" s="20">
        <v>57.433999999999997</v>
      </c>
      <c r="L27" s="62">
        <v>4.181</v>
      </c>
      <c r="M27" s="62">
        <v>383.04899999999998</v>
      </c>
      <c r="N27" s="62">
        <v>10.074999999999999</v>
      </c>
      <c r="O27" s="62">
        <v>60.07</v>
      </c>
      <c r="P27" s="62">
        <v>9.7550000000000008</v>
      </c>
      <c r="Q27" s="62">
        <v>516.65200000000004</v>
      </c>
      <c r="R27" s="62">
        <v>16.533000000000001</v>
      </c>
      <c r="S27" s="62">
        <v>666.22199999999998</v>
      </c>
      <c r="T27" s="62">
        <v>11.964</v>
      </c>
      <c r="U27" s="62">
        <v>1182.873</v>
      </c>
      <c r="V27" s="62">
        <v>9.9369999999999994</v>
      </c>
      <c r="W27" s="62">
        <v>36.171999999999997</v>
      </c>
      <c r="X27" s="62">
        <v>9.1999999999999993</v>
      </c>
      <c r="Y27" s="21"/>
      <c r="Z27" s="21"/>
    </row>
    <row r="28" spans="1:26" ht="12.75" customHeight="1">
      <c r="A28" s="52">
        <v>41883</v>
      </c>
      <c r="B28" s="61" t="s">
        <v>16</v>
      </c>
      <c r="C28" s="61" t="s">
        <v>65</v>
      </c>
      <c r="D28" s="61" t="s">
        <v>97</v>
      </c>
      <c r="E28" s="20">
        <v>0</v>
      </c>
      <c r="F28" s="62">
        <v>0</v>
      </c>
      <c r="G28" s="20">
        <v>0</v>
      </c>
      <c r="H28" s="62">
        <v>0</v>
      </c>
      <c r="I28" s="20">
        <v>0</v>
      </c>
      <c r="J28" s="20">
        <v>0</v>
      </c>
      <c r="K28" s="20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21"/>
      <c r="Z28" s="21"/>
    </row>
    <row r="29" spans="1:26" ht="12.75" customHeight="1">
      <c r="A29" s="52">
        <v>41883</v>
      </c>
      <c r="B29" s="61" t="s">
        <v>16</v>
      </c>
      <c r="C29" s="61" t="s">
        <v>65</v>
      </c>
      <c r="D29" s="61" t="s">
        <v>67</v>
      </c>
      <c r="E29" s="20">
        <v>0</v>
      </c>
      <c r="F29" s="62">
        <v>0</v>
      </c>
      <c r="G29" s="20">
        <v>0</v>
      </c>
      <c r="H29" s="62">
        <v>0</v>
      </c>
      <c r="I29" s="20">
        <v>0</v>
      </c>
      <c r="J29" s="20">
        <v>0</v>
      </c>
      <c r="K29" s="20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21"/>
      <c r="Z29" s="21"/>
    </row>
    <row r="30" spans="1:26" ht="12.75" customHeight="1">
      <c r="A30" s="52">
        <v>41883</v>
      </c>
      <c r="B30" s="61" t="s">
        <v>16</v>
      </c>
      <c r="C30" s="61" t="s">
        <v>99</v>
      </c>
      <c r="D30" s="61" t="s">
        <v>100</v>
      </c>
      <c r="E30" s="20">
        <v>753.57600000000002</v>
      </c>
      <c r="F30" s="62">
        <v>11.528</v>
      </c>
      <c r="G30" s="20">
        <v>1906.1469999999999</v>
      </c>
      <c r="H30" s="62">
        <v>4.1909999999999998</v>
      </c>
      <c r="I30" s="20">
        <v>2659.7240000000002</v>
      </c>
      <c r="J30" s="20">
        <v>2.4329999999999998</v>
      </c>
      <c r="K30" s="20">
        <v>79.203999999999994</v>
      </c>
      <c r="L30" s="62">
        <v>2.234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21"/>
      <c r="Z30" s="21"/>
    </row>
    <row r="31" spans="1:26" ht="12.75" customHeight="1">
      <c r="A31" s="52">
        <v>41883</v>
      </c>
      <c r="B31" s="61" t="s">
        <v>16</v>
      </c>
      <c r="C31" s="61" t="s">
        <v>99</v>
      </c>
      <c r="D31" s="61" t="s">
        <v>113</v>
      </c>
      <c r="E31" s="20">
        <v>290</v>
      </c>
      <c r="F31" s="62">
        <v>18.995000000000001</v>
      </c>
      <c r="G31" s="20">
        <v>1143.655</v>
      </c>
      <c r="H31" s="62">
        <v>6.4059999999999997</v>
      </c>
      <c r="I31" s="20">
        <v>1433.654</v>
      </c>
      <c r="J31" s="20">
        <v>5.7169999999999996</v>
      </c>
      <c r="K31" s="20">
        <v>42.692999999999998</v>
      </c>
      <c r="L31" s="62">
        <v>5.6360000000000001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21"/>
      <c r="Z31" s="21"/>
    </row>
    <row r="32" spans="1:26" ht="12.75" customHeight="1">
      <c r="A32" s="52">
        <v>41883</v>
      </c>
      <c r="B32" s="61" t="s">
        <v>16</v>
      </c>
      <c r="C32" s="61" t="s">
        <v>99</v>
      </c>
      <c r="D32" s="61" t="s">
        <v>114</v>
      </c>
      <c r="E32" s="20">
        <v>445.24400000000003</v>
      </c>
      <c r="F32" s="62">
        <v>16.478999999999999</v>
      </c>
      <c r="G32" s="20">
        <v>737.97</v>
      </c>
      <c r="H32" s="62">
        <v>11.712</v>
      </c>
      <c r="I32" s="20">
        <v>1183.2139999999999</v>
      </c>
      <c r="J32" s="20">
        <v>7.8630000000000004</v>
      </c>
      <c r="K32" s="20">
        <v>35.234999999999999</v>
      </c>
      <c r="L32" s="62">
        <v>7.8040000000000003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21"/>
      <c r="Z32" s="21"/>
    </row>
    <row r="33" spans="1:26" ht="12.75" customHeight="1">
      <c r="A33" s="52">
        <v>41883</v>
      </c>
      <c r="B33" s="61" t="s">
        <v>16</v>
      </c>
      <c r="C33" s="61" t="s">
        <v>99</v>
      </c>
      <c r="D33" s="61" t="s">
        <v>103</v>
      </c>
      <c r="E33" s="20">
        <v>195.21100000000001</v>
      </c>
      <c r="F33" s="62">
        <v>16.702000000000002</v>
      </c>
      <c r="G33" s="20">
        <v>503.14800000000002</v>
      </c>
      <c r="H33" s="62">
        <v>9.7940000000000005</v>
      </c>
      <c r="I33" s="20">
        <v>698.36</v>
      </c>
      <c r="J33" s="20">
        <v>7.298</v>
      </c>
      <c r="K33" s="20">
        <v>20.795999999999999</v>
      </c>
      <c r="L33" s="62">
        <v>7.2350000000000003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21"/>
      <c r="Z33" s="21"/>
    </row>
    <row r="34" spans="1:26" ht="12.75" customHeight="1">
      <c r="A34" s="52">
        <v>41883</v>
      </c>
      <c r="B34" s="61" t="s">
        <v>16</v>
      </c>
      <c r="C34" s="61" t="s">
        <v>46</v>
      </c>
      <c r="D34" s="61" t="s">
        <v>48</v>
      </c>
      <c r="E34" s="20">
        <v>0</v>
      </c>
      <c r="F34" s="62">
        <v>0</v>
      </c>
      <c r="G34" s="20">
        <v>0</v>
      </c>
      <c r="H34" s="62">
        <v>0</v>
      </c>
      <c r="I34" s="20">
        <v>0</v>
      </c>
      <c r="J34" s="20">
        <v>0</v>
      </c>
      <c r="K34" s="20">
        <v>0</v>
      </c>
      <c r="L34" s="62">
        <v>0</v>
      </c>
      <c r="M34" s="62">
        <v>402.40800000000002</v>
      </c>
      <c r="N34" s="62">
        <v>6.2370000000000001</v>
      </c>
      <c r="O34" s="62">
        <v>63.106000000000002</v>
      </c>
      <c r="P34" s="62">
        <v>5.7060000000000004</v>
      </c>
      <c r="Q34" s="62">
        <v>187.27199999999999</v>
      </c>
      <c r="R34" s="62">
        <v>29.782</v>
      </c>
      <c r="S34" s="62">
        <v>228.58099999999999</v>
      </c>
      <c r="T34" s="62">
        <v>17.433</v>
      </c>
      <c r="U34" s="62">
        <v>415.85300000000001</v>
      </c>
      <c r="V34" s="62">
        <v>14.811</v>
      </c>
      <c r="W34" s="62">
        <v>12.717000000000001</v>
      </c>
      <c r="X34" s="62">
        <v>14.327</v>
      </c>
      <c r="Y34" s="21"/>
      <c r="Z34" s="21"/>
    </row>
    <row r="35" spans="1:26" ht="12.75" customHeight="1">
      <c r="A35" s="52">
        <v>41883</v>
      </c>
      <c r="B35" s="61" t="s">
        <v>16</v>
      </c>
      <c r="C35" s="61" t="s">
        <v>46</v>
      </c>
      <c r="D35" s="61" t="s">
        <v>47</v>
      </c>
      <c r="E35" s="20">
        <v>0</v>
      </c>
      <c r="F35" s="62">
        <v>0</v>
      </c>
      <c r="G35" s="20">
        <v>0</v>
      </c>
      <c r="H35" s="62">
        <v>0</v>
      </c>
      <c r="I35" s="20">
        <v>0</v>
      </c>
      <c r="J35" s="20">
        <v>0</v>
      </c>
      <c r="K35" s="20">
        <v>0</v>
      </c>
      <c r="L35" s="62">
        <v>0</v>
      </c>
      <c r="M35" s="62">
        <v>190.42699999999999</v>
      </c>
      <c r="N35" s="62">
        <v>12.917</v>
      </c>
      <c r="O35" s="62">
        <v>29.863</v>
      </c>
      <c r="P35" s="62">
        <v>12.669</v>
      </c>
      <c r="Q35" s="62">
        <v>914.97</v>
      </c>
      <c r="R35" s="62">
        <v>9.7530000000000001</v>
      </c>
      <c r="S35" s="62">
        <v>1438.8820000000001</v>
      </c>
      <c r="T35" s="62">
        <v>8.7089999999999996</v>
      </c>
      <c r="U35" s="62">
        <v>2353.8530000000001</v>
      </c>
      <c r="V35" s="62">
        <v>5.2560000000000002</v>
      </c>
      <c r="W35" s="62">
        <v>71.98</v>
      </c>
      <c r="X35" s="62">
        <v>3.677</v>
      </c>
      <c r="Y35" s="21"/>
      <c r="Z35" s="21"/>
    </row>
    <row r="36" spans="1:26" ht="12.75" customHeight="1">
      <c r="A36" s="52">
        <v>41883</v>
      </c>
      <c r="B36" s="61" t="s">
        <v>16</v>
      </c>
      <c r="C36" s="61" t="s">
        <v>104</v>
      </c>
      <c r="D36" s="61" t="s">
        <v>105</v>
      </c>
      <c r="E36" s="20">
        <v>379.06299999999999</v>
      </c>
      <c r="F36" s="62">
        <v>15.836</v>
      </c>
      <c r="G36" s="20">
        <v>756.07899999999995</v>
      </c>
      <c r="H36" s="62">
        <v>9.0459999999999994</v>
      </c>
      <c r="I36" s="20">
        <v>1135.1420000000001</v>
      </c>
      <c r="J36" s="20">
        <v>6.6710000000000003</v>
      </c>
      <c r="K36" s="20">
        <v>33.802999999999997</v>
      </c>
      <c r="L36" s="62">
        <v>6.601</v>
      </c>
      <c r="M36" s="62">
        <v>433.017</v>
      </c>
      <c r="N36" s="62">
        <v>11.654999999999999</v>
      </c>
      <c r="O36" s="62">
        <v>67.906000000000006</v>
      </c>
      <c r="P36" s="62">
        <v>11.38</v>
      </c>
      <c r="Q36" s="62">
        <v>803.31</v>
      </c>
      <c r="R36" s="62">
        <v>12.382</v>
      </c>
      <c r="S36" s="62">
        <v>1284.607</v>
      </c>
      <c r="T36" s="62">
        <v>8.891</v>
      </c>
      <c r="U36" s="62">
        <v>2087.9169999999999</v>
      </c>
      <c r="V36" s="62">
        <v>5.5119999999999996</v>
      </c>
      <c r="W36" s="62">
        <v>63.847999999999999</v>
      </c>
      <c r="X36" s="62">
        <v>4.0350000000000001</v>
      </c>
      <c r="Y36" s="21"/>
      <c r="Z36" s="21"/>
    </row>
    <row r="37" spans="1:26" ht="12.75" customHeight="1">
      <c r="A37" s="52">
        <v>41883</v>
      </c>
      <c r="B37" s="61" t="s">
        <v>16</v>
      </c>
      <c r="C37" s="61" t="s">
        <v>76</v>
      </c>
      <c r="D37" s="61" t="s">
        <v>68</v>
      </c>
      <c r="E37" s="20">
        <v>88.95</v>
      </c>
      <c r="F37" s="62">
        <v>24.98</v>
      </c>
      <c r="G37" s="20">
        <v>734.71</v>
      </c>
      <c r="H37" s="62">
        <v>5.4589999999999996</v>
      </c>
      <c r="I37" s="20">
        <v>823.66099999999994</v>
      </c>
      <c r="J37" s="20">
        <v>5.4509999999999996</v>
      </c>
      <c r="K37" s="20">
        <v>24.527999999999999</v>
      </c>
      <c r="L37" s="62">
        <v>5.3659999999999997</v>
      </c>
      <c r="M37" s="62">
        <v>19.369</v>
      </c>
      <c r="N37" s="62">
        <v>73.066999999999993</v>
      </c>
      <c r="O37" s="62">
        <v>3.0369999999999999</v>
      </c>
      <c r="P37" s="62">
        <v>73.024000000000001</v>
      </c>
      <c r="Q37" s="62">
        <v>279.58800000000002</v>
      </c>
      <c r="R37" s="62">
        <v>14.042</v>
      </c>
      <c r="S37" s="62">
        <v>411.64400000000001</v>
      </c>
      <c r="T37" s="62">
        <v>12.846</v>
      </c>
      <c r="U37" s="62">
        <v>691.23199999999997</v>
      </c>
      <c r="V37" s="62">
        <v>10.693</v>
      </c>
      <c r="W37" s="62">
        <v>21.138000000000002</v>
      </c>
      <c r="X37" s="62">
        <v>10.012</v>
      </c>
      <c r="Y37" s="21"/>
      <c r="Z37" s="21"/>
    </row>
    <row r="38" spans="1:26" ht="12.75" customHeight="1">
      <c r="A38" s="52">
        <v>41883</v>
      </c>
      <c r="B38" s="61" t="s">
        <v>16</v>
      </c>
      <c r="C38" s="61" t="s">
        <v>76</v>
      </c>
      <c r="D38" s="61" t="s">
        <v>88</v>
      </c>
      <c r="E38" s="20">
        <v>36.395000000000003</v>
      </c>
      <c r="F38" s="62">
        <v>52.305999999999997</v>
      </c>
      <c r="G38" s="20">
        <v>455.14699999999999</v>
      </c>
      <c r="H38" s="62">
        <v>10.561</v>
      </c>
      <c r="I38" s="20">
        <v>491.54199999999997</v>
      </c>
      <c r="J38" s="20">
        <v>11.138</v>
      </c>
      <c r="K38" s="20">
        <v>14.638</v>
      </c>
      <c r="L38" s="62">
        <v>11.096</v>
      </c>
      <c r="M38" s="62">
        <v>0</v>
      </c>
      <c r="N38" s="62">
        <v>0</v>
      </c>
      <c r="O38" s="62">
        <v>0</v>
      </c>
      <c r="P38" s="62">
        <v>0</v>
      </c>
      <c r="Q38" s="62">
        <v>70.994</v>
      </c>
      <c r="R38" s="62">
        <v>31.484999999999999</v>
      </c>
      <c r="S38" s="62">
        <v>147.22800000000001</v>
      </c>
      <c r="T38" s="62">
        <v>16.341999999999999</v>
      </c>
      <c r="U38" s="62">
        <v>218.221</v>
      </c>
      <c r="V38" s="62">
        <v>14.161</v>
      </c>
      <c r="W38" s="62">
        <v>6.673</v>
      </c>
      <c r="X38" s="62">
        <v>13.654</v>
      </c>
      <c r="Y38" s="21"/>
      <c r="Z38" s="21"/>
    </row>
    <row r="39" spans="1:26" ht="12.75" customHeight="1">
      <c r="A39" s="52">
        <v>41883</v>
      </c>
      <c r="B39" s="61" t="s">
        <v>16</v>
      </c>
      <c r="C39" s="61" t="s">
        <v>76</v>
      </c>
      <c r="D39" s="61" t="s">
        <v>89</v>
      </c>
      <c r="E39" s="20">
        <v>14.097</v>
      </c>
      <c r="F39" s="62">
        <v>74.108999999999995</v>
      </c>
      <c r="G39" s="20">
        <v>53.195999999999998</v>
      </c>
      <c r="H39" s="62">
        <v>33.537999999999997</v>
      </c>
      <c r="I39" s="20">
        <v>67.292000000000002</v>
      </c>
      <c r="J39" s="20">
        <v>29.942</v>
      </c>
      <c r="K39" s="20">
        <v>2.004</v>
      </c>
      <c r="L39" s="62">
        <v>29.925999999999998</v>
      </c>
      <c r="M39" s="62">
        <v>0</v>
      </c>
      <c r="N39" s="62">
        <v>0</v>
      </c>
      <c r="O39" s="62">
        <v>0</v>
      </c>
      <c r="P39" s="62">
        <v>0</v>
      </c>
      <c r="Q39" s="62">
        <v>32.209000000000003</v>
      </c>
      <c r="R39" s="62">
        <v>40.494999999999997</v>
      </c>
      <c r="S39" s="62">
        <v>63.137999999999998</v>
      </c>
      <c r="T39" s="62">
        <v>33.969000000000001</v>
      </c>
      <c r="U39" s="62">
        <v>95.346999999999994</v>
      </c>
      <c r="V39" s="62">
        <v>25.92</v>
      </c>
      <c r="W39" s="62">
        <v>2.9159999999999999</v>
      </c>
      <c r="X39" s="62">
        <v>25.646999999999998</v>
      </c>
      <c r="Y39" s="21"/>
      <c r="Z39" s="21"/>
    </row>
    <row r="40" spans="1:26" ht="12.75" customHeight="1">
      <c r="A40" s="52">
        <v>41883</v>
      </c>
      <c r="B40" s="61" t="s">
        <v>16</v>
      </c>
      <c r="C40" s="61" t="s">
        <v>76</v>
      </c>
      <c r="D40" s="61" t="s">
        <v>90</v>
      </c>
      <c r="E40" s="20">
        <v>14.747</v>
      </c>
      <c r="F40" s="62">
        <v>72.87</v>
      </c>
      <c r="G40" s="20">
        <v>73.138000000000005</v>
      </c>
      <c r="H40" s="62">
        <v>30.733000000000001</v>
      </c>
      <c r="I40" s="20">
        <v>87.885000000000005</v>
      </c>
      <c r="J40" s="20">
        <v>26.271000000000001</v>
      </c>
      <c r="K40" s="20">
        <v>2.617</v>
      </c>
      <c r="L40" s="62">
        <v>26.254000000000001</v>
      </c>
      <c r="M40" s="62">
        <v>0</v>
      </c>
      <c r="N40" s="62">
        <v>0</v>
      </c>
      <c r="O40" s="62">
        <v>0</v>
      </c>
      <c r="P40" s="62">
        <v>0</v>
      </c>
      <c r="Q40" s="62">
        <v>63.621000000000002</v>
      </c>
      <c r="R40" s="62">
        <v>36.636000000000003</v>
      </c>
      <c r="S40" s="62">
        <v>78.478999999999999</v>
      </c>
      <c r="T40" s="62">
        <v>29.404</v>
      </c>
      <c r="U40" s="62">
        <v>142.101</v>
      </c>
      <c r="V40" s="62">
        <v>22.907</v>
      </c>
      <c r="W40" s="62">
        <v>4.3449999999999998</v>
      </c>
      <c r="X40" s="62">
        <v>22.597000000000001</v>
      </c>
      <c r="Y40" s="21"/>
      <c r="Z40" s="21"/>
    </row>
    <row r="41" spans="1:26" ht="12.75" customHeight="1">
      <c r="A41" s="52">
        <v>41883</v>
      </c>
      <c r="B41" s="61" t="s">
        <v>16</v>
      </c>
      <c r="C41" s="61" t="s">
        <v>76</v>
      </c>
      <c r="D41" s="61" t="s">
        <v>91</v>
      </c>
      <c r="E41" s="20">
        <v>15.209</v>
      </c>
      <c r="F41" s="62">
        <v>70.909000000000006</v>
      </c>
      <c r="G41" s="20">
        <v>3.6040000000000001</v>
      </c>
      <c r="H41" s="62">
        <v>101.914</v>
      </c>
      <c r="I41" s="20">
        <v>18.812999999999999</v>
      </c>
      <c r="J41" s="20">
        <v>59.036999999999999</v>
      </c>
      <c r="K41" s="20">
        <v>0.56000000000000005</v>
      </c>
      <c r="L41" s="62">
        <v>59.029000000000003</v>
      </c>
      <c r="M41" s="62">
        <v>0</v>
      </c>
      <c r="N41" s="62">
        <v>0</v>
      </c>
      <c r="O41" s="62">
        <v>0</v>
      </c>
      <c r="P41" s="62">
        <v>0</v>
      </c>
      <c r="Q41" s="62">
        <v>21.106000000000002</v>
      </c>
      <c r="R41" s="62">
        <v>53.304000000000002</v>
      </c>
      <c r="S41" s="62">
        <v>16.367000000000001</v>
      </c>
      <c r="T41" s="62">
        <v>100.77200000000001</v>
      </c>
      <c r="U41" s="62">
        <v>37.472999999999999</v>
      </c>
      <c r="V41" s="62">
        <v>44.668999999999997</v>
      </c>
      <c r="W41" s="62">
        <v>1.1459999999999999</v>
      </c>
      <c r="X41" s="62">
        <v>44.511000000000003</v>
      </c>
      <c r="Y41" s="21"/>
      <c r="Z41" s="21"/>
    </row>
    <row r="42" spans="1:26" ht="12.75" customHeight="1">
      <c r="A42" s="52">
        <v>41883</v>
      </c>
      <c r="B42" s="61" t="s">
        <v>16</v>
      </c>
      <c r="C42" s="61" t="s">
        <v>76</v>
      </c>
      <c r="D42" s="61" t="s">
        <v>92</v>
      </c>
      <c r="E42" s="20">
        <v>8.5020000000000007</v>
      </c>
      <c r="F42" s="62">
        <v>101.541</v>
      </c>
      <c r="G42" s="20">
        <v>57.893000000000001</v>
      </c>
      <c r="H42" s="62">
        <v>35.524000000000001</v>
      </c>
      <c r="I42" s="20">
        <v>66.394999999999996</v>
      </c>
      <c r="J42" s="20">
        <v>31.954999999999998</v>
      </c>
      <c r="K42" s="20">
        <v>1.9770000000000001</v>
      </c>
      <c r="L42" s="62">
        <v>31.940999999999999</v>
      </c>
      <c r="M42" s="62">
        <v>0</v>
      </c>
      <c r="N42" s="62">
        <v>0</v>
      </c>
      <c r="O42" s="62">
        <v>0</v>
      </c>
      <c r="P42" s="62">
        <v>0</v>
      </c>
      <c r="Q42" s="62">
        <v>41.024999999999999</v>
      </c>
      <c r="R42" s="62">
        <v>52.314</v>
      </c>
      <c r="S42" s="62">
        <v>25.199000000000002</v>
      </c>
      <c r="T42" s="62">
        <v>57.621000000000002</v>
      </c>
      <c r="U42" s="62">
        <v>66.224000000000004</v>
      </c>
      <c r="V42" s="62">
        <v>38.68</v>
      </c>
      <c r="W42" s="62">
        <v>2.0249999999999999</v>
      </c>
      <c r="X42" s="62">
        <v>38.497</v>
      </c>
      <c r="Y42" s="21"/>
      <c r="Z42" s="21"/>
    </row>
    <row r="43" spans="1:26" ht="12.75" customHeight="1">
      <c r="A43" s="52">
        <v>41883</v>
      </c>
      <c r="B43" s="61" t="s">
        <v>16</v>
      </c>
      <c r="C43" s="61" t="s">
        <v>76</v>
      </c>
      <c r="D43" s="61" t="s">
        <v>80</v>
      </c>
      <c r="E43" s="20">
        <v>16.106999999999999</v>
      </c>
      <c r="F43" s="62">
        <v>54.323999999999998</v>
      </c>
      <c r="G43" s="20">
        <v>87.698999999999998</v>
      </c>
      <c r="H43" s="62">
        <v>26.734000000000002</v>
      </c>
      <c r="I43" s="20">
        <v>103.80500000000001</v>
      </c>
      <c r="J43" s="20">
        <v>23.622</v>
      </c>
      <c r="K43" s="20">
        <v>3.0910000000000002</v>
      </c>
      <c r="L43" s="62">
        <v>23.603000000000002</v>
      </c>
      <c r="M43" s="62">
        <v>8.5269999999999992</v>
      </c>
      <c r="N43" s="62">
        <v>57.32</v>
      </c>
      <c r="O43" s="62">
        <v>1.337</v>
      </c>
      <c r="P43" s="62">
        <v>57.265000000000001</v>
      </c>
      <c r="Q43" s="62">
        <v>115.69</v>
      </c>
      <c r="R43" s="62">
        <v>26.02</v>
      </c>
      <c r="S43" s="62">
        <v>237.57400000000001</v>
      </c>
      <c r="T43" s="62">
        <v>15.622</v>
      </c>
      <c r="U43" s="62">
        <v>353.26400000000001</v>
      </c>
      <c r="V43" s="62">
        <v>13.313000000000001</v>
      </c>
      <c r="W43" s="62">
        <v>10.803000000000001</v>
      </c>
      <c r="X43" s="62">
        <v>12.772</v>
      </c>
      <c r="Y43" s="21"/>
      <c r="Z43" s="21"/>
    </row>
    <row r="44" spans="1:26" ht="12.75" customHeight="1">
      <c r="A44" s="52">
        <v>41883</v>
      </c>
      <c r="B44" s="61" t="s">
        <v>16</v>
      </c>
      <c r="C44" s="61" t="s">
        <v>76</v>
      </c>
      <c r="D44" s="61" t="s">
        <v>82</v>
      </c>
      <c r="E44" s="20">
        <v>92.483000000000004</v>
      </c>
      <c r="F44" s="62">
        <v>24.736999999999998</v>
      </c>
      <c r="G44" s="20">
        <v>219.77799999999999</v>
      </c>
      <c r="H44" s="62">
        <v>14.988</v>
      </c>
      <c r="I44" s="20">
        <v>312.26100000000002</v>
      </c>
      <c r="J44" s="20">
        <v>13.654</v>
      </c>
      <c r="K44" s="20">
        <v>9.2989999999999995</v>
      </c>
      <c r="L44" s="62">
        <v>13.62</v>
      </c>
      <c r="M44" s="62">
        <v>38.713999999999999</v>
      </c>
      <c r="N44" s="62">
        <v>54.113</v>
      </c>
      <c r="O44" s="62">
        <v>6.0709999999999997</v>
      </c>
      <c r="P44" s="62">
        <v>54.054000000000002</v>
      </c>
      <c r="Q44" s="62">
        <v>337.25</v>
      </c>
      <c r="R44" s="62">
        <v>24.797999999999998</v>
      </c>
      <c r="S44" s="62">
        <v>587.86099999999999</v>
      </c>
      <c r="T44" s="62">
        <v>10.55</v>
      </c>
      <c r="U44" s="62">
        <v>925.11</v>
      </c>
      <c r="V44" s="62">
        <v>12.52</v>
      </c>
      <c r="W44" s="62">
        <v>28.29</v>
      </c>
      <c r="X44" s="62">
        <v>11.944000000000001</v>
      </c>
      <c r="Y44" s="21"/>
      <c r="Z44" s="21"/>
    </row>
    <row r="45" spans="1:26" ht="12.75" customHeight="1">
      <c r="A45" s="52">
        <v>41883</v>
      </c>
      <c r="B45" s="61" t="s">
        <v>16</v>
      </c>
      <c r="C45" s="61" t="s">
        <v>76</v>
      </c>
      <c r="D45" s="61" t="s">
        <v>93</v>
      </c>
      <c r="E45" s="20">
        <v>2.9089999999999998</v>
      </c>
      <c r="F45" s="62">
        <v>103.446</v>
      </c>
      <c r="G45" s="20">
        <v>130.696</v>
      </c>
      <c r="H45" s="62">
        <v>22.832000000000001</v>
      </c>
      <c r="I45" s="20">
        <v>133.60499999999999</v>
      </c>
      <c r="J45" s="20">
        <v>22.145</v>
      </c>
      <c r="K45" s="20">
        <v>3.9790000000000001</v>
      </c>
      <c r="L45" s="62">
        <v>22.123999999999999</v>
      </c>
      <c r="M45" s="62">
        <v>27.151</v>
      </c>
      <c r="N45" s="62">
        <v>77.248000000000005</v>
      </c>
      <c r="O45" s="62">
        <v>4.258</v>
      </c>
      <c r="P45" s="62">
        <v>77.206999999999994</v>
      </c>
      <c r="Q45" s="62">
        <v>234.44499999999999</v>
      </c>
      <c r="R45" s="62">
        <v>34.046999999999997</v>
      </c>
      <c r="S45" s="62">
        <v>507.43</v>
      </c>
      <c r="T45" s="62">
        <v>11.057</v>
      </c>
      <c r="U45" s="62">
        <v>741.875</v>
      </c>
      <c r="V45" s="62">
        <v>13.648</v>
      </c>
      <c r="W45" s="62">
        <v>22.686</v>
      </c>
      <c r="X45" s="62">
        <v>13.122</v>
      </c>
      <c r="Y45" s="21"/>
      <c r="Z45" s="21"/>
    </row>
    <row r="46" spans="1:26" ht="12.75" customHeight="1">
      <c r="A46" s="52">
        <v>41883</v>
      </c>
      <c r="B46" s="61" t="s">
        <v>16</v>
      </c>
      <c r="C46" s="61" t="s">
        <v>76</v>
      </c>
      <c r="D46" s="61" t="s">
        <v>94</v>
      </c>
      <c r="E46" s="20">
        <v>44.468000000000004</v>
      </c>
      <c r="F46" s="62">
        <v>41.567</v>
      </c>
      <c r="G46" s="20">
        <v>89.081999999999994</v>
      </c>
      <c r="H46" s="62">
        <v>33.25</v>
      </c>
      <c r="I46" s="20">
        <v>133.55000000000001</v>
      </c>
      <c r="J46" s="20">
        <v>29.262</v>
      </c>
      <c r="K46" s="20">
        <v>3.9769999999999999</v>
      </c>
      <c r="L46" s="62">
        <v>29.245999999999999</v>
      </c>
      <c r="M46" s="62">
        <v>0</v>
      </c>
      <c r="N46" s="62">
        <v>0</v>
      </c>
      <c r="O46" s="62">
        <v>0</v>
      </c>
      <c r="P46" s="62">
        <v>0</v>
      </c>
      <c r="Q46" s="62">
        <v>94.721999999999994</v>
      </c>
      <c r="R46" s="62">
        <v>26.013000000000002</v>
      </c>
      <c r="S46" s="62">
        <v>65.956000000000003</v>
      </c>
      <c r="T46" s="62">
        <v>41.689</v>
      </c>
      <c r="U46" s="62">
        <v>160.678</v>
      </c>
      <c r="V46" s="62">
        <v>20.475000000000001</v>
      </c>
      <c r="W46" s="62">
        <v>4.9130000000000003</v>
      </c>
      <c r="X46" s="62">
        <v>20.128</v>
      </c>
      <c r="Y46" s="21"/>
      <c r="Z46" s="21"/>
    </row>
    <row r="47" spans="1:26" ht="12.75" customHeight="1">
      <c r="A47" s="52">
        <v>41883</v>
      </c>
      <c r="B47" s="61" t="s">
        <v>16</v>
      </c>
      <c r="C47" s="61" t="s">
        <v>76</v>
      </c>
      <c r="D47" s="61" t="s">
        <v>77</v>
      </c>
      <c r="E47" s="20">
        <v>43.932000000000002</v>
      </c>
      <c r="F47" s="62">
        <v>37.576000000000001</v>
      </c>
      <c r="G47" s="20">
        <v>342.34100000000001</v>
      </c>
      <c r="H47" s="62">
        <v>16.712</v>
      </c>
      <c r="I47" s="20">
        <v>386.27300000000002</v>
      </c>
      <c r="J47" s="20">
        <v>15.215999999999999</v>
      </c>
      <c r="K47" s="20">
        <v>11.503</v>
      </c>
      <c r="L47" s="62">
        <v>15.185</v>
      </c>
      <c r="M47" s="62">
        <v>27.57</v>
      </c>
      <c r="N47" s="62">
        <v>107.381</v>
      </c>
      <c r="O47" s="62">
        <v>4.3239999999999998</v>
      </c>
      <c r="P47" s="62">
        <v>107.351</v>
      </c>
      <c r="Q47" s="62">
        <v>203.90799999999999</v>
      </c>
      <c r="R47" s="62">
        <v>28.245000000000001</v>
      </c>
      <c r="S47" s="62">
        <v>277.495</v>
      </c>
      <c r="T47" s="62">
        <v>21.786999999999999</v>
      </c>
      <c r="U47" s="62">
        <v>481.40300000000002</v>
      </c>
      <c r="V47" s="62">
        <v>16.170999999999999</v>
      </c>
      <c r="W47" s="62">
        <v>14.721</v>
      </c>
      <c r="X47" s="62">
        <v>15.728999999999999</v>
      </c>
      <c r="Y47" s="21"/>
      <c r="Z47" s="21"/>
    </row>
    <row r="48" spans="1:26" ht="12.75" customHeight="1">
      <c r="A48" s="52">
        <v>41883</v>
      </c>
      <c r="B48" s="61" t="s">
        <v>16</v>
      </c>
      <c r="C48" s="61" t="s">
        <v>76</v>
      </c>
      <c r="D48" s="61" t="s">
        <v>78</v>
      </c>
      <c r="E48" s="20">
        <v>82.111999999999995</v>
      </c>
      <c r="F48" s="62">
        <v>38.293999999999997</v>
      </c>
      <c r="G48" s="20">
        <v>0</v>
      </c>
      <c r="H48" s="62">
        <v>0</v>
      </c>
      <c r="I48" s="20">
        <v>82.111999999999995</v>
      </c>
      <c r="J48" s="20">
        <v>38.293999999999997</v>
      </c>
      <c r="K48" s="20">
        <v>2.4449999999999998</v>
      </c>
      <c r="L48" s="62">
        <v>38.281999999999996</v>
      </c>
      <c r="M48" s="62">
        <v>169.03299999999999</v>
      </c>
      <c r="N48" s="62">
        <v>21.954999999999998</v>
      </c>
      <c r="O48" s="62">
        <v>26.507999999999999</v>
      </c>
      <c r="P48" s="62">
        <v>21.81</v>
      </c>
      <c r="Q48" s="62">
        <v>86.29</v>
      </c>
      <c r="R48" s="62">
        <v>49.405999999999999</v>
      </c>
      <c r="S48" s="62">
        <v>0</v>
      </c>
      <c r="T48" s="62">
        <v>0</v>
      </c>
      <c r="U48" s="62">
        <v>86.29</v>
      </c>
      <c r="V48" s="62">
        <v>49.405999999999999</v>
      </c>
      <c r="W48" s="62">
        <v>2.6389999999999998</v>
      </c>
      <c r="X48" s="62">
        <v>49.262999999999998</v>
      </c>
      <c r="Y48" s="21"/>
      <c r="Z48" s="21"/>
    </row>
    <row r="49" spans="1:26" ht="12.75" customHeight="1">
      <c r="A49" s="52">
        <v>41883</v>
      </c>
      <c r="B49" s="61" t="s">
        <v>16</v>
      </c>
      <c r="C49" s="61" t="s">
        <v>76</v>
      </c>
      <c r="D49" s="61" t="s">
        <v>81</v>
      </c>
      <c r="E49" s="20">
        <v>136.46199999999999</v>
      </c>
      <c r="F49" s="62">
        <v>20.594000000000001</v>
      </c>
      <c r="G49" s="20">
        <v>0</v>
      </c>
      <c r="H49" s="62">
        <v>0</v>
      </c>
      <c r="I49" s="20">
        <v>136.46199999999999</v>
      </c>
      <c r="J49" s="20">
        <v>20.594000000000001</v>
      </c>
      <c r="K49" s="20">
        <v>4.0640000000000001</v>
      </c>
      <c r="L49" s="62">
        <v>20.571999999999999</v>
      </c>
      <c r="M49" s="62">
        <v>198.28299999999999</v>
      </c>
      <c r="N49" s="62">
        <v>19.571000000000002</v>
      </c>
      <c r="O49" s="62">
        <v>31.094999999999999</v>
      </c>
      <c r="P49" s="62">
        <v>19.408000000000001</v>
      </c>
      <c r="Q49" s="62">
        <v>118.755</v>
      </c>
      <c r="R49" s="62">
        <v>35.780999999999999</v>
      </c>
      <c r="S49" s="62">
        <v>0</v>
      </c>
      <c r="T49" s="62">
        <v>0</v>
      </c>
      <c r="U49" s="62">
        <v>118.755</v>
      </c>
      <c r="V49" s="62">
        <v>35.780999999999999</v>
      </c>
      <c r="W49" s="62">
        <v>3.6309999999999998</v>
      </c>
      <c r="X49" s="62">
        <v>35.584000000000003</v>
      </c>
      <c r="Y49" s="21"/>
      <c r="Z49" s="21"/>
    </row>
    <row r="50" spans="1:26" ht="12.75" customHeight="1">
      <c r="A50" s="53">
        <v>41883</v>
      </c>
      <c r="B50" s="32" t="s">
        <v>16</v>
      </c>
      <c r="C50" s="32" t="s">
        <v>18</v>
      </c>
      <c r="D50" s="32" t="s">
        <v>18</v>
      </c>
      <c r="E50" s="33">
        <v>948.78800000000001</v>
      </c>
      <c r="F50" s="34">
        <v>9.5229999999999997</v>
      </c>
      <c r="G50" s="33">
        <v>2409.2959999999998</v>
      </c>
      <c r="H50" s="34">
        <v>3.6179999999999999</v>
      </c>
      <c r="I50" s="33">
        <v>3358.0830000000001</v>
      </c>
      <c r="J50" s="33">
        <v>0.96199999999999997</v>
      </c>
      <c r="K50" s="33">
        <v>100</v>
      </c>
      <c r="L50" s="34">
        <v>0</v>
      </c>
      <c r="M50" s="34">
        <v>637.673</v>
      </c>
      <c r="N50" s="34">
        <v>2.5179999999999998</v>
      </c>
      <c r="O50" s="34">
        <v>100</v>
      </c>
      <c r="P50" s="34">
        <v>0</v>
      </c>
      <c r="Q50" s="34">
        <v>1256.211</v>
      </c>
      <c r="R50" s="34">
        <v>7.9450000000000003</v>
      </c>
      <c r="S50" s="34">
        <v>2013.933</v>
      </c>
      <c r="T50" s="34">
        <v>6.5709999999999997</v>
      </c>
      <c r="U50" s="34">
        <v>3270.1439999999998</v>
      </c>
      <c r="V50" s="34">
        <v>3.7549999999999999</v>
      </c>
      <c r="W50" s="34">
        <v>100</v>
      </c>
      <c r="X50" s="34">
        <v>0</v>
      </c>
      <c r="Y50" s="21"/>
      <c r="Z50" s="21"/>
    </row>
    <row r="51" spans="1:26" ht="12.75" customHeight="1">
      <c r="A51" s="52">
        <v>41883</v>
      </c>
      <c r="B51" s="61" t="s">
        <v>54</v>
      </c>
      <c r="C51" s="61" t="s">
        <v>23</v>
      </c>
      <c r="D51" s="61" t="s">
        <v>60</v>
      </c>
      <c r="E51" s="20">
        <v>297.084</v>
      </c>
      <c r="F51" s="62">
        <v>22.428000000000001</v>
      </c>
      <c r="G51" s="20">
        <v>549.38699999999994</v>
      </c>
      <c r="H51" s="62">
        <v>11.509</v>
      </c>
      <c r="I51" s="20">
        <v>846.471</v>
      </c>
      <c r="J51" s="20">
        <v>3.2429999999999999</v>
      </c>
      <c r="K51" s="20">
        <v>88.072999999999993</v>
      </c>
      <c r="L51" s="62">
        <v>2.9340000000000002</v>
      </c>
      <c r="M51" s="62">
        <v>334.30399999999997</v>
      </c>
      <c r="N51" s="62">
        <v>3.8540000000000001</v>
      </c>
      <c r="O51" s="62">
        <v>96.137</v>
      </c>
      <c r="P51" s="62">
        <v>2.1739999999999999</v>
      </c>
      <c r="Q51" s="62">
        <v>399.238</v>
      </c>
      <c r="R51" s="62">
        <v>15.829000000000001</v>
      </c>
      <c r="S51" s="62">
        <v>432.82400000000001</v>
      </c>
      <c r="T51" s="62">
        <v>19.228999999999999</v>
      </c>
      <c r="U51" s="62">
        <v>832.06200000000001</v>
      </c>
      <c r="V51" s="62">
        <v>7.016</v>
      </c>
      <c r="W51" s="62">
        <v>68.908000000000001</v>
      </c>
      <c r="X51" s="62">
        <v>3.5880000000000001</v>
      </c>
      <c r="Y51" s="21"/>
      <c r="Z51" s="21"/>
    </row>
    <row r="52" spans="1:26" ht="12.75" customHeight="1">
      <c r="A52" s="52">
        <v>41883</v>
      </c>
      <c r="B52" s="61" t="s">
        <v>54</v>
      </c>
      <c r="C52" s="61" t="s">
        <v>23</v>
      </c>
      <c r="D52" s="61" t="s">
        <v>83</v>
      </c>
      <c r="E52" s="20">
        <v>73.174000000000007</v>
      </c>
      <c r="F52" s="62">
        <v>52.972000000000001</v>
      </c>
      <c r="G52" s="20">
        <v>196.32400000000001</v>
      </c>
      <c r="H52" s="62">
        <v>19.047999999999998</v>
      </c>
      <c r="I52" s="20">
        <v>269.49799999999999</v>
      </c>
      <c r="J52" s="20">
        <v>2.6850000000000001</v>
      </c>
      <c r="K52" s="20">
        <v>28.04</v>
      </c>
      <c r="L52" s="62">
        <v>2.3029999999999999</v>
      </c>
      <c r="M52" s="62">
        <v>113.15900000000001</v>
      </c>
      <c r="N52" s="62">
        <v>4.0010000000000003</v>
      </c>
      <c r="O52" s="62">
        <v>32.542000000000002</v>
      </c>
      <c r="P52" s="62">
        <v>2.4249999999999998</v>
      </c>
      <c r="Q52" s="62">
        <v>134.518</v>
      </c>
      <c r="R52" s="62">
        <v>37.582000000000001</v>
      </c>
      <c r="S52" s="62">
        <v>103.045</v>
      </c>
      <c r="T52" s="62">
        <v>49.006999999999998</v>
      </c>
      <c r="U52" s="62">
        <v>237.56299999999999</v>
      </c>
      <c r="V52" s="62">
        <v>7.7539999999999996</v>
      </c>
      <c r="W52" s="62">
        <v>19.673999999999999</v>
      </c>
      <c r="X52" s="62">
        <v>4.8760000000000003</v>
      </c>
      <c r="Y52" s="21"/>
      <c r="Z52" s="21"/>
    </row>
    <row r="53" spans="1:26" ht="12.75" customHeight="1">
      <c r="A53" s="52">
        <v>41883</v>
      </c>
      <c r="B53" s="61" t="s">
        <v>54</v>
      </c>
      <c r="C53" s="61" t="s">
        <v>23</v>
      </c>
      <c r="D53" s="61" t="s">
        <v>84</v>
      </c>
      <c r="E53" s="20">
        <v>82.53</v>
      </c>
      <c r="F53" s="62">
        <v>30.172000000000001</v>
      </c>
      <c r="G53" s="20">
        <v>133.92599999999999</v>
      </c>
      <c r="H53" s="62">
        <v>18.777999999999999</v>
      </c>
      <c r="I53" s="20">
        <v>216.45599999999999</v>
      </c>
      <c r="J53" s="20">
        <v>2.5750000000000002</v>
      </c>
      <c r="K53" s="20">
        <v>22.521999999999998</v>
      </c>
      <c r="L53" s="62">
        <v>2.173</v>
      </c>
      <c r="M53" s="62">
        <v>113.81100000000001</v>
      </c>
      <c r="N53" s="62">
        <v>4.9059999999999997</v>
      </c>
      <c r="O53" s="62">
        <v>32.728999999999999</v>
      </c>
      <c r="P53" s="62">
        <v>3.734</v>
      </c>
      <c r="Q53" s="62">
        <v>81.274000000000001</v>
      </c>
      <c r="R53" s="62">
        <v>27.603999999999999</v>
      </c>
      <c r="S53" s="62">
        <v>83.945999999999998</v>
      </c>
      <c r="T53" s="62">
        <v>27.669</v>
      </c>
      <c r="U53" s="62">
        <v>165.22</v>
      </c>
      <c r="V53" s="62">
        <v>16.414999999999999</v>
      </c>
      <c r="W53" s="62">
        <v>13.683</v>
      </c>
      <c r="X53" s="62">
        <v>15.266999999999999</v>
      </c>
      <c r="Y53" s="21"/>
      <c r="Z53" s="21"/>
    </row>
    <row r="54" spans="1:26" ht="12.75" customHeight="1">
      <c r="A54" s="52">
        <v>41883</v>
      </c>
      <c r="B54" s="61" t="s">
        <v>54</v>
      </c>
      <c r="C54" s="61" t="s">
        <v>23</v>
      </c>
      <c r="D54" s="61" t="s">
        <v>85</v>
      </c>
      <c r="E54" s="20">
        <v>62.527000000000001</v>
      </c>
      <c r="F54" s="62">
        <v>36.670999999999999</v>
      </c>
      <c r="G54" s="20">
        <v>122.459</v>
      </c>
      <c r="H54" s="62">
        <v>18.738</v>
      </c>
      <c r="I54" s="20">
        <v>184.98599999999999</v>
      </c>
      <c r="J54" s="20">
        <v>4.556</v>
      </c>
      <c r="K54" s="20">
        <v>19.247</v>
      </c>
      <c r="L54" s="62">
        <v>4.3410000000000002</v>
      </c>
      <c r="M54" s="62">
        <v>77.534000000000006</v>
      </c>
      <c r="N54" s="62">
        <v>10.612</v>
      </c>
      <c r="O54" s="62">
        <v>22.297000000000001</v>
      </c>
      <c r="P54" s="62">
        <v>10.124000000000001</v>
      </c>
      <c r="Q54" s="62">
        <v>96.984999999999999</v>
      </c>
      <c r="R54" s="62">
        <v>24.343</v>
      </c>
      <c r="S54" s="62">
        <v>98.864999999999995</v>
      </c>
      <c r="T54" s="62">
        <v>23.902999999999999</v>
      </c>
      <c r="U54" s="62">
        <v>195.85</v>
      </c>
      <c r="V54" s="62">
        <v>14.364000000000001</v>
      </c>
      <c r="W54" s="62">
        <v>16.219000000000001</v>
      </c>
      <c r="X54" s="62">
        <v>13.038</v>
      </c>
      <c r="Y54" s="21"/>
      <c r="Z54" s="21"/>
    </row>
    <row r="55" spans="1:26" ht="12.75" customHeight="1">
      <c r="A55" s="52">
        <v>41883</v>
      </c>
      <c r="B55" s="61" t="s">
        <v>54</v>
      </c>
      <c r="C55" s="61" t="s">
        <v>23</v>
      </c>
      <c r="D55" s="61" t="s">
        <v>86</v>
      </c>
      <c r="E55" s="20">
        <v>78.853999999999999</v>
      </c>
      <c r="F55" s="62">
        <v>29.7</v>
      </c>
      <c r="G55" s="20">
        <v>211.31200000000001</v>
      </c>
      <c r="H55" s="62">
        <v>10.83</v>
      </c>
      <c r="I55" s="20">
        <v>290.166</v>
      </c>
      <c r="J55" s="20">
        <v>2.5979999999999999</v>
      </c>
      <c r="K55" s="20">
        <v>30.190999999999999</v>
      </c>
      <c r="L55" s="62">
        <v>2.2000000000000002</v>
      </c>
      <c r="M55" s="62">
        <v>43.232999999999997</v>
      </c>
      <c r="N55" s="62">
        <v>7.5970000000000004</v>
      </c>
      <c r="O55" s="62">
        <v>12.433</v>
      </c>
      <c r="P55" s="62">
        <v>6.899</v>
      </c>
      <c r="Q55" s="62">
        <v>236.49299999999999</v>
      </c>
      <c r="R55" s="62">
        <v>18.718</v>
      </c>
      <c r="S55" s="62">
        <v>372.37599999999998</v>
      </c>
      <c r="T55" s="62">
        <v>12.659000000000001</v>
      </c>
      <c r="U55" s="62">
        <v>608.86900000000003</v>
      </c>
      <c r="V55" s="62">
        <v>9.6869999999999994</v>
      </c>
      <c r="W55" s="62">
        <v>50.423999999999999</v>
      </c>
      <c r="X55" s="62">
        <v>7.5819999999999999</v>
      </c>
      <c r="Y55" s="21"/>
      <c r="Z55" s="21"/>
    </row>
    <row r="56" spans="1:26" ht="12.75" customHeight="1">
      <c r="A56" s="52">
        <v>41883</v>
      </c>
      <c r="B56" s="61" t="s">
        <v>54</v>
      </c>
      <c r="C56" s="61" t="s">
        <v>44</v>
      </c>
      <c r="D56" s="61" t="s">
        <v>61</v>
      </c>
      <c r="E56" s="20">
        <v>54.14</v>
      </c>
      <c r="F56" s="62">
        <v>34.241999999999997</v>
      </c>
      <c r="G56" s="20">
        <v>98.058000000000007</v>
      </c>
      <c r="H56" s="62">
        <v>36.677</v>
      </c>
      <c r="I56" s="20">
        <v>152.19800000000001</v>
      </c>
      <c r="J56" s="20">
        <v>27.385000000000002</v>
      </c>
      <c r="K56" s="20">
        <v>15.836</v>
      </c>
      <c r="L56" s="62">
        <v>27.35</v>
      </c>
      <c r="M56" s="62">
        <v>121.996</v>
      </c>
      <c r="N56" s="62">
        <v>40.112000000000002</v>
      </c>
      <c r="O56" s="62">
        <v>35.082999999999998</v>
      </c>
      <c r="P56" s="62">
        <v>39.984999999999999</v>
      </c>
      <c r="Q56" s="62">
        <v>85.418999999999997</v>
      </c>
      <c r="R56" s="62">
        <v>30.527000000000001</v>
      </c>
      <c r="S56" s="62">
        <v>52.689</v>
      </c>
      <c r="T56" s="62">
        <v>46.054000000000002</v>
      </c>
      <c r="U56" s="62">
        <v>138.108</v>
      </c>
      <c r="V56" s="62">
        <v>22.07</v>
      </c>
      <c r="W56" s="62">
        <v>11.438000000000001</v>
      </c>
      <c r="X56" s="62">
        <v>21.231000000000002</v>
      </c>
      <c r="Y56" s="21"/>
      <c r="Z56" s="21"/>
    </row>
    <row r="57" spans="1:26" ht="12.75" customHeight="1">
      <c r="A57" s="52">
        <v>41883</v>
      </c>
      <c r="B57" s="61" t="s">
        <v>54</v>
      </c>
      <c r="C57" s="61" t="s">
        <v>44</v>
      </c>
      <c r="D57" s="61" t="s">
        <v>63</v>
      </c>
      <c r="E57" s="20">
        <v>37.798999999999999</v>
      </c>
      <c r="F57" s="62">
        <v>43.786999999999999</v>
      </c>
      <c r="G57" s="20">
        <v>55.896000000000001</v>
      </c>
      <c r="H57" s="62">
        <v>46.826999999999998</v>
      </c>
      <c r="I57" s="20">
        <v>93.694999999999993</v>
      </c>
      <c r="J57" s="20">
        <v>35.71</v>
      </c>
      <c r="K57" s="20">
        <v>9.7490000000000006</v>
      </c>
      <c r="L57" s="62">
        <v>35.683</v>
      </c>
      <c r="M57" s="62">
        <v>68.453999999999994</v>
      </c>
      <c r="N57" s="62">
        <v>74.009</v>
      </c>
      <c r="O57" s="62">
        <v>19.686</v>
      </c>
      <c r="P57" s="62">
        <v>73.941000000000003</v>
      </c>
      <c r="Q57" s="62">
        <v>56.511000000000003</v>
      </c>
      <c r="R57" s="62">
        <v>41.226999999999997</v>
      </c>
      <c r="S57" s="62">
        <v>21.385000000000002</v>
      </c>
      <c r="T57" s="62">
        <v>79.840999999999994</v>
      </c>
      <c r="U57" s="62">
        <v>77.896000000000001</v>
      </c>
      <c r="V57" s="62">
        <v>35.173999999999999</v>
      </c>
      <c r="W57" s="62">
        <v>6.4509999999999996</v>
      </c>
      <c r="X57" s="62">
        <v>34.652999999999999</v>
      </c>
      <c r="Y57" s="21"/>
      <c r="Z57" s="21"/>
    </row>
    <row r="58" spans="1:26" ht="12.75" customHeight="1">
      <c r="A58" s="52">
        <v>41883</v>
      </c>
      <c r="B58" s="61" t="s">
        <v>54</v>
      </c>
      <c r="C58" s="61" t="s">
        <v>44</v>
      </c>
      <c r="D58" s="61" t="s">
        <v>98</v>
      </c>
      <c r="E58" s="20">
        <v>242.94399999999999</v>
      </c>
      <c r="F58" s="62">
        <v>26.207000000000001</v>
      </c>
      <c r="G58" s="20">
        <v>557.255</v>
      </c>
      <c r="H58" s="62">
        <v>12.244999999999999</v>
      </c>
      <c r="I58" s="20">
        <v>800.19899999999996</v>
      </c>
      <c r="J58" s="20">
        <v>5.5960000000000001</v>
      </c>
      <c r="K58" s="20">
        <v>83.257999999999996</v>
      </c>
      <c r="L58" s="62">
        <v>5.423</v>
      </c>
      <c r="M58" s="62">
        <v>225.74100000000001</v>
      </c>
      <c r="N58" s="62">
        <v>21.747</v>
      </c>
      <c r="O58" s="62">
        <v>64.917000000000002</v>
      </c>
      <c r="P58" s="62">
        <v>21.513000000000002</v>
      </c>
      <c r="Q58" s="62">
        <v>463.851</v>
      </c>
      <c r="R58" s="62">
        <v>15.753</v>
      </c>
      <c r="S58" s="62">
        <v>605.54300000000001</v>
      </c>
      <c r="T58" s="62">
        <v>13.167</v>
      </c>
      <c r="U58" s="62">
        <v>1069.394</v>
      </c>
      <c r="V58" s="62">
        <v>5.9589999999999996</v>
      </c>
      <c r="W58" s="62">
        <v>88.561999999999998</v>
      </c>
      <c r="X58" s="62">
        <v>0</v>
      </c>
      <c r="Y58" s="21"/>
      <c r="Z58" s="21"/>
    </row>
    <row r="59" spans="1:26" ht="12.75" customHeight="1">
      <c r="A59" s="52">
        <v>41883</v>
      </c>
      <c r="B59" s="61" t="s">
        <v>54</v>
      </c>
      <c r="C59" s="61" t="s">
        <v>45</v>
      </c>
      <c r="D59" s="61" t="s">
        <v>45</v>
      </c>
      <c r="E59" s="20">
        <v>97.441999999999993</v>
      </c>
      <c r="F59" s="62">
        <v>28.048999999999999</v>
      </c>
      <c r="G59" s="20">
        <v>170.50200000000001</v>
      </c>
      <c r="H59" s="62">
        <v>28.271999999999998</v>
      </c>
      <c r="I59" s="20">
        <v>267.94400000000002</v>
      </c>
      <c r="J59" s="20">
        <v>17.486000000000001</v>
      </c>
      <c r="K59" s="20">
        <v>27.879000000000001</v>
      </c>
      <c r="L59" s="62">
        <v>17.431999999999999</v>
      </c>
      <c r="M59" s="62">
        <v>166.09100000000001</v>
      </c>
      <c r="N59" s="62">
        <v>28.236000000000001</v>
      </c>
      <c r="O59" s="62">
        <v>47.762999999999998</v>
      </c>
      <c r="P59" s="62">
        <v>28.056000000000001</v>
      </c>
      <c r="Q59" s="62">
        <v>153.32499999999999</v>
      </c>
      <c r="R59" s="62">
        <v>23.303999999999998</v>
      </c>
      <c r="S59" s="62">
        <v>179.38300000000001</v>
      </c>
      <c r="T59" s="62">
        <v>22.14</v>
      </c>
      <c r="U59" s="62">
        <v>332.70800000000003</v>
      </c>
      <c r="V59" s="62">
        <v>12.596</v>
      </c>
      <c r="W59" s="62">
        <v>27.553000000000001</v>
      </c>
      <c r="X59" s="62">
        <v>11.058999999999999</v>
      </c>
      <c r="Y59" s="21"/>
      <c r="Z59" s="21"/>
    </row>
    <row r="60" spans="1:26" ht="12.75" customHeight="1">
      <c r="A60" s="52">
        <v>41883</v>
      </c>
      <c r="B60" s="61" t="s">
        <v>54</v>
      </c>
      <c r="C60" s="61" t="s">
        <v>45</v>
      </c>
      <c r="D60" s="61" t="s">
        <v>62</v>
      </c>
      <c r="E60" s="20">
        <v>51.921999999999997</v>
      </c>
      <c r="F60" s="62">
        <v>35.448999999999998</v>
      </c>
      <c r="G60" s="20">
        <v>99.242000000000004</v>
      </c>
      <c r="H60" s="62">
        <v>39.505000000000003</v>
      </c>
      <c r="I60" s="20">
        <v>151.16399999999999</v>
      </c>
      <c r="J60" s="20">
        <v>29.911999999999999</v>
      </c>
      <c r="K60" s="20">
        <v>15.728</v>
      </c>
      <c r="L60" s="62">
        <v>29.88</v>
      </c>
      <c r="M60" s="62">
        <v>142.035</v>
      </c>
      <c r="N60" s="62">
        <v>32.716999999999999</v>
      </c>
      <c r="O60" s="62">
        <v>40.844999999999999</v>
      </c>
      <c r="P60" s="62">
        <v>32.561999999999998</v>
      </c>
      <c r="Q60" s="62">
        <v>106.703</v>
      </c>
      <c r="R60" s="62">
        <v>30.234999999999999</v>
      </c>
      <c r="S60" s="62">
        <v>66.747</v>
      </c>
      <c r="T60" s="62">
        <v>44.368000000000002</v>
      </c>
      <c r="U60" s="62">
        <v>173.45</v>
      </c>
      <c r="V60" s="62">
        <v>24.11</v>
      </c>
      <c r="W60" s="62">
        <v>14.364000000000001</v>
      </c>
      <c r="X60" s="62">
        <v>23.344000000000001</v>
      </c>
      <c r="Y60" s="21"/>
      <c r="Z60" s="21"/>
    </row>
    <row r="61" spans="1:26" ht="12.75" customHeight="1">
      <c r="A61" s="52">
        <v>41883</v>
      </c>
      <c r="B61" s="61" t="s">
        <v>54</v>
      </c>
      <c r="C61" s="61" t="s">
        <v>45</v>
      </c>
      <c r="D61" s="61" t="s">
        <v>87</v>
      </c>
      <c r="E61" s="20">
        <v>51.106999999999999</v>
      </c>
      <c r="F61" s="62">
        <v>40.936</v>
      </c>
      <c r="G61" s="20">
        <v>79.013999999999996</v>
      </c>
      <c r="H61" s="62">
        <v>37.531999999999996</v>
      </c>
      <c r="I61" s="20">
        <v>130.12100000000001</v>
      </c>
      <c r="J61" s="20">
        <v>22.425999999999998</v>
      </c>
      <c r="K61" s="20">
        <v>13.539</v>
      </c>
      <c r="L61" s="62">
        <v>22.384</v>
      </c>
      <c r="M61" s="62">
        <v>24.056000000000001</v>
      </c>
      <c r="N61" s="62">
        <v>82.647000000000006</v>
      </c>
      <c r="O61" s="62">
        <v>6.9180000000000001</v>
      </c>
      <c r="P61" s="62">
        <v>82.585999999999999</v>
      </c>
      <c r="Q61" s="62">
        <v>80.840999999999994</v>
      </c>
      <c r="R61" s="62">
        <v>33.216000000000001</v>
      </c>
      <c r="S61" s="62">
        <v>112.636</v>
      </c>
      <c r="T61" s="62">
        <v>23.437999999999999</v>
      </c>
      <c r="U61" s="62">
        <v>193.477</v>
      </c>
      <c r="V61" s="62">
        <v>16.172999999999998</v>
      </c>
      <c r="W61" s="62">
        <v>16.023</v>
      </c>
      <c r="X61" s="62">
        <v>15.007</v>
      </c>
      <c r="Y61" s="21"/>
      <c r="Z61" s="21"/>
    </row>
    <row r="62" spans="1:26" ht="12.75" customHeight="1">
      <c r="A62" s="52">
        <v>41883</v>
      </c>
      <c r="B62" s="61" t="s">
        <v>54</v>
      </c>
      <c r="C62" s="61" t="s">
        <v>56</v>
      </c>
      <c r="D62" s="61" t="s">
        <v>57</v>
      </c>
      <c r="E62" s="20">
        <v>43.081000000000003</v>
      </c>
      <c r="F62" s="62">
        <v>68.772999999999996</v>
      </c>
      <c r="G62" s="20">
        <v>196.07300000000001</v>
      </c>
      <c r="H62" s="62">
        <v>30.048999999999999</v>
      </c>
      <c r="I62" s="20">
        <v>239.154</v>
      </c>
      <c r="J62" s="20">
        <v>22.922000000000001</v>
      </c>
      <c r="K62" s="20">
        <v>24.882999999999999</v>
      </c>
      <c r="L62" s="62">
        <v>22.88</v>
      </c>
      <c r="M62" s="62">
        <v>108.349</v>
      </c>
      <c r="N62" s="62">
        <v>27.606000000000002</v>
      </c>
      <c r="O62" s="62">
        <v>31.158000000000001</v>
      </c>
      <c r="P62" s="62">
        <v>27.422000000000001</v>
      </c>
      <c r="Q62" s="62">
        <v>131.44</v>
      </c>
      <c r="R62" s="62">
        <v>41.828000000000003</v>
      </c>
      <c r="S62" s="62">
        <v>139.50299999999999</v>
      </c>
      <c r="T62" s="62">
        <v>35.923999999999999</v>
      </c>
      <c r="U62" s="62">
        <v>270.94299999999998</v>
      </c>
      <c r="V62" s="62">
        <v>29.553000000000001</v>
      </c>
      <c r="W62" s="62">
        <v>22.437999999999999</v>
      </c>
      <c r="X62" s="62">
        <v>28.931999999999999</v>
      </c>
      <c r="Y62" s="21"/>
      <c r="Z62" s="21"/>
    </row>
    <row r="63" spans="1:26" ht="12.75" customHeight="1">
      <c r="A63" s="52">
        <v>41883</v>
      </c>
      <c r="B63" s="61" t="s">
        <v>54</v>
      </c>
      <c r="C63" s="61" t="s">
        <v>56</v>
      </c>
      <c r="D63" s="61" t="s">
        <v>58</v>
      </c>
      <c r="E63" s="20">
        <v>254.00299999999999</v>
      </c>
      <c r="F63" s="62">
        <v>19.332000000000001</v>
      </c>
      <c r="G63" s="20">
        <v>467.94799999999998</v>
      </c>
      <c r="H63" s="62">
        <v>12.801</v>
      </c>
      <c r="I63" s="20">
        <v>721.952</v>
      </c>
      <c r="J63" s="20">
        <v>7.9050000000000002</v>
      </c>
      <c r="K63" s="20">
        <v>75.117000000000004</v>
      </c>
      <c r="L63" s="62">
        <v>7.7830000000000004</v>
      </c>
      <c r="M63" s="62">
        <v>239.38800000000001</v>
      </c>
      <c r="N63" s="62">
        <v>12.382999999999999</v>
      </c>
      <c r="O63" s="62">
        <v>68.841999999999999</v>
      </c>
      <c r="P63" s="62">
        <v>11.967000000000001</v>
      </c>
      <c r="Q63" s="62">
        <v>417.83</v>
      </c>
      <c r="R63" s="62">
        <v>20.571000000000002</v>
      </c>
      <c r="S63" s="62">
        <v>518.73</v>
      </c>
      <c r="T63" s="62">
        <v>11.984</v>
      </c>
      <c r="U63" s="62">
        <v>936.55899999999997</v>
      </c>
      <c r="V63" s="62">
        <v>9.4740000000000002</v>
      </c>
      <c r="W63" s="62">
        <v>77.561999999999998</v>
      </c>
      <c r="X63" s="62">
        <v>7.3079999999999998</v>
      </c>
      <c r="Y63" s="21"/>
      <c r="Z63" s="21"/>
    </row>
    <row r="64" spans="1:26" ht="12.75" customHeight="1">
      <c r="A64" s="52">
        <v>41883</v>
      </c>
      <c r="B64" s="61" t="s">
        <v>54</v>
      </c>
      <c r="C64" s="61" t="s">
        <v>106</v>
      </c>
      <c r="D64" s="61" t="s">
        <v>110</v>
      </c>
      <c r="E64" s="20">
        <v>137.66399999999999</v>
      </c>
      <c r="F64" s="62">
        <v>21.384</v>
      </c>
      <c r="G64" s="20">
        <v>365.14600000000002</v>
      </c>
      <c r="H64" s="62">
        <v>11.917</v>
      </c>
      <c r="I64" s="20">
        <v>502.81</v>
      </c>
      <c r="J64" s="20">
        <v>9.1820000000000004</v>
      </c>
      <c r="K64" s="20">
        <v>52.316000000000003</v>
      </c>
      <c r="L64" s="62">
        <v>9.077</v>
      </c>
      <c r="M64" s="62">
        <v>221.447</v>
      </c>
      <c r="N64" s="62">
        <v>20.021999999999998</v>
      </c>
      <c r="O64" s="62">
        <v>63.682000000000002</v>
      </c>
      <c r="P64" s="62">
        <v>19.768000000000001</v>
      </c>
      <c r="Q64" s="62">
        <v>283.02</v>
      </c>
      <c r="R64" s="62">
        <v>22.483000000000001</v>
      </c>
      <c r="S64" s="62">
        <v>269.87400000000002</v>
      </c>
      <c r="T64" s="62">
        <v>16.032</v>
      </c>
      <c r="U64" s="62">
        <v>552.89400000000001</v>
      </c>
      <c r="V64" s="62">
        <v>13.849</v>
      </c>
      <c r="W64" s="62">
        <v>45.787999999999997</v>
      </c>
      <c r="X64" s="62">
        <v>12.468</v>
      </c>
      <c r="Y64" s="21"/>
      <c r="Z64" s="21"/>
    </row>
    <row r="65" spans="1:26" ht="12.75" customHeight="1">
      <c r="A65" s="52">
        <v>41883</v>
      </c>
      <c r="B65" s="61" t="s">
        <v>54</v>
      </c>
      <c r="C65" s="61" t="s">
        <v>106</v>
      </c>
      <c r="D65" s="61" t="s">
        <v>111</v>
      </c>
      <c r="E65" s="20">
        <v>57.822000000000003</v>
      </c>
      <c r="F65" s="62">
        <v>34.634</v>
      </c>
      <c r="G65" s="20">
        <v>165.68600000000001</v>
      </c>
      <c r="H65" s="62">
        <v>24.908999999999999</v>
      </c>
      <c r="I65" s="20">
        <v>223.50800000000001</v>
      </c>
      <c r="J65" s="20">
        <v>21.216999999999999</v>
      </c>
      <c r="K65" s="20">
        <v>23.254999999999999</v>
      </c>
      <c r="L65" s="62">
        <v>21.172000000000001</v>
      </c>
      <c r="M65" s="62">
        <v>22.745000000000001</v>
      </c>
      <c r="N65" s="62">
        <v>46.174999999999997</v>
      </c>
      <c r="O65" s="62">
        <v>6.5410000000000004</v>
      </c>
      <c r="P65" s="62">
        <v>46.064999999999998</v>
      </c>
      <c r="Q65" s="62">
        <v>99.341999999999999</v>
      </c>
      <c r="R65" s="62">
        <v>24.757999999999999</v>
      </c>
      <c r="S65" s="62">
        <v>111.25700000000001</v>
      </c>
      <c r="T65" s="62">
        <v>31.547999999999998</v>
      </c>
      <c r="U65" s="62">
        <v>210.59899999999999</v>
      </c>
      <c r="V65" s="62">
        <v>21.655999999999999</v>
      </c>
      <c r="W65" s="62">
        <v>17.440999999999999</v>
      </c>
      <c r="X65" s="62">
        <v>20.8</v>
      </c>
      <c r="Y65" s="21"/>
      <c r="Z65" s="21"/>
    </row>
    <row r="66" spans="1:26" ht="12.75" customHeight="1">
      <c r="A66" s="52">
        <v>41883</v>
      </c>
      <c r="B66" s="61" t="s">
        <v>54</v>
      </c>
      <c r="C66" s="61" t="s">
        <v>106</v>
      </c>
      <c r="D66" s="61" t="s">
        <v>112</v>
      </c>
      <c r="E66" s="20">
        <v>63.353000000000002</v>
      </c>
      <c r="F66" s="62">
        <v>30.498999999999999</v>
      </c>
      <c r="G66" s="20">
        <v>199.46</v>
      </c>
      <c r="H66" s="62">
        <v>18.972999999999999</v>
      </c>
      <c r="I66" s="20">
        <v>262.81299999999999</v>
      </c>
      <c r="J66" s="20">
        <v>16.093</v>
      </c>
      <c r="K66" s="20">
        <v>27.344999999999999</v>
      </c>
      <c r="L66" s="62">
        <v>16.033999999999999</v>
      </c>
      <c r="M66" s="62">
        <v>175.54900000000001</v>
      </c>
      <c r="N66" s="62">
        <v>32.140999999999998</v>
      </c>
      <c r="O66" s="62">
        <v>50.482999999999997</v>
      </c>
      <c r="P66" s="62">
        <v>31.983000000000001</v>
      </c>
      <c r="Q66" s="62">
        <v>183.678</v>
      </c>
      <c r="R66" s="62">
        <v>30.978999999999999</v>
      </c>
      <c r="S66" s="62">
        <v>156.136</v>
      </c>
      <c r="T66" s="62">
        <v>18.43</v>
      </c>
      <c r="U66" s="62">
        <v>339.81400000000002</v>
      </c>
      <c r="V66" s="62">
        <v>20.003</v>
      </c>
      <c r="W66" s="62">
        <v>28.141999999999999</v>
      </c>
      <c r="X66" s="62">
        <v>19.073</v>
      </c>
      <c r="Y66" s="21"/>
      <c r="Z66" s="21"/>
    </row>
    <row r="67" spans="1:26" ht="12.75" customHeight="1">
      <c r="A67" s="52">
        <v>41883</v>
      </c>
      <c r="B67" s="61" t="s">
        <v>54</v>
      </c>
      <c r="C67" s="61" t="s">
        <v>106</v>
      </c>
      <c r="D67" s="61" t="s">
        <v>109</v>
      </c>
      <c r="E67" s="20">
        <v>159.41999999999999</v>
      </c>
      <c r="F67" s="62">
        <v>32.857999999999997</v>
      </c>
      <c r="G67" s="20">
        <v>298.875</v>
      </c>
      <c r="H67" s="62">
        <v>21.113</v>
      </c>
      <c r="I67" s="20">
        <v>458.29599999999999</v>
      </c>
      <c r="J67" s="20">
        <v>10.025</v>
      </c>
      <c r="K67" s="20">
        <v>47.683999999999997</v>
      </c>
      <c r="L67" s="62">
        <v>9.93</v>
      </c>
      <c r="M67" s="62">
        <v>126.29</v>
      </c>
      <c r="N67" s="62">
        <v>33.613</v>
      </c>
      <c r="O67" s="62">
        <v>36.317999999999998</v>
      </c>
      <c r="P67" s="62">
        <v>33.462000000000003</v>
      </c>
      <c r="Q67" s="62">
        <v>266.25</v>
      </c>
      <c r="R67" s="62">
        <v>28.86</v>
      </c>
      <c r="S67" s="62">
        <v>388.358</v>
      </c>
      <c r="T67" s="62">
        <v>18.48</v>
      </c>
      <c r="U67" s="62">
        <v>654.60799999999995</v>
      </c>
      <c r="V67" s="62">
        <v>11.176</v>
      </c>
      <c r="W67" s="62">
        <v>54.212000000000003</v>
      </c>
      <c r="X67" s="62">
        <v>9.41</v>
      </c>
      <c r="Y67" s="21"/>
      <c r="Z67" s="21"/>
    </row>
    <row r="68" spans="1:26" ht="12.75" customHeight="1">
      <c r="A68" s="52">
        <v>41883</v>
      </c>
      <c r="B68" s="61" t="s">
        <v>54</v>
      </c>
      <c r="C68" s="61" t="s">
        <v>38</v>
      </c>
      <c r="D68" s="61" t="s">
        <v>96</v>
      </c>
      <c r="E68" s="20">
        <v>120.926</v>
      </c>
      <c r="F68" s="62">
        <v>24.901</v>
      </c>
      <c r="G68" s="20">
        <v>278.63200000000001</v>
      </c>
      <c r="H68" s="62">
        <v>12.132999999999999</v>
      </c>
      <c r="I68" s="20">
        <v>399.55799999999999</v>
      </c>
      <c r="J68" s="20">
        <v>8.2569999999999997</v>
      </c>
      <c r="K68" s="20">
        <v>41.573</v>
      </c>
      <c r="L68" s="62">
        <v>8.14</v>
      </c>
      <c r="M68" s="62">
        <v>129.053</v>
      </c>
      <c r="N68" s="62">
        <v>15.244</v>
      </c>
      <c r="O68" s="62">
        <v>37.112000000000002</v>
      </c>
      <c r="P68" s="62">
        <v>14.907999999999999</v>
      </c>
      <c r="Q68" s="62">
        <v>373.86399999999998</v>
      </c>
      <c r="R68" s="62">
        <v>25.169</v>
      </c>
      <c r="S68" s="62">
        <v>467.87099999999998</v>
      </c>
      <c r="T68" s="62">
        <v>14.821999999999999</v>
      </c>
      <c r="U68" s="62">
        <v>841.73500000000001</v>
      </c>
      <c r="V68" s="62">
        <v>9.8800000000000008</v>
      </c>
      <c r="W68" s="62">
        <v>69.709000000000003</v>
      </c>
      <c r="X68" s="62">
        <v>7.827</v>
      </c>
      <c r="Y68" s="21"/>
      <c r="Z68" s="21"/>
    </row>
    <row r="69" spans="1:26" ht="12.75" customHeight="1">
      <c r="A69" s="52">
        <v>41883</v>
      </c>
      <c r="B69" s="61" t="s">
        <v>54</v>
      </c>
      <c r="C69" s="61" t="s">
        <v>38</v>
      </c>
      <c r="D69" s="61" t="s">
        <v>40</v>
      </c>
      <c r="E69" s="20">
        <v>176.15799999999999</v>
      </c>
      <c r="F69" s="62">
        <v>28.667999999999999</v>
      </c>
      <c r="G69" s="20">
        <v>385.39</v>
      </c>
      <c r="H69" s="62">
        <v>14.215999999999999</v>
      </c>
      <c r="I69" s="20">
        <v>561.548</v>
      </c>
      <c r="J69" s="20">
        <v>6.5789999999999997</v>
      </c>
      <c r="K69" s="20">
        <v>58.427</v>
      </c>
      <c r="L69" s="62">
        <v>6.4329999999999998</v>
      </c>
      <c r="M69" s="62">
        <v>218.684</v>
      </c>
      <c r="N69" s="62">
        <v>10.772</v>
      </c>
      <c r="O69" s="62">
        <v>62.887999999999998</v>
      </c>
      <c r="P69" s="62">
        <v>10.292</v>
      </c>
      <c r="Q69" s="62">
        <v>175.40600000000001</v>
      </c>
      <c r="R69" s="62">
        <v>31.99</v>
      </c>
      <c r="S69" s="62">
        <v>190.36099999999999</v>
      </c>
      <c r="T69" s="62">
        <v>21.148</v>
      </c>
      <c r="U69" s="62">
        <v>365.767</v>
      </c>
      <c r="V69" s="62">
        <v>18.260999999999999</v>
      </c>
      <c r="W69" s="62">
        <v>30.291</v>
      </c>
      <c r="X69" s="62">
        <v>17.236999999999998</v>
      </c>
      <c r="Y69" s="21"/>
      <c r="Z69" s="21"/>
    </row>
    <row r="70" spans="1:26" ht="12.75" customHeight="1">
      <c r="A70" s="52">
        <v>41883</v>
      </c>
      <c r="B70" s="61" t="s">
        <v>54</v>
      </c>
      <c r="C70" s="61" t="s">
        <v>65</v>
      </c>
      <c r="D70" s="61" t="s">
        <v>97</v>
      </c>
      <c r="E70" s="20">
        <v>0</v>
      </c>
      <c r="F70" s="62">
        <v>0</v>
      </c>
      <c r="G70" s="20">
        <v>0</v>
      </c>
      <c r="H70" s="62">
        <v>0</v>
      </c>
      <c r="I70" s="20">
        <v>0</v>
      </c>
      <c r="J70" s="20">
        <v>0</v>
      </c>
      <c r="K70" s="20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21"/>
      <c r="Z70" s="21"/>
    </row>
    <row r="71" spans="1:26" ht="12.75" customHeight="1">
      <c r="A71" s="52">
        <v>41883</v>
      </c>
      <c r="B71" s="61" t="s">
        <v>54</v>
      </c>
      <c r="C71" s="61" t="s">
        <v>65</v>
      </c>
      <c r="D71" s="61" t="s">
        <v>67</v>
      </c>
      <c r="E71" s="20">
        <v>0</v>
      </c>
      <c r="F71" s="62">
        <v>0</v>
      </c>
      <c r="G71" s="20">
        <v>0</v>
      </c>
      <c r="H71" s="62">
        <v>0</v>
      </c>
      <c r="I71" s="20">
        <v>0</v>
      </c>
      <c r="J71" s="20">
        <v>0</v>
      </c>
      <c r="K71" s="20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21"/>
      <c r="Z71" s="21"/>
    </row>
    <row r="72" spans="1:26" ht="12.75" customHeight="1">
      <c r="A72" s="52">
        <v>41883</v>
      </c>
      <c r="B72" s="61" t="s">
        <v>54</v>
      </c>
      <c r="C72" s="61" t="s">
        <v>99</v>
      </c>
      <c r="D72" s="61" t="s">
        <v>100</v>
      </c>
      <c r="E72" s="20">
        <v>208.18799999999999</v>
      </c>
      <c r="F72" s="62">
        <v>30.331</v>
      </c>
      <c r="G72" s="20">
        <v>489.791</v>
      </c>
      <c r="H72" s="62">
        <v>12.045999999999999</v>
      </c>
      <c r="I72" s="20">
        <v>697.97900000000004</v>
      </c>
      <c r="J72" s="20">
        <v>4.976</v>
      </c>
      <c r="K72" s="20">
        <v>72.623000000000005</v>
      </c>
      <c r="L72" s="62">
        <v>4.7809999999999997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21"/>
      <c r="Z72" s="21"/>
    </row>
    <row r="73" spans="1:26" ht="12.75" customHeight="1">
      <c r="A73" s="52">
        <v>41883</v>
      </c>
      <c r="B73" s="61" t="s">
        <v>54</v>
      </c>
      <c r="C73" s="61" t="s">
        <v>99</v>
      </c>
      <c r="D73" s="61" t="s">
        <v>113</v>
      </c>
      <c r="E73" s="20">
        <v>47.947000000000003</v>
      </c>
      <c r="F73" s="62">
        <v>41.512</v>
      </c>
      <c r="G73" s="20">
        <v>252.82499999999999</v>
      </c>
      <c r="H73" s="62">
        <v>23.478000000000002</v>
      </c>
      <c r="I73" s="20">
        <v>300.77300000000002</v>
      </c>
      <c r="J73" s="20">
        <v>19.033000000000001</v>
      </c>
      <c r="K73" s="20">
        <v>31.294</v>
      </c>
      <c r="L73" s="62">
        <v>18.981999999999999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21"/>
      <c r="Z73" s="21"/>
    </row>
    <row r="74" spans="1:26" ht="12.75" customHeight="1">
      <c r="A74" s="52">
        <v>41883</v>
      </c>
      <c r="B74" s="61" t="s">
        <v>54</v>
      </c>
      <c r="C74" s="61" t="s">
        <v>99</v>
      </c>
      <c r="D74" s="61" t="s">
        <v>114</v>
      </c>
      <c r="E74" s="20">
        <v>160.24</v>
      </c>
      <c r="F74" s="62">
        <v>36.869999999999997</v>
      </c>
      <c r="G74" s="20">
        <v>212.44300000000001</v>
      </c>
      <c r="H74" s="62">
        <v>25.693000000000001</v>
      </c>
      <c r="I74" s="20">
        <v>372.68299999999999</v>
      </c>
      <c r="J74" s="20">
        <v>17.216999999999999</v>
      </c>
      <c r="K74" s="20">
        <v>38.777000000000001</v>
      </c>
      <c r="L74" s="62">
        <v>17.161000000000001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21"/>
      <c r="Z74" s="21"/>
    </row>
    <row r="75" spans="1:26" ht="12.75" customHeight="1">
      <c r="A75" s="52">
        <v>41883</v>
      </c>
      <c r="B75" s="61" t="s">
        <v>54</v>
      </c>
      <c r="C75" s="61" t="s">
        <v>99</v>
      </c>
      <c r="D75" s="61" t="s">
        <v>103</v>
      </c>
      <c r="E75" s="20">
        <v>88.896000000000001</v>
      </c>
      <c r="F75" s="62">
        <v>24.05</v>
      </c>
      <c r="G75" s="20">
        <v>174.23</v>
      </c>
      <c r="H75" s="62">
        <v>16.457000000000001</v>
      </c>
      <c r="I75" s="20">
        <v>263.12599999999998</v>
      </c>
      <c r="J75" s="20">
        <v>12.1</v>
      </c>
      <c r="K75" s="20">
        <v>27.376999999999999</v>
      </c>
      <c r="L75" s="62">
        <v>12.021000000000001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21"/>
      <c r="Z75" s="21"/>
    </row>
    <row r="76" spans="1:26" ht="12.75" customHeight="1">
      <c r="A76" s="52">
        <v>41883</v>
      </c>
      <c r="B76" s="61" t="s">
        <v>54</v>
      </c>
      <c r="C76" s="61" t="s">
        <v>46</v>
      </c>
      <c r="D76" s="61" t="s">
        <v>48</v>
      </c>
      <c r="E76" s="20">
        <v>0</v>
      </c>
      <c r="F76" s="62">
        <v>0</v>
      </c>
      <c r="G76" s="20">
        <v>0</v>
      </c>
      <c r="H76" s="62">
        <v>0</v>
      </c>
      <c r="I76" s="20">
        <v>0</v>
      </c>
      <c r="J76" s="20">
        <v>0</v>
      </c>
      <c r="K76" s="20">
        <v>0</v>
      </c>
      <c r="L76" s="62">
        <v>0</v>
      </c>
      <c r="M76" s="62">
        <v>237.691</v>
      </c>
      <c r="N76" s="62">
        <v>7.98</v>
      </c>
      <c r="O76" s="62">
        <v>68.353999999999999</v>
      </c>
      <c r="P76" s="62">
        <v>7.3179999999999996</v>
      </c>
      <c r="Q76" s="62">
        <v>96.02</v>
      </c>
      <c r="R76" s="62">
        <v>39.279000000000003</v>
      </c>
      <c r="S76" s="62">
        <v>64.816000000000003</v>
      </c>
      <c r="T76" s="62">
        <v>38.451000000000001</v>
      </c>
      <c r="U76" s="62">
        <v>160.83600000000001</v>
      </c>
      <c r="V76" s="62">
        <v>23.51</v>
      </c>
      <c r="W76" s="62">
        <v>13.32</v>
      </c>
      <c r="X76" s="62">
        <v>22.724</v>
      </c>
      <c r="Y76" s="21"/>
      <c r="Z76" s="21"/>
    </row>
    <row r="77" spans="1:26" ht="12.75" customHeight="1">
      <c r="A77" s="52">
        <v>41883</v>
      </c>
      <c r="B77" s="61" t="s">
        <v>54</v>
      </c>
      <c r="C77" s="61" t="s">
        <v>46</v>
      </c>
      <c r="D77" s="61" t="s">
        <v>47</v>
      </c>
      <c r="E77" s="20">
        <v>0</v>
      </c>
      <c r="F77" s="62">
        <v>0</v>
      </c>
      <c r="G77" s="20">
        <v>0</v>
      </c>
      <c r="H77" s="62">
        <v>0</v>
      </c>
      <c r="I77" s="20">
        <v>0</v>
      </c>
      <c r="J77" s="20">
        <v>0</v>
      </c>
      <c r="K77" s="20">
        <v>0</v>
      </c>
      <c r="L77" s="62">
        <v>0</v>
      </c>
      <c r="M77" s="62">
        <v>110.04600000000001</v>
      </c>
      <c r="N77" s="62">
        <v>15.826000000000001</v>
      </c>
      <c r="O77" s="62">
        <v>31.646000000000001</v>
      </c>
      <c r="P77" s="62">
        <v>15.503</v>
      </c>
      <c r="Q77" s="62">
        <v>411.39400000000001</v>
      </c>
      <c r="R77" s="62">
        <v>20.917999999999999</v>
      </c>
      <c r="S77" s="62">
        <v>447.68</v>
      </c>
      <c r="T77" s="62">
        <v>16.071999999999999</v>
      </c>
      <c r="U77" s="62">
        <v>859.07399999999996</v>
      </c>
      <c r="V77" s="62">
        <v>9.7629999999999999</v>
      </c>
      <c r="W77" s="62">
        <v>71.144999999999996</v>
      </c>
      <c r="X77" s="62">
        <v>7.68</v>
      </c>
      <c r="Y77" s="21"/>
      <c r="Z77" s="21"/>
    </row>
    <row r="78" spans="1:26" ht="12.75" customHeight="1">
      <c r="A78" s="52">
        <v>41883</v>
      </c>
      <c r="B78" s="61" t="s">
        <v>54</v>
      </c>
      <c r="C78" s="61" t="s">
        <v>104</v>
      </c>
      <c r="D78" s="61" t="s">
        <v>105</v>
      </c>
      <c r="E78" s="20">
        <v>91.049000000000007</v>
      </c>
      <c r="F78" s="62">
        <v>31.858000000000001</v>
      </c>
      <c r="G78" s="20">
        <v>132.43799999999999</v>
      </c>
      <c r="H78" s="62">
        <v>23.454000000000001</v>
      </c>
      <c r="I78" s="20">
        <v>223.48699999999999</v>
      </c>
      <c r="J78" s="20">
        <v>16.382999999999999</v>
      </c>
      <c r="K78" s="20">
        <v>23.253</v>
      </c>
      <c r="L78" s="62">
        <v>16.324000000000002</v>
      </c>
      <c r="M78" s="62">
        <v>225.85599999999999</v>
      </c>
      <c r="N78" s="62">
        <v>17.361999999999998</v>
      </c>
      <c r="O78" s="62">
        <v>64.95</v>
      </c>
      <c r="P78" s="62">
        <v>17.068000000000001</v>
      </c>
      <c r="Q78" s="62">
        <v>411.94400000000002</v>
      </c>
      <c r="R78" s="62">
        <v>21.86</v>
      </c>
      <c r="S78" s="62">
        <v>430.40800000000002</v>
      </c>
      <c r="T78" s="62">
        <v>16.916</v>
      </c>
      <c r="U78" s="62">
        <v>842.35199999999998</v>
      </c>
      <c r="V78" s="62">
        <v>8.8610000000000007</v>
      </c>
      <c r="W78" s="62">
        <v>69.760000000000005</v>
      </c>
      <c r="X78" s="62">
        <v>6.4950000000000001</v>
      </c>
      <c r="Y78" s="21"/>
      <c r="Z78" s="21"/>
    </row>
    <row r="79" spans="1:26" ht="12.75" customHeight="1">
      <c r="A79" s="52">
        <v>41883</v>
      </c>
      <c r="B79" s="61" t="s">
        <v>54</v>
      </c>
      <c r="C79" s="61" t="s">
        <v>76</v>
      </c>
      <c r="D79" s="61" t="s">
        <v>68</v>
      </c>
      <c r="E79" s="20">
        <v>6.9809999999999999</v>
      </c>
      <c r="F79" s="62">
        <v>104.26600000000001</v>
      </c>
      <c r="G79" s="20">
        <v>30.204999999999998</v>
      </c>
      <c r="H79" s="62">
        <v>45.076000000000001</v>
      </c>
      <c r="I79" s="20">
        <v>37.185000000000002</v>
      </c>
      <c r="J79" s="20">
        <v>38.959000000000003</v>
      </c>
      <c r="K79" s="20">
        <v>3.8690000000000002</v>
      </c>
      <c r="L79" s="62">
        <v>38.933999999999997</v>
      </c>
      <c r="M79" s="62">
        <v>2.8660000000000001</v>
      </c>
      <c r="N79" s="62">
        <v>104.795</v>
      </c>
      <c r="O79" s="62">
        <v>0.82399999999999995</v>
      </c>
      <c r="P79" s="62">
        <v>104.746</v>
      </c>
      <c r="Q79" s="62">
        <v>31.713000000000001</v>
      </c>
      <c r="R79" s="62">
        <v>74.643000000000001</v>
      </c>
      <c r="S79" s="62">
        <v>19.327000000000002</v>
      </c>
      <c r="T79" s="62">
        <v>87.474999999999994</v>
      </c>
      <c r="U79" s="62">
        <v>51.04</v>
      </c>
      <c r="V79" s="62">
        <v>57.171999999999997</v>
      </c>
      <c r="W79" s="62">
        <v>4.2270000000000003</v>
      </c>
      <c r="X79" s="62">
        <v>56.853999999999999</v>
      </c>
      <c r="Y79" s="21"/>
      <c r="Z79" s="21"/>
    </row>
    <row r="80" spans="1:26" ht="12.75" customHeight="1">
      <c r="A80" s="52">
        <v>41883</v>
      </c>
      <c r="B80" s="61" t="s">
        <v>54</v>
      </c>
      <c r="C80" s="61" t="s">
        <v>76</v>
      </c>
      <c r="D80" s="61" t="s">
        <v>88</v>
      </c>
      <c r="E80" s="20">
        <v>6.9809999999999999</v>
      </c>
      <c r="F80" s="62">
        <v>104.26600000000001</v>
      </c>
      <c r="G80" s="20">
        <v>20.058</v>
      </c>
      <c r="H80" s="62">
        <v>54.767000000000003</v>
      </c>
      <c r="I80" s="20">
        <v>27.039000000000001</v>
      </c>
      <c r="J80" s="20">
        <v>43.68</v>
      </c>
      <c r="K80" s="20">
        <v>2.8130000000000002</v>
      </c>
      <c r="L80" s="62">
        <v>43.658000000000001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4.8520000000000003</v>
      </c>
      <c r="T80" s="62">
        <v>102.61199999999999</v>
      </c>
      <c r="U80" s="62">
        <v>4.8520000000000003</v>
      </c>
      <c r="V80" s="62">
        <v>102.61199999999999</v>
      </c>
      <c r="W80" s="62">
        <v>0.40200000000000002</v>
      </c>
      <c r="X80" s="62">
        <v>102.435</v>
      </c>
      <c r="Y80" s="21"/>
      <c r="Z80" s="21"/>
    </row>
    <row r="81" spans="1:26" ht="12.75" customHeight="1">
      <c r="A81" s="52">
        <v>41883</v>
      </c>
      <c r="B81" s="61" t="s">
        <v>54</v>
      </c>
      <c r="C81" s="61" t="s">
        <v>76</v>
      </c>
      <c r="D81" s="61" t="s">
        <v>89</v>
      </c>
      <c r="E81" s="20">
        <v>0</v>
      </c>
      <c r="F81" s="62">
        <v>0</v>
      </c>
      <c r="G81" s="20">
        <v>0</v>
      </c>
      <c r="H81" s="62">
        <v>0</v>
      </c>
      <c r="I81" s="20">
        <v>0</v>
      </c>
      <c r="J81" s="20">
        <v>0</v>
      </c>
      <c r="K81" s="20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21"/>
      <c r="Z81" s="21"/>
    </row>
    <row r="82" spans="1:26" ht="12.75" customHeight="1">
      <c r="A82" s="52">
        <v>41883</v>
      </c>
      <c r="B82" s="61" t="s">
        <v>54</v>
      </c>
      <c r="C82" s="61" t="s">
        <v>76</v>
      </c>
      <c r="D82" s="61" t="s">
        <v>90</v>
      </c>
      <c r="E82" s="20">
        <v>0</v>
      </c>
      <c r="F82" s="62">
        <v>0</v>
      </c>
      <c r="G82" s="20">
        <v>0</v>
      </c>
      <c r="H82" s="62">
        <v>0</v>
      </c>
      <c r="I82" s="20">
        <v>0</v>
      </c>
      <c r="J82" s="20">
        <v>0</v>
      </c>
      <c r="K82" s="20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18.248999999999999</v>
      </c>
      <c r="R82" s="62">
        <v>100.94499999999999</v>
      </c>
      <c r="S82" s="62">
        <v>0</v>
      </c>
      <c r="T82" s="62">
        <v>0</v>
      </c>
      <c r="U82" s="62">
        <v>18.248999999999999</v>
      </c>
      <c r="V82" s="62">
        <v>100.94499999999999</v>
      </c>
      <c r="W82" s="62">
        <v>1.5109999999999999</v>
      </c>
      <c r="X82" s="62">
        <v>100.765</v>
      </c>
      <c r="Y82" s="21"/>
      <c r="Z82" s="21"/>
    </row>
    <row r="83" spans="1:26" ht="12.75" customHeight="1">
      <c r="A83" s="52">
        <v>41883</v>
      </c>
      <c r="B83" s="61" t="s">
        <v>54</v>
      </c>
      <c r="C83" s="61" t="s">
        <v>76</v>
      </c>
      <c r="D83" s="61" t="s">
        <v>91</v>
      </c>
      <c r="E83" s="20">
        <v>0</v>
      </c>
      <c r="F83" s="62">
        <v>0</v>
      </c>
      <c r="G83" s="20">
        <v>0</v>
      </c>
      <c r="H83" s="62">
        <v>0</v>
      </c>
      <c r="I83" s="20">
        <v>0</v>
      </c>
      <c r="J83" s="20">
        <v>0</v>
      </c>
      <c r="K83" s="20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14.475</v>
      </c>
      <c r="T83" s="62">
        <v>112.096</v>
      </c>
      <c r="U83" s="62">
        <v>14.475</v>
      </c>
      <c r="V83" s="62">
        <v>112.096</v>
      </c>
      <c r="W83" s="62">
        <v>1.1990000000000001</v>
      </c>
      <c r="X83" s="62">
        <v>111.934</v>
      </c>
      <c r="Y83" s="21"/>
      <c r="Z83" s="21"/>
    </row>
    <row r="84" spans="1:26" ht="12.75" customHeight="1">
      <c r="A84" s="52">
        <v>41883</v>
      </c>
      <c r="B84" s="61" t="s">
        <v>54</v>
      </c>
      <c r="C84" s="61" t="s">
        <v>76</v>
      </c>
      <c r="D84" s="61" t="s">
        <v>92</v>
      </c>
      <c r="E84" s="20">
        <v>0</v>
      </c>
      <c r="F84" s="62">
        <v>0</v>
      </c>
      <c r="G84" s="20">
        <v>0</v>
      </c>
      <c r="H84" s="62">
        <v>0</v>
      </c>
      <c r="I84" s="20">
        <v>0</v>
      </c>
      <c r="J84" s="20">
        <v>0</v>
      </c>
      <c r="K84" s="20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13.464</v>
      </c>
      <c r="R84" s="62">
        <v>105.71299999999999</v>
      </c>
      <c r="S84" s="62">
        <v>0</v>
      </c>
      <c r="T84" s="62">
        <v>0</v>
      </c>
      <c r="U84" s="62">
        <v>13.464</v>
      </c>
      <c r="V84" s="62">
        <v>105.71299999999999</v>
      </c>
      <c r="W84" s="62">
        <v>1.115</v>
      </c>
      <c r="X84" s="62">
        <v>105.541</v>
      </c>
      <c r="Y84" s="21"/>
      <c r="Z84" s="21"/>
    </row>
    <row r="85" spans="1:26" ht="12.75" customHeight="1">
      <c r="A85" s="52">
        <v>41883</v>
      </c>
      <c r="B85" s="61" t="s">
        <v>54</v>
      </c>
      <c r="C85" s="61" t="s">
        <v>76</v>
      </c>
      <c r="D85" s="61" t="s">
        <v>80</v>
      </c>
      <c r="E85" s="20">
        <v>9.4909999999999997</v>
      </c>
      <c r="F85" s="62">
        <v>79.141999999999996</v>
      </c>
      <c r="G85" s="20">
        <v>16.196999999999999</v>
      </c>
      <c r="H85" s="62">
        <v>57.247999999999998</v>
      </c>
      <c r="I85" s="20">
        <v>25.687999999999999</v>
      </c>
      <c r="J85" s="20">
        <v>43.500999999999998</v>
      </c>
      <c r="K85" s="20">
        <v>2.673</v>
      </c>
      <c r="L85" s="62">
        <v>43.478999999999999</v>
      </c>
      <c r="M85" s="62">
        <v>0</v>
      </c>
      <c r="N85" s="62">
        <v>0</v>
      </c>
      <c r="O85" s="62">
        <v>0</v>
      </c>
      <c r="P85" s="62">
        <v>0</v>
      </c>
      <c r="Q85" s="62">
        <v>38.792999999999999</v>
      </c>
      <c r="R85" s="62">
        <v>51.911000000000001</v>
      </c>
      <c r="S85" s="62">
        <v>75.033000000000001</v>
      </c>
      <c r="T85" s="62">
        <v>32.506</v>
      </c>
      <c r="U85" s="62">
        <v>113.82599999999999</v>
      </c>
      <c r="V85" s="62">
        <v>25.251999999999999</v>
      </c>
      <c r="W85" s="62">
        <v>9.4269999999999996</v>
      </c>
      <c r="X85" s="62">
        <v>24.521000000000001</v>
      </c>
      <c r="Y85" s="21"/>
      <c r="Z85" s="21"/>
    </row>
    <row r="86" spans="1:26" ht="12.75" customHeight="1">
      <c r="A86" s="52">
        <v>41883</v>
      </c>
      <c r="B86" s="61" t="s">
        <v>54</v>
      </c>
      <c r="C86" s="61" t="s">
        <v>76</v>
      </c>
      <c r="D86" s="61" t="s">
        <v>82</v>
      </c>
      <c r="E86" s="20">
        <v>21.058</v>
      </c>
      <c r="F86" s="62">
        <v>68.632999999999996</v>
      </c>
      <c r="G86" s="20">
        <v>60.697000000000003</v>
      </c>
      <c r="H86" s="62">
        <v>33.905999999999999</v>
      </c>
      <c r="I86" s="20">
        <v>81.754000000000005</v>
      </c>
      <c r="J86" s="20">
        <v>26.376999999999999</v>
      </c>
      <c r="K86" s="20">
        <v>8.5060000000000002</v>
      </c>
      <c r="L86" s="62">
        <v>26.341000000000001</v>
      </c>
      <c r="M86" s="62">
        <v>28.189</v>
      </c>
      <c r="N86" s="62">
        <v>57.655999999999999</v>
      </c>
      <c r="O86" s="62">
        <v>8.1059999999999999</v>
      </c>
      <c r="P86" s="62">
        <v>57.567999999999998</v>
      </c>
      <c r="Q86" s="62">
        <v>202.387</v>
      </c>
      <c r="R86" s="62">
        <v>38.570999999999998</v>
      </c>
      <c r="S86" s="62">
        <v>249.274</v>
      </c>
      <c r="T86" s="62">
        <v>14.705</v>
      </c>
      <c r="U86" s="62">
        <v>451.66</v>
      </c>
      <c r="V86" s="62">
        <v>18.224</v>
      </c>
      <c r="W86" s="62">
        <v>37.404000000000003</v>
      </c>
      <c r="X86" s="62">
        <v>17.198</v>
      </c>
      <c r="Y86" s="21"/>
      <c r="Z86" s="21"/>
    </row>
    <row r="87" spans="1:26" ht="12.75" customHeight="1">
      <c r="A87" s="52">
        <v>41883</v>
      </c>
      <c r="B87" s="61" t="s">
        <v>54</v>
      </c>
      <c r="C87" s="61" t="s">
        <v>76</v>
      </c>
      <c r="D87" s="61" t="s">
        <v>93</v>
      </c>
      <c r="E87" s="20">
        <v>2.9089999999999998</v>
      </c>
      <c r="F87" s="62">
        <v>103.446</v>
      </c>
      <c r="G87" s="20">
        <v>51.448999999999998</v>
      </c>
      <c r="H87" s="62">
        <v>40.052999999999997</v>
      </c>
      <c r="I87" s="20">
        <v>54.357999999999997</v>
      </c>
      <c r="J87" s="20">
        <v>37.874000000000002</v>
      </c>
      <c r="K87" s="20">
        <v>5.6559999999999997</v>
      </c>
      <c r="L87" s="62">
        <v>37.847999999999999</v>
      </c>
      <c r="M87" s="62">
        <v>19.882999999999999</v>
      </c>
      <c r="N87" s="62">
        <v>82.465000000000003</v>
      </c>
      <c r="O87" s="62">
        <v>5.718</v>
      </c>
      <c r="P87" s="62">
        <v>82.403999999999996</v>
      </c>
      <c r="Q87" s="62">
        <v>178.27699999999999</v>
      </c>
      <c r="R87" s="62">
        <v>44.433</v>
      </c>
      <c r="S87" s="62">
        <v>218.791</v>
      </c>
      <c r="T87" s="62">
        <v>15.590999999999999</v>
      </c>
      <c r="U87" s="62">
        <v>397.06799999999998</v>
      </c>
      <c r="V87" s="62">
        <v>21.027000000000001</v>
      </c>
      <c r="W87" s="62">
        <v>32.883000000000003</v>
      </c>
      <c r="X87" s="62">
        <v>20.145</v>
      </c>
      <c r="Y87" s="21"/>
      <c r="Z87" s="21"/>
    </row>
    <row r="88" spans="1:26" ht="12.75" customHeight="1">
      <c r="A88" s="52">
        <v>41883</v>
      </c>
      <c r="B88" s="61" t="s">
        <v>54</v>
      </c>
      <c r="C88" s="61" t="s">
        <v>76</v>
      </c>
      <c r="D88" s="61" t="s">
        <v>94</v>
      </c>
      <c r="E88" s="20">
        <v>16.21</v>
      </c>
      <c r="F88" s="62">
        <v>88.137</v>
      </c>
      <c r="G88" s="20">
        <v>9.2479999999999993</v>
      </c>
      <c r="H88" s="62">
        <v>103.46299999999999</v>
      </c>
      <c r="I88" s="20">
        <v>25.457999999999998</v>
      </c>
      <c r="J88" s="20">
        <v>65.066999999999993</v>
      </c>
      <c r="K88" s="20">
        <v>2.649</v>
      </c>
      <c r="L88" s="62">
        <v>65.052999999999997</v>
      </c>
      <c r="M88" s="62">
        <v>0</v>
      </c>
      <c r="N88" s="62">
        <v>0</v>
      </c>
      <c r="O88" s="62">
        <v>0</v>
      </c>
      <c r="P88" s="62">
        <v>0</v>
      </c>
      <c r="Q88" s="62">
        <v>24.11</v>
      </c>
      <c r="R88" s="62">
        <v>42.66</v>
      </c>
      <c r="S88" s="62">
        <v>16.007000000000001</v>
      </c>
      <c r="T88" s="62">
        <v>74.207999999999998</v>
      </c>
      <c r="U88" s="62">
        <v>40.116999999999997</v>
      </c>
      <c r="V88" s="62">
        <v>39.155999999999999</v>
      </c>
      <c r="W88" s="62">
        <v>3.3220000000000001</v>
      </c>
      <c r="X88" s="62">
        <v>38.689</v>
      </c>
      <c r="Y88" s="21"/>
      <c r="Z88" s="21"/>
    </row>
    <row r="89" spans="1:26" ht="12.75" customHeight="1">
      <c r="A89" s="52">
        <v>41883</v>
      </c>
      <c r="B89" s="61" t="s">
        <v>54</v>
      </c>
      <c r="C89" s="61" t="s">
        <v>76</v>
      </c>
      <c r="D89" s="61" t="s">
        <v>77</v>
      </c>
      <c r="E89" s="20">
        <v>9.6080000000000005</v>
      </c>
      <c r="F89" s="62">
        <v>80.974000000000004</v>
      </c>
      <c r="G89" s="20">
        <v>123.39</v>
      </c>
      <c r="H89" s="62">
        <v>38.853000000000002</v>
      </c>
      <c r="I89" s="20">
        <v>132.99799999999999</v>
      </c>
      <c r="J89" s="20">
        <v>35.72</v>
      </c>
      <c r="K89" s="20">
        <v>13.837999999999999</v>
      </c>
      <c r="L89" s="62">
        <v>35.692999999999998</v>
      </c>
      <c r="M89" s="62">
        <v>23.152999999999999</v>
      </c>
      <c r="N89" s="62">
        <v>124.857</v>
      </c>
      <c r="O89" s="62">
        <v>6.6580000000000004</v>
      </c>
      <c r="P89" s="62">
        <v>124.816</v>
      </c>
      <c r="Q89" s="62">
        <v>117.581</v>
      </c>
      <c r="R89" s="62">
        <v>42.468000000000004</v>
      </c>
      <c r="S89" s="62">
        <v>131.42699999999999</v>
      </c>
      <c r="T89" s="62">
        <v>37.64</v>
      </c>
      <c r="U89" s="62">
        <v>249.00800000000001</v>
      </c>
      <c r="V89" s="62">
        <v>28.166</v>
      </c>
      <c r="W89" s="62">
        <v>20.622</v>
      </c>
      <c r="X89" s="62">
        <v>27.513999999999999</v>
      </c>
      <c r="Y89" s="21"/>
      <c r="Z89" s="21"/>
    </row>
    <row r="90" spans="1:26" ht="12.75" customHeight="1">
      <c r="A90" s="52">
        <v>41883</v>
      </c>
      <c r="B90" s="61" t="s">
        <v>54</v>
      </c>
      <c r="C90" s="61" t="s">
        <v>76</v>
      </c>
      <c r="D90" s="61" t="s">
        <v>78</v>
      </c>
      <c r="E90" s="20">
        <v>40.725000000000001</v>
      </c>
      <c r="F90" s="62">
        <v>61.639000000000003</v>
      </c>
      <c r="G90" s="20">
        <v>0</v>
      </c>
      <c r="H90" s="62">
        <v>0</v>
      </c>
      <c r="I90" s="20">
        <v>40.725000000000001</v>
      </c>
      <c r="J90" s="20">
        <v>61.639000000000003</v>
      </c>
      <c r="K90" s="20">
        <v>4.2370000000000001</v>
      </c>
      <c r="L90" s="62">
        <v>61.622999999999998</v>
      </c>
      <c r="M90" s="62">
        <v>62.331000000000003</v>
      </c>
      <c r="N90" s="62">
        <v>42.149000000000001</v>
      </c>
      <c r="O90" s="62">
        <v>17.925000000000001</v>
      </c>
      <c r="P90" s="62">
        <v>42.029000000000003</v>
      </c>
      <c r="Q90" s="62">
        <v>38.148000000000003</v>
      </c>
      <c r="R90" s="62">
        <v>90.787999999999997</v>
      </c>
      <c r="S90" s="62">
        <v>0</v>
      </c>
      <c r="T90" s="62">
        <v>0</v>
      </c>
      <c r="U90" s="62">
        <v>38.148000000000003</v>
      </c>
      <c r="V90" s="62">
        <v>90.787999999999997</v>
      </c>
      <c r="W90" s="62">
        <v>3.1589999999999998</v>
      </c>
      <c r="X90" s="62">
        <v>90.587000000000003</v>
      </c>
      <c r="Y90" s="21"/>
      <c r="Z90" s="21"/>
    </row>
    <row r="91" spans="1:26" ht="12.75" customHeight="1">
      <c r="A91" s="52">
        <v>41883</v>
      </c>
      <c r="B91" s="61" t="s">
        <v>54</v>
      </c>
      <c r="C91" s="61" t="s">
        <v>76</v>
      </c>
      <c r="D91" s="61" t="s">
        <v>81</v>
      </c>
      <c r="E91" s="20">
        <v>64.233000000000004</v>
      </c>
      <c r="F91" s="62">
        <v>34.14</v>
      </c>
      <c r="G91" s="20">
        <v>0</v>
      </c>
      <c r="H91" s="62">
        <v>0</v>
      </c>
      <c r="I91" s="20">
        <v>64.233000000000004</v>
      </c>
      <c r="J91" s="20">
        <v>34.14</v>
      </c>
      <c r="K91" s="20">
        <v>6.6829999999999998</v>
      </c>
      <c r="L91" s="62">
        <v>34.112000000000002</v>
      </c>
      <c r="M91" s="62">
        <v>143.94399999999999</v>
      </c>
      <c r="N91" s="62">
        <v>25.346</v>
      </c>
      <c r="O91" s="62">
        <v>41.393999999999998</v>
      </c>
      <c r="P91" s="62">
        <v>25.146000000000001</v>
      </c>
      <c r="Q91" s="62">
        <v>72.518000000000001</v>
      </c>
      <c r="R91" s="62">
        <v>53.331000000000003</v>
      </c>
      <c r="S91" s="62">
        <v>0</v>
      </c>
      <c r="T91" s="62">
        <v>0</v>
      </c>
      <c r="U91" s="62">
        <v>72.518000000000001</v>
      </c>
      <c r="V91" s="62">
        <v>53.331000000000003</v>
      </c>
      <c r="W91" s="62">
        <v>6.0060000000000002</v>
      </c>
      <c r="X91" s="62">
        <v>52.988999999999997</v>
      </c>
      <c r="Y91" s="21"/>
      <c r="Z91" s="21"/>
    </row>
    <row r="92" spans="1:26" ht="12.75" customHeight="1">
      <c r="A92" s="53">
        <v>41883</v>
      </c>
      <c r="B92" s="32" t="s">
        <v>54</v>
      </c>
      <c r="C92" s="32" t="s">
        <v>18</v>
      </c>
      <c r="D92" s="32" t="s">
        <v>18</v>
      </c>
      <c r="E92" s="33">
        <v>297.084</v>
      </c>
      <c r="F92" s="34">
        <v>22.428000000000001</v>
      </c>
      <c r="G92" s="33">
        <v>664.02200000000005</v>
      </c>
      <c r="H92" s="34">
        <v>10.047000000000001</v>
      </c>
      <c r="I92" s="33">
        <v>961.10599999999999</v>
      </c>
      <c r="J92" s="33">
        <v>1.3819999999999999</v>
      </c>
      <c r="K92" s="33">
        <v>100</v>
      </c>
      <c r="L92" s="34">
        <v>0</v>
      </c>
      <c r="M92" s="34">
        <v>347.73700000000002</v>
      </c>
      <c r="N92" s="34">
        <v>3.1829999999999998</v>
      </c>
      <c r="O92" s="34">
        <v>100</v>
      </c>
      <c r="P92" s="34">
        <v>0</v>
      </c>
      <c r="Q92" s="34">
        <v>549.27</v>
      </c>
      <c r="R92" s="34">
        <v>14.356</v>
      </c>
      <c r="S92" s="34">
        <v>658.23199999999997</v>
      </c>
      <c r="T92" s="34">
        <v>13.545999999999999</v>
      </c>
      <c r="U92" s="34">
        <v>1207.502</v>
      </c>
      <c r="V92" s="34">
        <v>6.0289999999999999</v>
      </c>
      <c r="W92" s="34">
        <v>100</v>
      </c>
      <c r="X92" s="34">
        <v>0</v>
      </c>
      <c r="Y92" s="21"/>
      <c r="Z92" s="21"/>
    </row>
    <row r="93" spans="1:26" ht="12.75" customHeight="1">
      <c r="A93" s="52">
        <v>41883</v>
      </c>
      <c r="B93" s="61" t="s">
        <v>55</v>
      </c>
      <c r="C93" s="61" t="s">
        <v>23</v>
      </c>
      <c r="D93" s="61" t="s">
        <v>60</v>
      </c>
      <c r="E93" s="20">
        <v>621.71699999999998</v>
      </c>
      <c r="F93" s="62">
        <v>10.308999999999999</v>
      </c>
      <c r="G93" s="20">
        <v>1669.3820000000001</v>
      </c>
      <c r="H93" s="62">
        <v>4.5640000000000001</v>
      </c>
      <c r="I93" s="20">
        <v>2291.0990000000002</v>
      </c>
      <c r="J93" s="20">
        <v>1.611</v>
      </c>
      <c r="K93" s="20">
        <v>95.582999999999998</v>
      </c>
      <c r="L93" s="62">
        <v>1.0649999999999999</v>
      </c>
      <c r="M93" s="62">
        <v>284.82600000000002</v>
      </c>
      <c r="N93" s="62">
        <v>4.3010000000000002</v>
      </c>
      <c r="O93" s="62">
        <v>98.238</v>
      </c>
      <c r="P93" s="62">
        <v>1.1200000000000001</v>
      </c>
      <c r="Q93" s="62">
        <v>602.79999999999995</v>
      </c>
      <c r="R93" s="62">
        <v>9.9030000000000005</v>
      </c>
      <c r="S93" s="62">
        <v>1053.7539999999999</v>
      </c>
      <c r="T93" s="62">
        <v>6.6269999999999998</v>
      </c>
      <c r="U93" s="62">
        <v>1656.5540000000001</v>
      </c>
      <c r="V93" s="62">
        <v>3.4140000000000001</v>
      </c>
      <c r="W93" s="62">
        <v>80.311999999999998</v>
      </c>
      <c r="X93" s="62">
        <v>0</v>
      </c>
      <c r="Y93" s="21"/>
      <c r="Z93" s="21"/>
    </row>
    <row r="94" spans="1:26" ht="12.75" customHeight="1">
      <c r="A94" s="52">
        <v>41883</v>
      </c>
      <c r="B94" s="61" t="s">
        <v>55</v>
      </c>
      <c r="C94" s="61" t="s">
        <v>23</v>
      </c>
      <c r="D94" s="61" t="s">
        <v>83</v>
      </c>
      <c r="E94" s="20">
        <v>164.893</v>
      </c>
      <c r="F94" s="62">
        <v>17.843</v>
      </c>
      <c r="G94" s="20">
        <v>216.61699999999999</v>
      </c>
      <c r="H94" s="62">
        <v>14.749000000000001</v>
      </c>
      <c r="I94" s="20">
        <v>381.51</v>
      </c>
      <c r="J94" s="20">
        <v>2.625</v>
      </c>
      <c r="K94" s="20">
        <v>15.916</v>
      </c>
      <c r="L94" s="62">
        <v>2.33</v>
      </c>
      <c r="M94" s="62">
        <v>85.004000000000005</v>
      </c>
      <c r="N94" s="62">
        <v>5.1079999999999997</v>
      </c>
      <c r="O94" s="62">
        <v>29.318000000000001</v>
      </c>
      <c r="P94" s="62">
        <v>2.9740000000000002</v>
      </c>
      <c r="Q94" s="62">
        <v>101.557</v>
      </c>
      <c r="R94" s="62">
        <v>23.702000000000002</v>
      </c>
      <c r="S94" s="62">
        <v>166.48</v>
      </c>
      <c r="T94" s="62">
        <v>15.601000000000001</v>
      </c>
      <c r="U94" s="62">
        <v>268.03699999999998</v>
      </c>
      <c r="V94" s="62">
        <v>5.9779999999999998</v>
      </c>
      <c r="W94" s="62">
        <v>12.994999999999999</v>
      </c>
      <c r="X94" s="62">
        <v>4.5</v>
      </c>
      <c r="Y94" s="21"/>
      <c r="Z94" s="21"/>
    </row>
    <row r="95" spans="1:26" ht="12.75" customHeight="1">
      <c r="A95" s="52">
        <v>41883</v>
      </c>
      <c r="B95" s="61" t="s">
        <v>55</v>
      </c>
      <c r="C95" s="61" t="s">
        <v>23</v>
      </c>
      <c r="D95" s="61" t="s">
        <v>84</v>
      </c>
      <c r="E95" s="20">
        <v>193.80799999999999</v>
      </c>
      <c r="F95" s="62">
        <v>22.495999999999999</v>
      </c>
      <c r="G95" s="20">
        <v>498.77199999999999</v>
      </c>
      <c r="H95" s="62">
        <v>8.8160000000000007</v>
      </c>
      <c r="I95" s="20">
        <v>692.58</v>
      </c>
      <c r="J95" s="20">
        <v>2.0630000000000002</v>
      </c>
      <c r="K95" s="20">
        <v>28.893999999999998</v>
      </c>
      <c r="L95" s="62">
        <v>1.671</v>
      </c>
      <c r="M95" s="62">
        <v>95.388000000000005</v>
      </c>
      <c r="N95" s="62">
        <v>10.657999999999999</v>
      </c>
      <c r="O95" s="62">
        <v>32.9</v>
      </c>
      <c r="P95" s="62">
        <v>9.8149999999999995</v>
      </c>
      <c r="Q95" s="62">
        <v>225.482</v>
      </c>
      <c r="R95" s="62">
        <v>13.566000000000001</v>
      </c>
      <c r="S95" s="62">
        <v>354.28</v>
      </c>
      <c r="T95" s="62">
        <v>9.4030000000000005</v>
      </c>
      <c r="U95" s="62">
        <v>579.76199999999994</v>
      </c>
      <c r="V95" s="62">
        <v>3.2069999999999999</v>
      </c>
      <c r="W95" s="62">
        <v>28.108000000000001</v>
      </c>
      <c r="X95" s="62">
        <v>0</v>
      </c>
      <c r="Y95" s="21"/>
      <c r="Z95" s="21"/>
    </row>
    <row r="96" spans="1:26" ht="12.75" customHeight="1">
      <c r="A96" s="52">
        <v>41883</v>
      </c>
      <c r="B96" s="61" t="s">
        <v>55</v>
      </c>
      <c r="C96" s="61" t="s">
        <v>23</v>
      </c>
      <c r="D96" s="61" t="s">
        <v>85</v>
      </c>
      <c r="E96" s="20">
        <v>194.95699999999999</v>
      </c>
      <c r="F96" s="62">
        <v>16.28</v>
      </c>
      <c r="G96" s="20">
        <v>640.93700000000001</v>
      </c>
      <c r="H96" s="62">
        <v>6.2619999999999996</v>
      </c>
      <c r="I96" s="20">
        <v>835.89400000000001</v>
      </c>
      <c r="J96" s="20">
        <v>3.1309999999999998</v>
      </c>
      <c r="K96" s="20">
        <v>34.872999999999998</v>
      </c>
      <c r="L96" s="62">
        <v>2.8879999999999999</v>
      </c>
      <c r="M96" s="62">
        <v>82.801000000000002</v>
      </c>
      <c r="N96" s="62">
        <v>9.7870000000000008</v>
      </c>
      <c r="O96" s="62">
        <v>28.558</v>
      </c>
      <c r="P96" s="62">
        <v>8.8620000000000001</v>
      </c>
      <c r="Q96" s="62">
        <v>174.57400000000001</v>
      </c>
      <c r="R96" s="62">
        <v>17.306999999999999</v>
      </c>
      <c r="S96" s="62">
        <v>276.91199999999998</v>
      </c>
      <c r="T96" s="62">
        <v>15.933</v>
      </c>
      <c r="U96" s="62">
        <v>451.48599999999999</v>
      </c>
      <c r="V96" s="62">
        <v>6.5229999999999997</v>
      </c>
      <c r="W96" s="62">
        <v>21.888999999999999</v>
      </c>
      <c r="X96" s="62">
        <v>5.2030000000000003</v>
      </c>
      <c r="Y96" s="21"/>
      <c r="Z96" s="21"/>
    </row>
    <row r="97" spans="1:26" ht="12.75" customHeight="1">
      <c r="A97" s="52">
        <v>41883</v>
      </c>
      <c r="B97" s="61" t="s">
        <v>55</v>
      </c>
      <c r="C97" s="61" t="s">
        <v>23</v>
      </c>
      <c r="D97" s="61" t="s">
        <v>86</v>
      </c>
      <c r="E97" s="20">
        <v>98.046000000000006</v>
      </c>
      <c r="F97" s="62">
        <v>27.012</v>
      </c>
      <c r="G97" s="20">
        <v>388.94799999999998</v>
      </c>
      <c r="H97" s="62">
        <v>6.1779999999999999</v>
      </c>
      <c r="I97" s="20">
        <v>486.99400000000003</v>
      </c>
      <c r="J97" s="20">
        <v>2.9249999999999998</v>
      </c>
      <c r="K97" s="20">
        <v>20.317</v>
      </c>
      <c r="L97" s="62">
        <v>2.6640000000000001</v>
      </c>
      <c r="M97" s="62">
        <v>26.742000000000001</v>
      </c>
      <c r="N97" s="62">
        <v>14.029</v>
      </c>
      <c r="O97" s="62">
        <v>9.2240000000000002</v>
      </c>
      <c r="P97" s="62">
        <v>13.4</v>
      </c>
      <c r="Q97" s="62">
        <v>205.328</v>
      </c>
      <c r="R97" s="62">
        <v>19.547999999999998</v>
      </c>
      <c r="S97" s="62">
        <v>558.029</v>
      </c>
      <c r="T97" s="62">
        <v>10.276</v>
      </c>
      <c r="U97" s="62">
        <v>763.35799999999995</v>
      </c>
      <c r="V97" s="62">
        <v>8.2729999999999997</v>
      </c>
      <c r="W97" s="62">
        <v>37.009</v>
      </c>
      <c r="X97" s="62">
        <v>7.2770000000000001</v>
      </c>
      <c r="Y97" s="21"/>
      <c r="Z97" s="21"/>
    </row>
    <row r="98" spans="1:26" ht="12.75" customHeight="1">
      <c r="A98" s="52">
        <v>41883</v>
      </c>
      <c r="B98" s="61" t="s">
        <v>55</v>
      </c>
      <c r="C98" s="61" t="s">
        <v>44</v>
      </c>
      <c r="D98" s="61" t="s">
        <v>61</v>
      </c>
      <c r="E98" s="20">
        <v>209.35</v>
      </c>
      <c r="F98" s="62">
        <v>13.952999999999999</v>
      </c>
      <c r="G98" s="20">
        <v>852.92700000000002</v>
      </c>
      <c r="H98" s="62">
        <v>5.2240000000000002</v>
      </c>
      <c r="I98" s="20">
        <v>1062.2760000000001</v>
      </c>
      <c r="J98" s="20">
        <v>3.911</v>
      </c>
      <c r="K98" s="20">
        <v>44.317</v>
      </c>
      <c r="L98" s="62">
        <v>3.72</v>
      </c>
      <c r="M98" s="62">
        <v>89.599000000000004</v>
      </c>
      <c r="N98" s="62">
        <v>24.172000000000001</v>
      </c>
      <c r="O98" s="62">
        <v>30.902999999999999</v>
      </c>
      <c r="P98" s="62">
        <v>23.812000000000001</v>
      </c>
      <c r="Q98" s="62">
        <v>291.11599999999999</v>
      </c>
      <c r="R98" s="62">
        <v>9.6189999999999998</v>
      </c>
      <c r="S98" s="62">
        <v>463.351</v>
      </c>
      <c r="T98" s="62">
        <v>13.456</v>
      </c>
      <c r="U98" s="62">
        <v>754.46600000000001</v>
      </c>
      <c r="V98" s="62">
        <v>8.1910000000000007</v>
      </c>
      <c r="W98" s="62">
        <v>36.578000000000003</v>
      </c>
      <c r="X98" s="62">
        <v>7.1840000000000002</v>
      </c>
      <c r="Y98" s="21"/>
      <c r="Z98" s="21"/>
    </row>
    <row r="99" spans="1:26" ht="12.75" customHeight="1">
      <c r="A99" s="52">
        <v>41883</v>
      </c>
      <c r="B99" s="61" t="s">
        <v>55</v>
      </c>
      <c r="C99" s="61" t="s">
        <v>44</v>
      </c>
      <c r="D99" s="61" t="s">
        <v>63</v>
      </c>
      <c r="E99" s="20">
        <v>117.13</v>
      </c>
      <c r="F99" s="62">
        <v>21.888000000000002</v>
      </c>
      <c r="G99" s="20">
        <v>550.60299999999995</v>
      </c>
      <c r="H99" s="62">
        <v>9.1349999999999998</v>
      </c>
      <c r="I99" s="20">
        <v>667.73299999999995</v>
      </c>
      <c r="J99" s="20">
        <v>7.7629999999999999</v>
      </c>
      <c r="K99" s="20">
        <v>27.856999999999999</v>
      </c>
      <c r="L99" s="62">
        <v>7.6689999999999996</v>
      </c>
      <c r="M99" s="62">
        <v>37.067999999999998</v>
      </c>
      <c r="N99" s="62">
        <v>43.137999999999998</v>
      </c>
      <c r="O99" s="62">
        <v>12.785</v>
      </c>
      <c r="P99" s="62">
        <v>42.938000000000002</v>
      </c>
      <c r="Q99" s="62">
        <v>199.7</v>
      </c>
      <c r="R99" s="62">
        <v>15.747</v>
      </c>
      <c r="S99" s="62">
        <v>311.24200000000002</v>
      </c>
      <c r="T99" s="62">
        <v>16.303999999999998</v>
      </c>
      <c r="U99" s="62">
        <v>510.94299999999998</v>
      </c>
      <c r="V99" s="62">
        <v>10.837</v>
      </c>
      <c r="W99" s="62">
        <v>24.771000000000001</v>
      </c>
      <c r="X99" s="62">
        <v>10.098000000000001</v>
      </c>
      <c r="Y99" s="21"/>
      <c r="Z99" s="21"/>
    </row>
    <row r="100" spans="1:26" ht="12.75" customHeight="1">
      <c r="A100" s="52">
        <v>41883</v>
      </c>
      <c r="B100" s="61" t="s">
        <v>55</v>
      </c>
      <c r="C100" s="61" t="s">
        <v>44</v>
      </c>
      <c r="D100" s="61" t="s">
        <v>98</v>
      </c>
      <c r="E100" s="20">
        <v>442.35399999999998</v>
      </c>
      <c r="F100" s="62">
        <v>12.714</v>
      </c>
      <c r="G100" s="20">
        <v>889.23900000000003</v>
      </c>
      <c r="H100" s="62">
        <v>7.1440000000000001</v>
      </c>
      <c r="I100" s="20">
        <v>1331.5940000000001</v>
      </c>
      <c r="J100" s="20">
        <v>3.5259999999999998</v>
      </c>
      <c r="K100" s="20">
        <v>55.552999999999997</v>
      </c>
      <c r="L100" s="62">
        <v>3.3119999999999998</v>
      </c>
      <c r="M100" s="62">
        <v>200.33699999999999</v>
      </c>
      <c r="N100" s="62">
        <v>10.596</v>
      </c>
      <c r="O100" s="62">
        <v>69.096999999999994</v>
      </c>
      <c r="P100" s="62">
        <v>9.7479999999999993</v>
      </c>
      <c r="Q100" s="62">
        <v>415.82600000000002</v>
      </c>
      <c r="R100" s="62">
        <v>13.601000000000001</v>
      </c>
      <c r="S100" s="62">
        <v>892.35</v>
      </c>
      <c r="T100" s="62">
        <v>8.9190000000000005</v>
      </c>
      <c r="U100" s="62">
        <v>1308.1759999999999</v>
      </c>
      <c r="V100" s="62">
        <v>6.3570000000000002</v>
      </c>
      <c r="W100" s="62">
        <v>63.421999999999997</v>
      </c>
      <c r="X100" s="62">
        <v>4.992</v>
      </c>
      <c r="Y100" s="21"/>
      <c r="Z100" s="21"/>
    </row>
    <row r="101" spans="1:26" ht="12.75" customHeight="1">
      <c r="A101" s="52">
        <v>41883</v>
      </c>
      <c r="B101" s="61" t="s">
        <v>55</v>
      </c>
      <c r="C101" s="61" t="s">
        <v>45</v>
      </c>
      <c r="D101" s="61" t="s">
        <v>45</v>
      </c>
      <c r="E101" s="20">
        <v>239.75700000000001</v>
      </c>
      <c r="F101" s="62">
        <v>14.205</v>
      </c>
      <c r="G101" s="20">
        <v>982.31600000000003</v>
      </c>
      <c r="H101" s="62">
        <v>7.2619999999999996</v>
      </c>
      <c r="I101" s="20">
        <v>1222.0730000000001</v>
      </c>
      <c r="J101" s="20">
        <v>5.35</v>
      </c>
      <c r="K101" s="20">
        <v>50.984000000000002</v>
      </c>
      <c r="L101" s="62">
        <v>5.2119999999999997</v>
      </c>
      <c r="M101" s="62">
        <v>106.702</v>
      </c>
      <c r="N101" s="62">
        <v>19.013000000000002</v>
      </c>
      <c r="O101" s="62">
        <v>36.802</v>
      </c>
      <c r="P101" s="62">
        <v>18.553999999999998</v>
      </c>
      <c r="Q101" s="62">
        <v>382.78199999999998</v>
      </c>
      <c r="R101" s="62">
        <v>11.234</v>
      </c>
      <c r="S101" s="62">
        <v>637.34799999999996</v>
      </c>
      <c r="T101" s="62">
        <v>10.218</v>
      </c>
      <c r="U101" s="62">
        <v>1020.13</v>
      </c>
      <c r="V101" s="62">
        <v>7.0170000000000003</v>
      </c>
      <c r="W101" s="62">
        <v>49.457000000000001</v>
      </c>
      <c r="X101" s="62">
        <v>5.81</v>
      </c>
      <c r="Y101" s="21"/>
      <c r="Z101" s="21"/>
    </row>
    <row r="102" spans="1:26" ht="12.75" customHeight="1">
      <c r="A102" s="52">
        <v>41883</v>
      </c>
      <c r="B102" s="61" t="s">
        <v>55</v>
      </c>
      <c r="C102" s="61" t="s">
        <v>45</v>
      </c>
      <c r="D102" s="61" t="s">
        <v>62</v>
      </c>
      <c r="E102" s="20">
        <v>184.435</v>
      </c>
      <c r="F102" s="62">
        <v>17.556999999999999</v>
      </c>
      <c r="G102" s="20">
        <v>805.23599999999999</v>
      </c>
      <c r="H102" s="62">
        <v>6.306</v>
      </c>
      <c r="I102" s="20">
        <v>989.67</v>
      </c>
      <c r="J102" s="20">
        <v>5.1980000000000004</v>
      </c>
      <c r="K102" s="20">
        <v>41.287999999999997</v>
      </c>
      <c r="L102" s="62">
        <v>5.056</v>
      </c>
      <c r="M102" s="62">
        <v>83.591999999999999</v>
      </c>
      <c r="N102" s="62">
        <v>25.585999999999999</v>
      </c>
      <c r="O102" s="62">
        <v>28.831</v>
      </c>
      <c r="P102" s="62">
        <v>25.247</v>
      </c>
      <c r="Q102" s="62">
        <v>296.25299999999999</v>
      </c>
      <c r="R102" s="62">
        <v>10.627000000000001</v>
      </c>
      <c r="S102" s="62">
        <v>405.45299999999997</v>
      </c>
      <c r="T102" s="62">
        <v>12.829000000000001</v>
      </c>
      <c r="U102" s="62">
        <v>701.70600000000002</v>
      </c>
      <c r="V102" s="62">
        <v>7.8140000000000001</v>
      </c>
      <c r="W102" s="62">
        <v>34.020000000000003</v>
      </c>
      <c r="X102" s="62">
        <v>6.7510000000000003</v>
      </c>
      <c r="Y102" s="21"/>
      <c r="Z102" s="21"/>
    </row>
    <row r="103" spans="1:26" ht="12.75" customHeight="1">
      <c r="A103" s="52">
        <v>41883</v>
      </c>
      <c r="B103" s="61" t="s">
        <v>55</v>
      </c>
      <c r="C103" s="61" t="s">
        <v>45</v>
      </c>
      <c r="D103" s="61" t="s">
        <v>87</v>
      </c>
      <c r="E103" s="20">
        <v>95.41</v>
      </c>
      <c r="F103" s="62">
        <v>28.102</v>
      </c>
      <c r="G103" s="20">
        <v>281.15100000000001</v>
      </c>
      <c r="H103" s="62">
        <v>16.062000000000001</v>
      </c>
      <c r="I103" s="20">
        <v>376.56099999999998</v>
      </c>
      <c r="J103" s="20">
        <v>12.023999999999999</v>
      </c>
      <c r="K103" s="20">
        <v>15.71</v>
      </c>
      <c r="L103" s="62">
        <v>11.962999999999999</v>
      </c>
      <c r="M103" s="62">
        <v>43.054000000000002</v>
      </c>
      <c r="N103" s="62">
        <v>35.570999999999998</v>
      </c>
      <c r="O103" s="62">
        <v>14.849</v>
      </c>
      <c r="P103" s="62">
        <v>35.328000000000003</v>
      </c>
      <c r="Q103" s="62">
        <v>156.46299999999999</v>
      </c>
      <c r="R103" s="62">
        <v>21.231999999999999</v>
      </c>
      <c r="S103" s="62">
        <v>289.34199999999998</v>
      </c>
      <c r="T103" s="62">
        <v>16.484999999999999</v>
      </c>
      <c r="U103" s="62">
        <v>445.80399999999997</v>
      </c>
      <c r="V103" s="62">
        <v>13.16</v>
      </c>
      <c r="W103" s="62">
        <v>21.613</v>
      </c>
      <c r="X103" s="62">
        <v>12.558</v>
      </c>
      <c r="Y103" s="21"/>
      <c r="Z103" s="21"/>
    </row>
    <row r="104" spans="1:26" ht="12.75" customHeight="1">
      <c r="A104" s="52">
        <v>41883</v>
      </c>
      <c r="B104" s="61" t="s">
        <v>55</v>
      </c>
      <c r="C104" s="61" t="s">
        <v>56</v>
      </c>
      <c r="D104" s="61" t="s">
        <v>57</v>
      </c>
      <c r="E104" s="20">
        <v>100.014</v>
      </c>
      <c r="F104" s="62">
        <v>34.566000000000003</v>
      </c>
      <c r="G104" s="20">
        <v>291.14499999999998</v>
      </c>
      <c r="H104" s="62">
        <v>12.965</v>
      </c>
      <c r="I104" s="20">
        <v>391.15899999999999</v>
      </c>
      <c r="J104" s="20">
        <v>10.305999999999999</v>
      </c>
      <c r="K104" s="20">
        <v>16.318999999999999</v>
      </c>
      <c r="L104" s="62">
        <v>10.234999999999999</v>
      </c>
      <c r="M104" s="62">
        <v>65.584999999999994</v>
      </c>
      <c r="N104" s="62">
        <v>31.216000000000001</v>
      </c>
      <c r="O104" s="62">
        <v>22.62</v>
      </c>
      <c r="P104" s="62">
        <v>30.939</v>
      </c>
      <c r="Q104" s="62">
        <v>113.039</v>
      </c>
      <c r="R104" s="62">
        <v>23.559000000000001</v>
      </c>
      <c r="S104" s="62">
        <v>214.93600000000001</v>
      </c>
      <c r="T104" s="62">
        <v>17.001000000000001</v>
      </c>
      <c r="U104" s="62">
        <v>327.976</v>
      </c>
      <c r="V104" s="62">
        <v>13.709</v>
      </c>
      <c r="W104" s="62">
        <v>15.901</v>
      </c>
      <c r="X104" s="62">
        <v>13.132</v>
      </c>
      <c r="Y104" s="21"/>
      <c r="Z104" s="21"/>
    </row>
    <row r="105" spans="1:26" ht="12.75" customHeight="1">
      <c r="A105" s="52">
        <v>41883</v>
      </c>
      <c r="B105" s="61" t="s">
        <v>55</v>
      </c>
      <c r="C105" s="61" t="s">
        <v>56</v>
      </c>
      <c r="D105" s="61" t="s">
        <v>58</v>
      </c>
      <c r="E105" s="20">
        <v>551.69000000000005</v>
      </c>
      <c r="F105" s="62">
        <v>10.975</v>
      </c>
      <c r="G105" s="20">
        <v>1454.1289999999999</v>
      </c>
      <c r="H105" s="62">
        <v>5.4749999999999996</v>
      </c>
      <c r="I105" s="20">
        <v>2005.819</v>
      </c>
      <c r="J105" s="20">
        <v>2.452</v>
      </c>
      <c r="K105" s="20">
        <v>83.680999999999997</v>
      </c>
      <c r="L105" s="62">
        <v>2.133</v>
      </c>
      <c r="M105" s="62">
        <v>224.352</v>
      </c>
      <c r="N105" s="62">
        <v>10.811999999999999</v>
      </c>
      <c r="O105" s="62">
        <v>77.38</v>
      </c>
      <c r="P105" s="62">
        <v>9.9819999999999993</v>
      </c>
      <c r="Q105" s="62">
        <v>593.90200000000004</v>
      </c>
      <c r="R105" s="62">
        <v>10.628</v>
      </c>
      <c r="S105" s="62">
        <v>1140.7650000000001</v>
      </c>
      <c r="T105" s="62">
        <v>7.383</v>
      </c>
      <c r="U105" s="62">
        <v>1734.6659999999999</v>
      </c>
      <c r="V105" s="62">
        <v>5.4219999999999997</v>
      </c>
      <c r="W105" s="62">
        <v>84.099000000000004</v>
      </c>
      <c r="X105" s="62">
        <v>3.73</v>
      </c>
      <c r="Y105" s="21"/>
      <c r="Z105" s="21"/>
    </row>
    <row r="106" spans="1:26" ht="12.75" customHeight="1">
      <c r="A106" s="52">
        <v>41883</v>
      </c>
      <c r="B106" s="61" t="s">
        <v>55</v>
      </c>
      <c r="C106" s="61" t="s">
        <v>106</v>
      </c>
      <c r="D106" s="61" t="s">
        <v>110</v>
      </c>
      <c r="E106" s="20">
        <v>349.13600000000002</v>
      </c>
      <c r="F106" s="62">
        <v>15.866</v>
      </c>
      <c r="G106" s="20">
        <v>1246.0509999999999</v>
      </c>
      <c r="H106" s="62">
        <v>5.3719999999999999</v>
      </c>
      <c r="I106" s="20">
        <v>1595.1869999999999</v>
      </c>
      <c r="J106" s="20">
        <v>4.2080000000000002</v>
      </c>
      <c r="K106" s="20">
        <v>66.55</v>
      </c>
      <c r="L106" s="62">
        <v>4.03</v>
      </c>
      <c r="M106" s="62">
        <v>155.37100000000001</v>
      </c>
      <c r="N106" s="62">
        <v>13.031000000000001</v>
      </c>
      <c r="O106" s="62">
        <v>53.588000000000001</v>
      </c>
      <c r="P106" s="62">
        <v>12.351000000000001</v>
      </c>
      <c r="Q106" s="62">
        <v>361.63200000000001</v>
      </c>
      <c r="R106" s="62">
        <v>13.701000000000001</v>
      </c>
      <c r="S106" s="62">
        <v>559.06200000000001</v>
      </c>
      <c r="T106" s="62">
        <v>11.82</v>
      </c>
      <c r="U106" s="62">
        <v>920.69399999999996</v>
      </c>
      <c r="V106" s="62">
        <v>7.8460000000000001</v>
      </c>
      <c r="W106" s="62">
        <v>44.637</v>
      </c>
      <c r="X106" s="62">
        <v>6.7880000000000003</v>
      </c>
      <c r="Y106" s="21"/>
      <c r="Z106" s="21"/>
    </row>
    <row r="107" spans="1:26" ht="12.75" customHeight="1">
      <c r="A107" s="52">
        <v>41883</v>
      </c>
      <c r="B107" s="61" t="s">
        <v>55</v>
      </c>
      <c r="C107" s="61" t="s">
        <v>106</v>
      </c>
      <c r="D107" s="61" t="s">
        <v>111</v>
      </c>
      <c r="E107" s="20">
        <v>168.078</v>
      </c>
      <c r="F107" s="62">
        <v>20.186</v>
      </c>
      <c r="G107" s="20">
        <v>595.64099999999996</v>
      </c>
      <c r="H107" s="62">
        <v>9.5259999999999998</v>
      </c>
      <c r="I107" s="20">
        <v>763.71799999999996</v>
      </c>
      <c r="J107" s="20">
        <v>7.9279999999999999</v>
      </c>
      <c r="K107" s="20">
        <v>31.861999999999998</v>
      </c>
      <c r="L107" s="62">
        <v>7.8360000000000003</v>
      </c>
      <c r="M107" s="62">
        <v>24.638999999999999</v>
      </c>
      <c r="N107" s="62">
        <v>52.188000000000002</v>
      </c>
      <c r="O107" s="62">
        <v>8.4979999999999993</v>
      </c>
      <c r="P107" s="62">
        <v>52.023000000000003</v>
      </c>
      <c r="Q107" s="62">
        <v>89.212999999999994</v>
      </c>
      <c r="R107" s="62">
        <v>27.12</v>
      </c>
      <c r="S107" s="62">
        <v>229.74</v>
      </c>
      <c r="T107" s="62">
        <v>16.693000000000001</v>
      </c>
      <c r="U107" s="62">
        <v>318.95400000000001</v>
      </c>
      <c r="V107" s="62">
        <v>13.243</v>
      </c>
      <c r="W107" s="62">
        <v>15.462999999999999</v>
      </c>
      <c r="X107" s="62">
        <v>12.645</v>
      </c>
      <c r="Y107" s="21"/>
      <c r="Z107" s="21"/>
    </row>
    <row r="108" spans="1:26" ht="12.75" customHeight="1">
      <c r="A108" s="52">
        <v>41883</v>
      </c>
      <c r="B108" s="61" t="s">
        <v>55</v>
      </c>
      <c r="C108" s="61" t="s">
        <v>106</v>
      </c>
      <c r="D108" s="61" t="s">
        <v>112</v>
      </c>
      <c r="E108" s="20">
        <v>181.05799999999999</v>
      </c>
      <c r="F108" s="62">
        <v>20.533999999999999</v>
      </c>
      <c r="G108" s="20">
        <v>631.26199999999994</v>
      </c>
      <c r="H108" s="62">
        <v>8.8469999999999995</v>
      </c>
      <c r="I108" s="20">
        <v>812.32</v>
      </c>
      <c r="J108" s="20">
        <v>7.6020000000000003</v>
      </c>
      <c r="K108" s="20">
        <v>33.889000000000003</v>
      </c>
      <c r="L108" s="62">
        <v>7.5049999999999999</v>
      </c>
      <c r="M108" s="62">
        <v>123.405</v>
      </c>
      <c r="N108" s="62">
        <v>15.339</v>
      </c>
      <c r="O108" s="62">
        <v>42.563000000000002</v>
      </c>
      <c r="P108" s="62">
        <v>14.766</v>
      </c>
      <c r="Q108" s="62">
        <v>264.07299999999998</v>
      </c>
      <c r="R108" s="62">
        <v>15.882999999999999</v>
      </c>
      <c r="S108" s="62">
        <v>308.27600000000001</v>
      </c>
      <c r="T108" s="62">
        <v>14.268000000000001</v>
      </c>
      <c r="U108" s="62">
        <v>572.35</v>
      </c>
      <c r="V108" s="62">
        <v>9.5399999999999991</v>
      </c>
      <c r="W108" s="62">
        <v>27.748000000000001</v>
      </c>
      <c r="X108" s="62">
        <v>8.6910000000000007</v>
      </c>
      <c r="Y108" s="21"/>
      <c r="Z108" s="21"/>
    </row>
    <row r="109" spans="1:26" ht="12.75" customHeight="1">
      <c r="A109" s="52">
        <v>41883</v>
      </c>
      <c r="B109" s="61" t="s">
        <v>55</v>
      </c>
      <c r="C109" s="61" t="s">
        <v>106</v>
      </c>
      <c r="D109" s="61" t="s">
        <v>109</v>
      </c>
      <c r="E109" s="20">
        <v>302.56799999999998</v>
      </c>
      <c r="F109" s="62">
        <v>18.317</v>
      </c>
      <c r="G109" s="20">
        <v>499.22300000000001</v>
      </c>
      <c r="H109" s="62">
        <v>12.359</v>
      </c>
      <c r="I109" s="20">
        <v>801.79100000000005</v>
      </c>
      <c r="J109" s="20">
        <v>7.7149999999999999</v>
      </c>
      <c r="K109" s="20">
        <v>33.450000000000003</v>
      </c>
      <c r="L109" s="62">
        <v>7.62</v>
      </c>
      <c r="M109" s="62">
        <v>134.565</v>
      </c>
      <c r="N109" s="62">
        <v>14.172000000000001</v>
      </c>
      <c r="O109" s="62">
        <v>46.411999999999999</v>
      </c>
      <c r="P109" s="62">
        <v>13.55</v>
      </c>
      <c r="Q109" s="62">
        <v>345.30900000000003</v>
      </c>
      <c r="R109" s="62">
        <v>15.422000000000001</v>
      </c>
      <c r="S109" s="62">
        <v>796.63900000000001</v>
      </c>
      <c r="T109" s="62">
        <v>7.6760000000000002</v>
      </c>
      <c r="U109" s="62">
        <v>1141.9480000000001</v>
      </c>
      <c r="V109" s="62">
        <v>6.5039999999999996</v>
      </c>
      <c r="W109" s="62">
        <v>55.363</v>
      </c>
      <c r="X109" s="62">
        <v>5.1779999999999999</v>
      </c>
      <c r="Y109" s="21"/>
      <c r="Z109" s="21"/>
    </row>
    <row r="110" spans="1:26" ht="12.75" customHeight="1">
      <c r="A110" s="52">
        <v>41883</v>
      </c>
      <c r="B110" s="61" t="s">
        <v>55</v>
      </c>
      <c r="C110" s="61" t="s">
        <v>38</v>
      </c>
      <c r="D110" s="61" t="s">
        <v>96</v>
      </c>
      <c r="E110" s="20">
        <v>249.309</v>
      </c>
      <c r="F110" s="62">
        <v>16.27</v>
      </c>
      <c r="G110" s="20">
        <v>780.53300000000002</v>
      </c>
      <c r="H110" s="62">
        <v>8.4169999999999998</v>
      </c>
      <c r="I110" s="20">
        <v>1029.8420000000001</v>
      </c>
      <c r="J110" s="20">
        <v>7.1820000000000004</v>
      </c>
      <c r="K110" s="20">
        <v>42.963999999999999</v>
      </c>
      <c r="L110" s="62">
        <v>7.08</v>
      </c>
      <c r="M110" s="62">
        <v>125.572</v>
      </c>
      <c r="N110" s="62">
        <v>21.119</v>
      </c>
      <c r="O110" s="62">
        <v>43.31</v>
      </c>
      <c r="P110" s="62">
        <v>20.706</v>
      </c>
      <c r="Q110" s="62">
        <v>365.69499999999999</v>
      </c>
      <c r="R110" s="62">
        <v>13.086</v>
      </c>
      <c r="S110" s="62">
        <v>879.84</v>
      </c>
      <c r="T110" s="62">
        <v>8.6479999999999997</v>
      </c>
      <c r="U110" s="62">
        <v>1245.5360000000001</v>
      </c>
      <c r="V110" s="62">
        <v>7.2119999999999997</v>
      </c>
      <c r="W110" s="62">
        <v>60.384999999999998</v>
      </c>
      <c r="X110" s="62">
        <v>6.0430000000000001</v>
      </c>
      <c r="Y110" s="21"/>
      <c r="Z110" s="21"/>
    </row>
    <row r="111" spans="1:26" ht="12.75" customHeight="1">
      <c r="A111" s="52">
        <v>41883</v>
      </c>
      <c r="B111" s="61" t="s">
        <v>55</v>
      </c>
      <c r="C111" s="61" t="s">
        <v>38</v>
      </c>
      <c r="D111" s="61" t="s">
        <v>40</v>
      </c>
      <c r="E111" s="20">
        <v>402.39499999999998</v>
      </c>
      <c r="F111" s="62">
        <v>15.544</v>
      </c>
      <c r="G111" s="20">
        <v>964.74099999999999</v>
      </c>
      <c r="H111" s="62">
        <v>7.5979999999999999</v>
      </c>
      <c r="I111" s="20">
        <v>1367.136</v>
      </c>
      <c r="J111" s="20">
        <v>5.2220000000000004</v>
      </c>
      <c r="K111" s="20">
        <v>57.036000000000001</v>
      </c>
      <c r="L111" s="62">
        <v>5.08</v>
      </c>
      <c r="M111" s="62">
        <v>164.364</v>
      </c>
      <c r="N111" s="62">
        <v>17.420999999999999</v>
      </c>
      <c r="O111" s="62">
        <v>56.69</v>
      </c>
      <c r="P111" s="62">
        <v>16.917999999999999</v>
      </c>
      <c r="Q111" s="62">
        <v>341.24599999999998</v>
      </c>
      <c r="R111" s="62">
        <v>15.945</v>
      </c>
      <c r="S111" s="62">
        <v>475.86099999999999</v>
      </c>
      <c r="T111" s="62">
        <v>14.632999999999999</v>
      </c>
      <c r="U111" s="62">
        <v>817.10699999999997</v>
      </c>
      <c r="V111" s="62">
        <v>9.0609999999999999</v>
      </c>
      <c r="W111" s="62">
        <v>39.615000000000002</v>
      </c>
      <c r="X111" s="62">
        <v>8.1609999999999996</v>
      </c>
      <c r="Y111" s="21"/>
      <c r="Z111" s="21"/>
    </row>
    <row r="112" spans="1:26" ht="12.75" customHeight="1">
      <c r="A112" s="52">
        <v>41883</v>
      </c>
      <c r="B112" s="61" t="s">
        <v>55</v>
      </c>
      <c r="C112" s="61" t="s">
        <v>65</v>
      </c>
      <c r="D112" s="61" t="s">
        <v>97</v>
      </c>
      <c r="E112" s="20">
        <v>0</v>
      </c>
      <c r="F112" s="62">
        <v>0</v>
      </c>
      <c r="G112" s="20">
        <v>0</v>
      </c>
      <c r="H112" s="62">
        <v>0</v>
      </c>
      <c r="I112" s="20">
        <v>0</v>
      </c>
      <c r="J112" s="20">
        <v>0</v>
      </c>
      <c r="K112" s="20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21"/>
      <c r="Z112" s="21"/>
    </row>
    <row r="113" spans="1:26" ht="12.75" customHeight="1">
      <c r="A113" s="52">
        <v>41883</v>
      </c>
      <c r="B113" s="61" t="s">
        <v>55</v>
      </c>
      <c r="C113" s="61" t="s">
        <v>65</v>
      </c>
      <c r="D113" s="61" t="s">
        <v>67</v>
      </c>
      <c r="E113" s="20">
        <v>0</v>
      </c>
      <c r="F113" s="62">
        <v>0</v>
      </c>
      <c r="G113" s="20">
        <v>0</v>
      </c>
      <c r="H113" s="62">
        <v>0</v>
      </c>
      <c r="I113" s="20">
        <v>0</v>
      </c>
      <c r="J113" s="20">
        <v>0</v>
      </c>
      <c r="K113" s="20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21"/>
      <c r="Z113" s="21"/>
    </row>
    <row r="114" spans="1:26" ht="12.75" customHeight="1">
      <c r="A114" s="52">
        <v>41883</v>
      </c>
      <c r="B114" s="61" t="s">
        <v>55</v>
      </c>
      <c r="C114" s="61" t="s">
        <v>99</v>
      </c>
      <c r="D114" s="61" t="s">
        <v>100</v>
      </c>
      <c r="E114" s="20">
        <v>545.38900000000001</v>
      </c>
      <c r="F114" s="62">
        <v>12.276</v>
      </c>
      <c r="G114" s="20">
        <v>1416.356</v>
      </c>
      <c r="H114" s="62">
        <v>5.4989999999999997</v>
      </c>
      <c r="I114" s="20">
        <v>1961.7449999999999</v>
      </c>
      <c r="J114" s="20">
        <v>2.6789999999999998</v>
      </c>
      <c r="K114" s="20">
        <v>81.841999999999999</v>
      </c>
      <c r="L114" s="62">
        <v>2.391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21"/>
      <c r="Z114" s="21"/>
    </row>
    <row r="115" spans="1:26" ht="12.75" customHeight="1">
      <c r="A115" s="52">
        <v>41883</v>
      </c>
      <c r="B115" s="61" t="s">
        <v>55</v>
      </c>
      <c r="C115" s="61" t="s">
        <v>99</v>
      </c>
      <c r="D115" s="61" t="s">
        <v>113</v>
      </c>
      <c r="E115" s="20">
        <v>242.05199999999999</v>
      </c>
      <c r="F115" s="62">
        <v>21.236999999999998</v>
      </c>
      <c r="G115" s="20">
        <v>890.82899999999995</v>
      </c>
      <c r="H115" s="62">
        <v>7.8849999999999998</v>
      </c>
      <c r="I115" s="20">
        <v>1132.8820000000001</v>
      </c>
      <c r="J115" s="20">
        <v>5.944</v>
      </c>
      <c r="K115" s="20">
        <v>47.262999999999998</v>
      </c>
      <c r="L115" s="62">
        <v>5.819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21"/>
      <c r="Z115" s="21"/>
    </row>
    <row r="116" spans="1:26" ht="12.75" customHeight="1">
      <c r="A116" s="52">
        <v>41883</v>
      </c>
      <c r="B116" s="61" t="s">
        <v>55</v>
      </c>
      <c r="C116" s="61" t="s">
        <v>99</v>
      </c>
      <c r="D116" s="61" t="s">
        <v>114</v>
      </c>
      <c r="E116" s="20">
        <v>285.00400000000002</v>
      </c>
      <c r="F116" s="62">
        <v>15.97</v>
      </c>
      <c r="G116" s="20">
        <v>525.52700000000004</v>
      </c>
      <c r="H116" s="62">
        <v>12.539</v>
      </c>
      <c r="I116" s="20">
        <v>810.53</v>
      </c>
      <c r="J116" s="20">
        <v>8.3949999999999996</v>
      </c>
      <c r="K116" s="20">
        <v>33.814999999999998</v>
      </c>
      <c r="L116" s="62">
        <v>8.3079999999999998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21"/>
      <c r="Z116" s="21"/>
    </row>
    <row r="117" spans="1:26" ht="12.75" customHeight="1">
      <c r="A117" s="52">
        <v>41883</v>
      </c>
      <c r="B117" s="61" t="s">
        <v>55</v>
      </c>
      <c r="C117" s="61" t="s">
        <v>99</v>
      </c>
      <c r="D117" s="61" t="s">
        <v>103</v>
      </c>
      <c r="E117" s="20">
        <v>106.315</v>
      </c>
      <c r="F117" s="62">
        <v>19.155999999999999</v>
      </c>
      <c r="G117" s="20">
        <v>328.91800000000001</v>
      </c>
      <c r="H117" s="62">
        <v>11.391</v>
      </c>
      <c r="I117" s="20">
        <v>435.233</v>
      </c>
      <c r="J117" s="20">
        <v>9.4550000000000001</v>
      </c>
      <c r="K117" s="20">
        <v>18.158000000000001</v>
      </c>
      <c r="L117" s="62">
        <v>9.3770000000000007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21"/>
      <c r="Z117" s="21"/>
    </row>
    <row r="118" spans="1:26" ht="12.75" customHeight="1">
      <c r="A118" s="52">
        <v>41883</v>
      </c>
      <c r="B118" s="61" t="s">
        <v>55</v>
      </c>
      <c r="C118" s="61" t="s">
        <v>46</v>
      </c>
      <c r="D118" s="61" t="s">
        <v>48</v>
      </c>
      <c r="E118" s="20">
        <v>0</v>
      </c>
      <c r="F118" s="62">
        <v>0</v>
      </c>
      <c r="G118" s="20">
        <v>0</v>
      </c>
      <c r="H118" s="62">
        <v>0</v>
      </c>
      <c r="I118" s="20">
        <v>0</v>
      </c>
      <c r="J118" s="20">
        <v>0</v>
      </c>
      <c r="K118" s="20">
        <v>0</v>
      </c>
      <c r="L118" s="62">
        <v>0</v>
      </c>
      <c r="M118" s="62">
        <v>164.71700000000001</v>
      </c>
      <c r="N118" s="62">
        <v>14.446</v>
      </c>
      <c r="O118" s="62">
        <v>56.811</v>
      </c>
      <c r="P118" s="62">
        <v>13.837</v>
      </c>
      <c r="Q118" s="62">
        <v>91.251999999999995</v>
      </c>
      <c r="R118" s="62">
        <v>40.366</v>
      </c>
      <c r="S118" s="62">
        <v>163.76499999999999</v>
      </c>
      <c r="T118" s="62">
        <v>20.04</v>
      </c>
      <c r="U118" s="62">
        <v>255.01599999999999</v>
      </c>
      <c r="V118" s="62">
        <v>15.874000000000001</v>
      </c>
      <c r="W118" s="62">
        <v>12.364000000000001</v>
      </c>
      <c r="X118" s="62">
        <v>15.378</v>
      </c>
      <c r="Y118" s="21"/>
      <c r="Z118" s="21"/>
    </row>
    <row r="119" spans="1:26" ht="12.75" customHeight="1">
      <c r="A119" s="52">
        <v>41883</v>
      </c>
      <c r="B119" s="61" t="s">
        <v>55</v>
      </c>
      <c r="C119" s="61" t="s">
        <v>46</v>
      </c>
      <c r="D119" s="61" t="s">
        <v>47</v>
      </c>
      <c r="E119" s="20">
        <v>0</v>
      </c>
      <c r="F119" s="62">
        <v>0</v>
      </c>
      <c r="G119" s="20">
        <v>0</v>
      </c>
      <c r="H119" s="62">
        <v>0</v>
      </c>
      <c r="I119" s="20">
        <v>0</v>
      </c>
      <c r="J119" s="20">
        <v>0</v>
      </c>
      <c r="K119" s="20">
        <v>0</v>
      </c>
      <c r="L119" s="62">
        <v>0</v>
      </c>
      <c r="M119" s="62">
        <v>80.381</v>
      </c>
      <c r="N119" s="62">
        <v>23.358000000000001</v>
      </c>
      <c r="O119" s="62">
        <v>27.724</v>
      </c>
      <c r="P119" s="62">
        <v>22.986000000000001</v>
      </c>
      <c r="Q119" s="62">
        <v>503.57600000000002</v>
      </c>
      <c r="R119" s="62">
        <v>8.407</v>
      </c>
      <c r="S119" s="62">
        <v>991.202</v>
      </c>
      <c r="T119" s="62">
        <v>8.0869999999999997</v>
      </c>
      <c r="U119" s="62">
        <v>1494.779</v>
      </c>
      <c r="V119" s="62">
        <v>5.0380000000000003</v>
      </c>
      <c r="W119" s="62">
        <v>72.468999999999994</v>
      </c>
      <c r="X119" s="62">
        <v>3.145</v>
      </c>
      <c r="Y119" s="21"/>
      <c r="Z119" s="21"/>
    </row>
    <row r="120" spans="1:26" ht="12.75" customHeight="1">
      <c r="A120" s="52">
        <v>41883</v>
      </c>
      <c r="B120" s="61" t="s">
        <v>55</v>
      </c>
      <c r="C120" s="61" t="s">
        <v>104</v>
      </c>
      <c r="D120" s="61" t="s">
        <v>105</v>
      </c>
      <c r="E120" s="20">
        <v>288.01400000000001</v>
      </c>
      <c r="F120" s="62">
        <v>17.442</v>
      </c>
      <c r="G120" s="20">
        <v>623.64099999999996</v>
      </c>
      <c r="H120" s="62">
        <v>10.141</v>
      </c>
      <c r="I120" s="20">
        <v>911.65499999999997</v>
      </c>
      <c r="J120" s="20">
        <v>6.766</v>
      </c>
      <c r="K120" s="20">
        <v>38.033999999999999</v>
      </c>
      <c r="L120" s="62">
        <v>6.657</v>
      </c>
      <c r="M120" s="62">
        <v>207.16200000000001</v>
      </c>
      <c r="N120" s="62">
        <v>13.805</v>
      </c>
      <c r="O120" s="62">
        <v>71.450999999999993</v>
      </c>
      <c r="P120" s="62">
        <v>13.164999999999999</v>
      </c>
      <c r="Q120" s="62">
        <v>391.36500000000001</v>
      </c>
      <c r="R120" s="62">
        <v>11.178000000000001</v>
      </c>
      <c r="S120" s="62">
        <v>854.2</v>
      </c>
      <c r="T120" s="62">
        <v>8.8309999999999995</v>
      </c>
      <c r="U120" s="62">
        <v>1245.5650000000001</v>
      </c>
      <c r="V120" s="62">
        <v>6.093</v>
      </c>
      <c r="W120" s="62">
        <v>60.387</v>
      </c>
      <c r="X120" s="62">
        <v>4.6509999999999998</v>
      </c>
      <c r="Y120" s="21"/>
      <c r="Z120" s="21"/>
    </row>
    <row r="121" spans="1:26" ht="12.75" customHeight="1">
      <c r="A121" s="52">
        <v>41883</v>
      </c>
      <c r="B121" s="61" t="s">
        <v>55</v>
      </c>
      <c r="C121" s="61" t="s">
        <v>76</v>
      </c>
      <c r="D121" s="61" t="s">
        <v>68</v>
      </c>
      <c r="E121" s="20">
        <v>81.97</v>
      </c>
      <c r="F121" s="62">
        <v>24.337</v>
      </c>
      <c r="G121" s="20">
        <v>704.50599999999997</v>
      </c>
      <c r="H121" s="62">
        <v>6.577</v>
      </c>
      <c r="I121" s="20">
        <v>786.476</v>
      </c>
      <c r="J121" s="20">
        <v>5.7839999999999998</v>
      </c>
      <c r="K121" s="20">
        <v>32.811</v>
      </c>
      <c r="L121" s="62">
        <v>5.657</v>
      </c>
      <c r="M121" s="62">
        <v>16.503</v>
      </c>
      <c r="N121" s="62">
        <v>84.516000000000005</v>
      </c>
      <c r="O121" s="62">
        <v>5.6920000000000002</v>
      </c>
      <c r="P121" s="62">
        <v>84.414000000000001</v>
      </c>
      <c r="Q121" s="62">
        <v>247.875</v>
      </c>
      <c r="R121" s="62">
        <v>13.457000000000001</v>
      </c>
      <c r="S121" s="62">
        <v>392.31700000000001</v>
      </c>
      <c r="T121" s="62">
        <v>13.189</v>
      </c>
      <c r="U121" s="62">
        <v>640.19200000000001</v>
      </c>
      <c r="V121" s="62">
        <v>9.9529999999999994</v>
      </c>
      <c r="W121" s="62">
        <v>31.036999999999999</v>
      </c>
      <c r="X121" s="62">
        <v>9.1419999999999995</v>
      </c>
      <c r="Y121" s="21"/>
      <c r="Z121" s="21"/>
    </row>
    <row r="122" spans="1:26" ht="12.75" customHeight="1">
      <c r="A122" s="52">
        <v>41883</v>
      </c>
      <c r="B122" s="61" t="s">
        <v>55</v>
      </c>
      <c r="C122" s="61" t="s">
        <v>76</v>
      </c>
      <c r="D122" s="61" t="s">
        <v>88</v>
      </c>
      <c r="E122" s="20">
        <v>29.414999999999999</v>
      </c>
      <c r="F122" s="62">
        <v>49.848999999999997</v>
      </c>
      <c r="G122" s="20">
        <v>435.089</v>
      </c>
      <c r="H122" s="62">
        <v>11.052</v>
      </c>
      <c r="I122" s="20">
        <v>464.50299999999999</v>
      </c>
      <c r="J122" s="20">
        <v>11.045999999999999</v>
      </c>
      <c r="K122" s="20">
        <v>19.379000000000001</v>
      </c>
      <c r="L122" s="62">
        <v>10.98</v>
      </c>
      <c r="M122" s="62">
        <v>0</v>
      </c>
      <c r="N122" s="62">
        <v>0</v>
      </c>
      <c r="O122" s="62">
        <v>0</v>
      </c>
      <c r="P122" s="62">
        <v>0</v>
      </c>
      <c r="Q122" s="62">
        <v>70.994</v>
      </c>
      <c r="R122" s="62">
        <v>31.484999999999999</v>
      </c>
      <c r="S122" s="62">
        <v>142.376</v>
      </c>
      <c r="T122" s="62">
        <v>16.643000000000001</v>
      </c>
      <c r="U122" s="62">
        <v>213.37</v>
      </c>
      <c r="V122" s="62">
        <v>14.62</v>
      </c>
      <c r="W122" s="62">
        <v>10.343999999999999</v>
      </c>
      <c r="X122" s="62">
        <v>14.08</v>
      </c>
      <c r="Y122" s="21"/>
      <c r="Z122" s="21"/>
    </row>
    <row r="123" spans="1:26" ht="12.75" customHeight="1">
      <c r="A123" s="52">
        <v>41883</v>
      </c>
      <c r="B123" s="61" t="s">
        <v>55</v>
      </c>
      <c r="C123" s="61" t="s">
        <v>76</v>
      </c>
      <c r="D123" s="61" t="s">
        <v>89</v>
      </c>
      <c r="E123" s="20">
        <v>14.097</v>
      </c>
      <c r="F123" s="62">
        <v>74.108999999999995</v>
      </c>
      <c r="G123" s="20">
        <v>53.195999999999998</v>
      </c>
      <c r="H123" s="62">
        <v>33.537999999999997</v>
      </c>
      <c r="I123" s="20">
        <v>67.292000000000002</v>
      </c>
      <c r="J123" s="20">
        <v>29.942</v>
      </c>
      <c r="K123" s="20">
        <v>2.8069999999999999</v>
      </c>
      <c r="L123" s="62">
        <v>29.917000000000002</v>
      </c>
      <c r="M123" s="62">
        <v>0</v>
      </c>
      <c r="N123" s="62">
        <v>0</v>
      </c>
      <c r="O123" s="62">
        <v>0</v>
      </c>
      <c r="P123" s="62">
        <v>0</v>
      </c>
      <c r="Q123" s="62">
        <v>32.209000000000003</v>
      </c>
      <c r="R123" s="62">
        <v>40.494999999999997</v>
      </c>
      <c r="S123" s="62">
        <v>63.137999999999998</v>
      </c>
      <c r="T123" s="62">
        <v>33.969000000000001</v>
      </c>
      <c r="U123" s="62">
        <v>95.346999999999994</v>
      </c>
      <c r="V123" s="62">
        <v>25.92</v>
      </c>
      <c r="W123" s="62">
        <v>4.6230000000000002</v>
      </c>
      <c r="X123" s="62">
        <v>25.62</v>
      </c>
      <c r="Y123" s="21"/>
      <c r="Z123" s="21"/>
    </row>
    <row r="124" spans="1:26" s="59" customFormat="1" ht="12.75" customHeight="1">
      <c r="A124" s="52">
        <v>41883</v>
      </c>
      <c r="B124" s="61" t="s">
        <v>55</v>
      </c>
      <c r="C124" s="61" t="s">
        <v>76</v>
      </c>
      <c r="D124" s="61" t="s">
        <v>90</v>
      </c>
      <c r="E124" s="20">
        <v>14.747</v>
      </c>
      <c r="F124" s="62">
        <v>72.87</v>
      </c>
      <c r="G124" s="20">
        <v>73.138000000000005</v>
      </c>
      <c r="H124" s="62">
        <v>30.733000000000001</v>
      </c>
      <c r="I124" s="20">
        <v>87.885000000000005</v>
      </c>
      <c r="J124" s="20">
        <v>26.271000000000001</v>
      </c>
      <c r="K124" s="20">
        <v>3.6669999999999998</v>
      </c>
      <c r="L124" s="62">
        <v>26.244</v>
      </c>
      <c r="M124" s="62">
        <v>0</v>
      </c>
      <c r="N124" s="62">
        <v>0</v>
      </c>
      <c r="O124" s="62">
        <v>0</v>
      </c>
      <c r="P124" s="62">
        <v>0</v>
      </c>
      <c r="Q124" s="62">
        <v>45.372</v>
      </c>
      <c r="R124" s="62">
        <v>35.423999999999999</v>
      </c>
      <c r="S124" s="62">
        <v>78.478999999999999</v>
      </c>
      <c r="T124" s="62">
        <v>29.404</v>
      </c>
      <c r="U124" s="62">
        <v>123.851</v>
      </c>
      <c r="V124" s="62">
        <v>22.946999999999999</v>
      </c>
      <c r="W124" s="62">
        <v>6.0039999999999996</v>
      </c>
      <c r="X124" s="62">
        <v>22.606999999999999</v>
      </c>
      <c r="Y124" s="58"/>
      <c r="Z124" s="58"/>
    </row>
    <row r="125" spans="1:26" ht="12.75" customHeight="1">
      <c r="A125" s="52">
        <v>41883</v>
      </c>
      <c r="B125" s="61" t="s">
        <v>55</v>
      </c>
      <c r="C125" s="61" t="s">
        <v>76</v>
      </c>
      <c r="D125" s="61" t="s">
        <v>91</v>
      </c>
      <c r="E125" s="20">
        <v>15.209</v>
      </c>
      <c r="F125" s="62">
        <v>70.909000000000006</v>
      </c>
      <c r="G125" s="20">
        <v>3.6040000000000001</v>
      </c>
      <c r="H125" s="62">
        <v>101.914</v>
      </c>
      <c r="I125" s="20">
        <v>18.812999999999999</v>
      </c>
      <c r="J125" s="20">
        <v>59.036999999999999</v>
      </c>
      <c r="K125" s="20">
        <v>0.78500000000000003</v>
      </c>
      <c r="L125" s="62">
        <v>59.024999999999999</v>
      </c>
      <c r="M125" s="62">
        <v>0</v>
      </c>
      <c r="N125" s="62">
        <v>0</v>
      </c>
      <c r="O125" s="62">
        <v>0</v>
      </c>
      <c r="P125" s="62">
        <v>0</v>
      </c>
      <c r="Q125" s="62">
        <v>21.106000000000002</v>
      </c>
      <c r="R125" s="62">
        <v>53.304000000000002</v>
      </c>
      <c r="S125" s="62">
        <v>1.8919999999999999</v>
      </c>
      <c r="T125" s="62">
        <v>101.619</v>
      </c>
      <c r="U125" s="62">
        <v>22.998000000000001</v>
      </c>
      <c r="V125" s="62">
        <v>49.271999999999998</v>
      </c>
      <c r="W125" s="62">
        <v>1.115</v>
      </c>
      <c r="X125" s="62">
        <v>49.113999999999997</v>
      </c>
      <c r="Y125" s="21"/>
      <c r="Z125" s="21"/>
    </row>
    <row r="126" spans="1:26" ht="12.75" customHeight="1">
      <c r="A126" s="52">
        <v>41883</v>
      </c>
      <c r="B126" s="61" t="s">
        <v>55</v>
      </c>
      <c r="C126" s="61" t="s">
        <v>76</v>
      </c>
      <c r="D126" s="61" t="s">
        <v>92</v>
      </c>
      <c r="E126" s="20">
        <v>8.5020000000000007</v>
      </c>
      <c r="F126" s="62">
        <v>101.541</v>
      </c>
      <c r="G126" s="20">
        <v>57.893000000000001</v>
      </c>
      <c r="H126" s="62">
        <v>35.524000000000001</v>
      </c>
      <c r="I126" s="20">
        <v>66.394999999999996</v>
      </c>
      <c r="J126" s="20">
        <v>31.954999999999998</v>
      </c>
      <c r="K126" s="20">
        <v>2.77</v>
      </c>
      <c r="L126" s="62">
        <v>31.931999999999999</v>
      </c>
      <c r="M126" s="62">
        <v>0</v>
      </c>
      <c r="N126" s="62">
        <v>0</v>
      </c>
      <c r="O126" s="62">
        <v>0</v>
      </c>
      <c r="P126" s="62">
        <v>0</v>
      </c>
      <c r="Q126" s="62">
        <v>27.561</v>
      </c>
      <c r="R126" s="62">
        <v>58.948999999999998</v>
      </c>
      <c r="S126" s="62">
        <v>25.199000000000002</v>
      </c>
      <c r="T126" s="62">
        <v>57.621000000000002</v>
      </c>
      <c r="U126" s="62">
        <v>52.76</v>
      </c>
      <c r="V126" s="62">
        <v>39.401000000000003</v>
      </c>
      <c r="W126" s="62">
        <v>2.5579999999999998</v>
      </c>
      <c r="X126" s="62">
        <v>39.204000000000001</v>
      </c>
      <c r="Y126" s="21"/>
      <c r="Z126" s="21"/>
    </row>
    <row r="127" spans="1:26" ht="12.75" customHeight="1">
      <c r="A127" s="52">
        <v>41883</v>
      </c>
      <c r="B127" s="61" t="s">
        <v>55</v>
      </c>
      <c r="C127" s="61" t="s">
        <v>76</v>
      </c>
      <c r="D127" s="61" t="s">
        <v>80</v>
      </c>
      <c r="E127" s="20">
        <v>6.6159999999999997</v>
      </c>
      <c r="F127" s="62">
        <v>72.978999999999999</v>
      </c>
      <c r="G127" s="20">
        <v>71.501000000000005</v>
      </c>
      <c r="H127" s="62">
        <v>30.265000000000001</v>
      </c>
      <c r="I127" s="20">
        <v>78.117000000000004</v>
      </c>
      <c r="J127" s="20">
        <v>27.815000000000001</v>
      </c>
      <c r="K127" s="20">
        <v>3.2589999999999999</v>
      </c>
      <c r="L127" s="62">
        <v>27.789000000000001</v>
      </c>
      <c r="M127" s="62">
        <v>8.5269999999999992</v>
      </c>
      <c r="N127" s="62">
        <v>57.32</v>
      </c>
      <c r="O127" s="62">
        <v>2.9409999999999998</v>
      </c>
      <c r="P127" s="62">
        <v>57.17</v>
      </c>
      <c r="Q127" s="62">
        <v>76.897999999999996</v>
      </c>
      <c r="R127" s="62">
        <v>29.521000000000001</v>
      </c>
      <c r="S127" s="62">
        <v>162.541</v>
      </c>
      <c r="T127" s="62">
        <v>19.734999999999999</v>
      </c>
      <c r="U127" s="62">
        <v>239.43799999999999</v>
      </c>
      <c r="V127" s="62">
        <v>18.126000000000001</v>
      </c>
      <c r="W127" s="62">
        <v>11.608000000000001</v>
      </c>
      <c r="X127" s="62">
        <v>17.693000000000001</v>
      </c>
      <c r="Y127" s="21"/>
      <c r="Z127" s="21"/>
    </row>
    <row r="128" spans="1:26" ht="12.75" customHeight="1">
      <c r="A128" s="52">
        <v>41883</v>
      </c>
      <c r="B128" s="61" t="s">
        <v>55</v>
      </c>
      <c r="C128" s="61" t="s">
        <v>76</v>
      </c>
      <c r="D128" s="61" t="s">
        <v>82</v>
      </c>
      <c r="E128" s="20">
        <v>71.424999999999997</v>
      </c>
      <c r="F128" s="62">
        <v>26.120999999999999</v>
      </c>
      <c r="G128" s="20">
        <v>159.08199999999999</v>
      </c>
      <c r="H128" s="62">
        <v>21.373000000000001</v>
      </c>
      <c r="I128" s="20">
        <v>230.50700000000001</v>
      </c>
      <c r="J128" s="20">
        <v>16.126000000000001</v>
      </c>
      <c r="K128" s="20">
        <v>9.6170000000000009</v>
      </c>
      <c r="L128" s="62">
        <v>16.079999999999998</v>
      </c>
      <c r="M128" s="62">
        <v>10.525</v>
      </c>
      <c r="N128" s="62">
        <v>62.887999999999998</v>
      </c>
      <c r="O128" s="62">
        <v>3.63</v>
      </c>
      <c r="P128" s="62">
        <v>62.750999999999998</v>
      </c>
      <c r="Q128" s="62">
        <v>134.863</v>
      </c>
      <c r="R128" s="62">
        <v>20.808</v>
      </c>
      <c r="S128" s="62">
        <v>338.58699999999999</v>
      </c>
      <c r="T128" s="62">
        <v>15.862</v>
      </c>
      <c r="U128" s="62">
        <v>473.45</v>
      </c>
      <c r="V128" s="62">
        <v>11.737</v>
      </c>
      <c r="W128" s="62">
        <v>22.954000000000001</v>
      </c>
      <c r="X128" s="62">
        <v>11.057</v>
      </c>
      <c r="Y128" s="21"/>
      <c r="Z128" s="21"/>
    </row>
    <row r="129" spans="1:26" ht="12.75" customHeight="1">
      <c r="A129" s="52">
        <v>41883</v>
      </c>
      <c r="B129" s="61" t="s">
        <v>55</v>
      </c>
      <c r="C129" s="61" t="s">
        <v>76</v>
      </c>
      <c r="D129" s="61" t="s">
        <v>93</v>
      </c>
      <c r="E129" s="20">
        <v>0</v>
      </c>
      <c r="F129" s="62">
        <v>0</v>
      </c>
      <c r="G129" s="20">
        <v>79.247</v>
      </c>
      <c r="H129" s="62">
        <v>25.530999999999999</v>
      </c>
      <c r="I129" s="20">
        <v>79.247</v>
      </c>
      <c r="J129" s="20">
        <v>25.530999999999999</v>
      </c>
      <c r="K129" s="20">
        <v>3.306</v>
      </c>
      <c r="L129" s="62">
        <v>25.501999999999999</v>
      </c>
      <c r="M129" s="62">
        <v>7.2690000000000001</v>
      </c>
      <c r="N129" s="62">
        <v>76.796999999999997</v>
      </c>
      <c r="O129" s="62">
        <v>2.5070000000000001</v>
      </c>
      <c r="P129" s="62">
        <v>76.685000000000002</v>
      </c>
      <c r="Q129" s="62">
        <v>56.168999999999997</v>
      </c>
      <c r="R129" s="62">
        <v>34.534999999999997</v>
      </c>
      <c r="S129" s="62">
        <v>288.63900000000001</v>
      </c>
      <c r="T129" s="62">
        <v>15.603</v>
      </c>
      <c r="U129" s="62">
        <v>344.80799999999999</v>
      </c>
      <c r="V129" s="62">
        <v>12.856</v>
      </c>
      <c r="W129" s="62">
        <v>16.716999999999999</v>
      </c>
      <c r="X129" s="62">
        <v>12.239000000000001</v>
      </c>
      <c r="Y129" s="21"/>
      <c r="Z129" s="21"/>
    </row>
    <row r="130" spans="1:26" ht="12.75" customHeight="1">
      <c r="A130" s="52">
        <v>41883</v>
      </c>
      <c r="B130" s="61" t="s">
        <v>55</v>
      </c>
      <c r="C130" s="61" t="s">
        <v>76</v>
      </c>
      <c r="D130" s="61" t="s">
        <v>94</v>
      </c>
      <c r="E130" s="20">
        <v>28.257999999999999</v>
      </c>
      <c r="F130" s="62">
        <v>43.387</v>
      </c>
      <c r="G130" s="20">
        <v>79.834999999999994</v>
      </c>
      <c r="H130" s="62">
        <v>35.387</v>
      </c>
      <c r="I130" s="20">
        <v>108.092</v>
      </c>
      <c r="J130" s="20">
        <v>25.963000000000001</v>
      </c>
      <c r="K130" s="20">
        <v>4.51</v>
      </c>
      <c r="L130" s="62">
        <v>25.934999999999999</v>
      </c>
      <c r="M130" s="62">
        <v>0</v>
      </c>
      <c r="N130" s="62">
        <v>0</v>
      </c>
      <c r="O130" s="62">
        <v>0</v>
      </c>
      <c r="P130" s="62">
        <v>0</v>
      </c>
      <c r="Q130" s="62">
        <v>70.611999999999995</v>
      </c>
      <c r="R130" s="62">
        <v>27.835000000000001</v>
      </c>
      <c r="S130" s="62">
        <v>49.948999999999998</v>
      </c>
      <c r="T130" s="62">
        <v>51.347000000000001</v>
      </c>
      <c r="U130" s="62">
        <v>120.56100000000001</v>
      </c>
      <c r="V130" s="62">
        <v>25.236000000000001</v>
      </c>
      <c r="W130" s="62">
        <v>5.8449999999999998</v>
      </c>
      <c r="X130" s="62">
        <v>24.927</v>
      </c>
      <c r="Y130" s="21"/>
      <c r="Z130" s="21"/>
    </row>
    <row r="131" spans="1:26" ht="12.75" customHeight="1">
      <c r="A131" s="52">
        <v>41883</v>
      </c>
      <c r="B131" s="61" t="s">
        <v>55</v>
      </c>
      <c r="C131" s="61" t="s">
        <v>76</v>
      </c>
      <c r="D131" s="61" t="s">
        <v>77</v>
      </c>
      <c r="E131" s="20">
        <v>34.323999999999998</v>
      </c>
      <c r="F131" s="62">
        <v>42.029000000000003</v>
      </c>
      <c r="G131" s="20">
        <v>218.95099999999999</v>
      </c>
      <c r="H131" s="62">
        <v>17.016999999999999</v>
      </c>
      <c r="I131" s="20">
        <v>253.274</v>
      </c>
      <c r="J131" s="20">
        <v>14.148</v>
      </c>
      <c r="K131" s="20">
        <v>10.566000000000001</v>
      </c>
      <c r="L131" s="62">
        <v>14.097</v>
      </c>
      <c r="M131" s="62">
        <v>4.4169999999999998</v>
      </c>
      <c r="N131" s="62">
        <v>108.13</v>
      </c>
      <c r="O131" s="62">
        <v>1.5229999999999999</v>
      </c>
      <c r="P131" s="62">
        <v>108.05</v>
      </c>
      <c r="Q131" s="62">
        <v>86.326999999999998</v>
      </c>
      <c r="R131" s="62">
        <v>25.443000000000001</v>
      </c>
      <c r="S131" s="62">
        <v>146.06700000000001</v>
      </c>
      <c r="T131" s="62">
        <v>20.988</v>
      </c>
      <c r="U131" s="62">
        <v>232.39500000000001</v>
      </c>
      <c r="V131" s="62">
        <v>15.475</v>
      </c>
      <c r="W131" s="62">
        <v>11.266999999999999</v>
      </c>
      <c r="X131" s="62">
        <v>14.965999999999999</v>
      </c>
      <c r="Y131" s="21"/>
      <c r="Z131" s="21"/>
    </row>
    <row r="132" spans="1:26" ht="12.75" customHeight="1">
      <c r="A132" s="52">
        <v>41883</v>
      </c>
      <c r="B132" s="61" t="s">
        <v>55</v>
      </c>
      <c r="C132" s="61" t="s">
        <v>76</v>
      </c>
      <c r="D132" s="61" t="s">
        <v>78</v>
      </c>
      <c r="E132" s="20">
        <v>41.387</v>
      </c>
      <c r="F132" s="62">
        <v>47.496000000000002</v>
      </c>
      <c r="G132" s="20">
        <v>0</v>
      </c>
      <c r="H132" s="62">
        <v>0</v>
      </c>
      <c r="I132" s="20">
        <v>41.387</v>
      </c>
      <c r="J132" s="20">
        <v>47.496000000000002</v>
      </c>
      <c r="K132" s="20">
        <v>1.7270000000000001</v>
      </c>
      <c r="L132" s="62">
        <v>47.48</v>
      </c>
      <c r="M132" s="62">
        <v>106.702</v>
      </c>
      <c r="N132" s="62">
        <v>23.108000000000001</v>
      </c>
      <c r="O132" s="62">
        <v>36.802</v>
      </c>
      <c r="P132" s="62">
        <v>22.731999999999999</v>
      </c>
      <c r="Q132" s="62">
        <v>48.142000000000003</v>
      </c>
      <c r="R132" s="62">
        <v>46.618000000000002</v>
      </c>
      <c r="S132" s="62">
        <v>0</v>
      </c>
      <c r="T132" s="62">
        <v>0</v>
      </c>
      <c r="U132" s="62">
        <v>48.142000000000003</v>
      </c>
      <c r="V132" s="62">
        <v>46.618000000000002</v>
      </c>
      <c r="W132" s="62">
        <v>2.3340000000000001</v>
      </c>
      <c r="X132" s="62">
        <v>46.451999999999998</v>
      </c>
      <c r="Y132" s="21"/>
      <c r="Z132" s="21"/>
    </row>
    <row r="133" spans="1:26" ht="12.75" customHeight="1">
      <c r="A133" s="52">
        <v>41883</v>
      </c>
      <c r="B133" s="61" t="s">
        <v>55</v>
      </c>
      <c r="C133" s="61" t="s">
        <v>76</v>
      </c>
      <c r="D133" s="61" t="s">
        <v>81</v>
      </c>
      <c r="E133" s="20">
        <v>72.228999999999999</v>
      </c>
      <c r="F133" s="62">
        <v>31.527999999999999</v>
      </c>
      <c r="G133" s="20">
        <v>0</v>
      </c>
      <c r="H133" s="62">
        <v>0</v>
      </c>
      <c r="I133" s="20">
        <v>72.228999999999999</v>
      </c>
      <c r="J133" s="20">
        <v>31.527999999999999</v>
      </c>
      <c r="K133" s="20">
        <v>3.0129999999999999</v>
      </c>
      <c r="L133" s="62">
        <v>31.504999999999999</v>
      </c>
      <c r="M133" s="62">
        <v>54.34</v>
      </c>
      <c r="N133" s="62">
        <v>27.69</v>
      </c>
      <c r="O133" s="62">
        <v>18.742000000000001</v>
      </c>
      <c r="P133" s="62">
        <v>27.376999999999999</v>
      </c>
      <c r="Q133" s="62">
        <v>46.237000000000002</v>
      </c>
      <c r="R133" s="62">
        <v>35.917999999999999</v>
      </c>
      <c r="S133" s="62">
        <v>0</v>
      </c>
      <c r="T133" s="62">
        <v>0</v>
      </c>
      <c r="U133" s="62">
        <v>46.237000000000002</v>
      </c>
      <c r="V133" s="62">
        <v>35.917999999999999</v>
      </c>
      <c r="W133" s="62">
        <v>2.242</v>
      </c>
      <c r="X133" s="62">
        <v>35.701999999999998</v>
      </c>
      <c r="Y133" s="21"/>
      <c r="Z133" s="21"/>
    </row>
    <row r="134" spans="1:26" ht="12.75" customHeight="1">
      <c r="A134" s="53">
        <v>41883</v>
      </c>
      <c r="B134" s="32" t="s">
        <v>55</v>
      </c>
      <c r="C134" s="32" t="s">
        <v>18</v>
      </c>
      <c r="D134" s="32" t="s">
        <v>18</v>
      </c>
      <c r="E134" s="33">
        <v>651.70399999999995</v>
      </c>
      <c r="F134" s="34">
        <v>10.58</v>
      </c>
      <c r="G134" s="33">
        <v>1745.2739999999999</v>
      </c>
      <c r="H134" s="34">
        <v>4.3730000000000002</v>
      </c>
      <c r="I134" s="33">
        <v>2396.9780000000001</v>
      </c>
      <c r="J134" s="33">
        <v>1.2090000000000001</v>
      </c>
      <c r="K134" s="33">
        <v>100</v>
      </c>
      <c r="L134" s="34">
        <v>0</v>
      </c>
      <c r="M134" s="34">
        <v>289.93599999999998</v>
      </c>
      <c r="N134" s="34">
        <v>4.1529999999999996</v>
      </c>
      <c r="O134" s="34">
        <v>100</v>
      </c>
      <c r="P134" s="34">
        <v>0</v>
      </c>
      <c r="Q134" s="34">
        <v>706.94100000000003</v>
      </c>
      <c r="R134" s="34">
        <v>9.6349999999999998</v>
      </c>
      <c r="S134" s="34">
        <v>1355.701</v>
      </c>
      <c r="T134" s="34">
        <v>6.585</v>
      </c>
      <c r="U134" s="34">
        <v>2062.6419999999998</v>
      </c>
      <c r="V134" s="34">
        <v>3.9350000000000001</v>
      </c>
      <c r="W134" s="34">
        <v>100</v>
      </c>
      <c r="X134" s="34">
        <v>0</v>
      </c>
      <c r="Y134" s="21"/>
      <c r="Z134" s="21"/>
    </row>
    <row r="135" spans="1:26" ht="12.75" customHeight="1">
      <c r="A135" s="52">
        <v>41974</v>
      </c>
      <c r="B135" s="61" t="s">
        <v>16</v>
      </c>
      <c r="C135" s="61" t="s">
        <v>23</v>
      </c>
      <c r="D135" s="61" t="s">
        <v>60</v>
      </c>
      <c r="E135" s="20">
        <v>985.16700000000003</v>
      </c>
      <c r="F135" s="62">
        <v>6.5620000000000003</v>
      </c>
      <c r="G135" s="20">
        <v>2134.0749999999998</v>
      </c>
      <c r="H135" s="62">
        <v>3.98</v>
      </c>
      <c r="I135" s="20">
        <v>3119.2429999999999</v>
      </c>
      <c r="J135" s="20">
        <v>1.484</v>
      </c>
      <c r="K135" s="20">
        <v>93.09</v>
      </c>
      <c r="L135" s="62">
        <v>0.77700000000000002</v>
      </c>
      <c r="M135" s="62">
        <v>614.95299999999997</v>
      </c>
      <c r="N135" s="62">
        <v>3.2210000000000001</v>
      </c>
      <c r="O135" s="62">
        <v>100</v>
      </c>
      <c r="P135" s="62">
        <v>0</v>
      </c>
      <c r="Q135" s="62">
        <v>1014.899</v>
      </c>
      <c r="R135" s="62">
        <v>8.3320000000000007</v>
      </c>
      <c r="S135" s="62">
        <v>1514.4680000000001</v>
      </c>
      <c r="T135" s="62">
        <v>6.2789999999999999</v>
      </c>
      <c r="U135" s="62">
        <v>2529.3679999999999</v>
      </c>
      <c r="V135" s="62">
        <v>4.133</v>
      </c>
      <c r="W135" s="62">
        <v>73.888999999999996</v>
      </c>
      <c r="X135" s="62">
        <v>1.847</v>
      </c>
      <c r="Y135" s="21"/>
      <c r="Z135" s="21"/>
    </row>
    <row r="136" spans="1:26" ht="12.75" customHeight="1">
      <c r="A136" s="52">
        <v>41974</v>
      </c>
      <c r="B136" s="61" t="s">
        <v>16</v>
      </c>
      <c r="C136" s="61" t="s">
        <v>23</v>
      </c>
      <c r="D136" s="61" t="s">
        <v>83</v>
      </c>
      <c r="E136" s="20">
        <v>322.26</v>
      </c>
      <c r="F136" s="62">
        <v>14.336</v>
      </c>
      <c r="G136" s="20">
        <v>359.58199999999999</v>
      </c>
      <c r="H136" s="62">
        <v>15.135</v>
      </c>
      <c r="I136" s="20">
        <v>681.84100000000001</v>
      </c>
      <c r="J136" s="20">
        <v>2.1880000000000002</v>
      </c>
      <c r="K136" s="20">
        <v>20.349</v>
      </c>
      <c r="L136" s="62">
        <v>1.7849999999999999</v>
      </c>
      <c r="M136" s="62">
        <v>188.86</v>
      </c>
      <c r="N136" s="62">
        <v>3.5449999999999999</v>
      </c>
      <c r="O136" s="62">
        <v>30.710999999999999</v>
      </c>
      <c r="P136" s="62">
        <v>1.48</v>
      </c>
      <c r="Q136" s="62">
        <v>179.90600000000001</v>
      </c>
      <c r="R136" s="62">
        <v>24.97</v>
      </c>
      <c r="S136" s="62">
        <v>279.47800000000001</v>
      </c>
      <c r="T136" s="62">
        <v>18.341999999999999</v>
      </c>
      <c r="U136" s="62">
        <v>459.38400000000001</v>
      </c>
      <c r="V136" s="62">
        <v>7.6909999999999998</v>
      </c>
      <c r="W136" s="62">
        <v>13.42</v>
      </c>
      <c r="X136" s="62">
        <v>6.7430000000000003</v>
      </c>
      <c r="Y136" s="21"/>
      <c r="Z136" s="21"/>
    </row>
    <row r="137" spans="1:26" ht="12.75" customHeight="1">
      <c r="A137" s="52">
        <v>41974</v>
      </c>
      <c r="B137" s="61" t="s">
        <v>16</v>
      </c>
      <c r="C137" s="61" t="s">
        <v>23</v>
      </c>
      <c r="D137" s="61" t="s">
        <v>84</v>
      </c>
      <c r="E137" s="20">
        <v>251.12899999999999</v>
      </c>
      <c r="F137" s="62">
        <v>11.946999999999999</v>
      </c>
      <c r="G137" s="20">
        <v>669.63400000000001</v>
      </c>
      <c r="H137" s="62">
        <v>4.5709999999999997</v>
      </c>
      <c r="I137" s="20">
        <v>920.76300000000003</v>
      </c>
      <c r="J137" s="20">
        <v>1.998</v>
      </c>
      <c r="K137" s="20">
        <v>27.478999999999999</v>
      </c>
      <c r="L137" s="62">
        <v>1.546</v>
      </c>
      <c r="M137" s="62">
        <v>203.02199999999999</v>
      </c>
      <c r="N137" s="62">
        <v>4.1269999999999998</v>
      </c>
      <c r="O137" s="62">
        <v>33.014000000000003</v>
      </c>
      <c r="P137" s="62">
        <v>2.58</v>
      </c>
      <c r="Q137" s="62">
        <v>349.45</v>
      </c>
      <c r="R137" s="62">
        <v>13.055999999999999</v>
      </c>
      <c r="S137" s="62">
        <v>419.00799999999998</v>
      </c>
      <c r="T137" s="62">
        <v>10.592000000000001</v>
      </c>
      <c r="U137" s="62">
        <v>768.45799999999997</v>
      </c>
      <c r="V137" s="62">
        <v>4.2210000000000001</v>
      </c>
      <c r="W137" s="62">
        <v>22.448</v>
      </c>
      <c r="X137" s="62">
        <v>2.0369999999999999</v>
      </c>
      <c r="Y137" s="21"/>
      <c r="Z137" s="21"/>
    </row>
    <row r="138" spans="1:26" ht="12.75" customHeight="1">
      <c r="A138" s="52">
        <v>41974</v>
      </c>
      <c r="B138" s="61" t="s">
        <v>16</v>
      </c>
      <c r="C138" s="61" t="s">
        <v>23</v>
      </c>
      <c r="D138" s="61" t="s">
        <v>85</v>
      </c>
      <c r="E138" s="20">
        <v>308.38600000000002</v>
      </c>
      <c r="F138" s="62">
        <v>16.474</v>
      </c>
      <c r="G138" s="20">
        <v>681.42399999999998</v>
      </c>
      <c r="H138" s="62">
        <v>7.0579999999999998</v>
      </c>
      <c r="I138" s="20">
        <v>989.81</v>
      </c>
      <c r="J138" s="20">
        <v>2.4569999999999999</v>
      </c>
      <c r="K138" s="20">
        <v>29.54</v>
      </c>
      <c r="L138" s="62">
        <v>2.1059999999999999</v>
      </c>
      <c r="M138" s="62">
        <v>147.006</v>
      </c>
      <c r="N138" s="62">
        <v>10.644</v>
      </c>
      <c r="O138" s="62">
        <v>23.905000000000001</v>
      </c>
      <c r="P138" s="62">
        <v>10.145</v>
      </c>
      <c r="Q138" s="62">
        <v>272.35700000000003</v>
      </c>
      <c r="R138" s="62">
        <v>14.285</v>
      </c>
      <c r="S138" s="62">
        <v>346.34399999999999</v>
      </c>
      <c r="T138" s="62">
        <v>11.954000000000001</v>
      </c>
      <c r="U138" s="62">
        <v>618.70100000000002</v>
      </c>
      <c r="V138" s="62">
        <v>6.09</v>
      </c>
      <c r="W138" s="62">
        <v>18.074000000000002</v>
      </c>
      <c r="X138" s="62">
        <v>4.84</v>
      </c>
      <c r="Y138" s="21"/>
      <c r="Z138" s="21"/>
    </row>
    <row r="139" spans="1:26" ht="12.75" customHeight="1">
      <c r="A139" s="52">
        <v>41974</v>
      </c>
      <c r="B139" s="61" t="s">
        <v>16</v>
      </c>
      <c r="C139" s="61" t="s">
        <v>23</v>
      </c>
      <c r="D139" s="61" t="s">
        <v>86</v>
      </c>
      <c r="E139" s="20">
        <v>117.794</v>
      </c>
      <c r="F139" s="62">
        <v>17.896999999999998</v>
      </c>
      <c r="G139" s="20">
        <v>640.58100000000002</v>
      </c>
      <c r="H139" s="62">
        <v>4.1180000000000003</v>
      </c>
      <c r="I139" s="20">
        <v>758.375</v>
      </c>
      <c r="J139" s="20">
        <v>2.5350000000000001</v>
      </c>
      <c r="K139" s="20">
        <v>22.632999999999999</v>
      </c>
      <c r="L139" s="62">
        <v>2.1970000000000001</v>
      </c>
      <c r="M139" s="62">
        <v>76.064999999999998</v>
      </c>
      <c r="N139" s="62">
        <v>5.4240000000000004</v>
      </c>
      <c r="O139" s="62">
        <v>12.369</v>
      </c>
      <c r="P139" s="62">
        <v>4.3639999999999999</v>
      </c>
      <c r="Q139" s="62">
        <v>377.93099999999998</v>
      </c>
      <c r="R139" s="62">
        <v>11.784000000000001</v>
      </c>
      <c r="S139" s="62">
        <v>1198.7449999999999</v>
      </c>
      <c r="T139" s="62">
        <v>6.492</v>
      </c>
      <c r="U139" s="62">
        <v>1576.6769999999999</v>
      </c>
      <c r="V139" s="62">
        <v>5.7779999999999996</v>
      </c>
      <c r="W139" s="62">
        <v>46.058</v>
      </c>
      <c r="X139" s="62">
        <v>4.4400000000000004</v>
      </c>
      <c r="Y139" s="21"/>
      <c r="Z139" s="21"/>
    </row>
    <row r="140" spans="1:26" ht="12.75" customHeight="1">
      <c r="A140" s="52">
        <v>41974</v>
      </c>
      <c r="B140" s="61" t="s">
        <v>16</v>
      </c>
      <c r="C140" s="61" t="s">
        <v>44</v>
      </c>
      <c r="D140" s="61" t="s">
        <v>61</v>
      </c>
      <c r="E140" s="20">
        <v>231.715</v>
      </c>
      <c r="F140" s="62">
        <v>19.29</v>
      </c>
      <c r="G140" s="20">
        <v>891.73400000000004</v>
      </c>
      <c r="H140" s="62">
        <v>7.5709999999999997</v>
      </c>
      <c r="I140" s="20">
        <v>1123.4480000000001</v>
      </c>
      <c r="J140" s="20">
        <v>5.3330000000000002</v>
      </c>
      <c r="K140" s="20">
        <v>33.527999999999999</v>
      </c>
      <c r="L140" s="62">
        <v>5.181</v>
      </c>
      <c r="M140" s="62">
        <v>168.27799999999999</v>
      </c>
      <c r="N140" s="62">
        <v>25.635999999999999</v>
      </c>
      <c r="O140" s="62">
        <v>27.364000000000001</v>
      </c>
      <c r="P140" s="62">
        <v>25.433</v>
      </c>
      <c r="Q140" s="62">
        <v>372.19799999999998</v>
      </c>
      <c r="R140" s="62">
        <v>15.347</v>
      </c>
      <c r="S140" s="62">
        <v>518.16700000000003</v>
      </c>
      <c r="T140" s="62">
        <v>10.222</v>
      </c>
      <c r="U140" s="62">
        <v>890.36500000000001</v>
      </c>
      <c r="V140" s="62">
        <v>5.5579999999999998</v>
      </c>
      <c r="W140" s="62">
        <v>26.01</v>
      </c>
      <c r="X140" s="62">
        <v>4.1500000000000004</v>
      </c>
      <c r="Y140" s="21"/>
      <c r="Z140" s="21"/>
    </row>
    <row r="141" spans="1:26" ht="12.75" customHeight="1">
      <c r="A141" s="52">
        <v>41974</v>
      </c>
      <c r="B141" s="61" t="s">
        <v>16</v>
      </c>
      <c r="C141" s="61" t="s">
        <v>44</v>
      </c>
      <c r="D141" s="61" t="s">
        <v>63</v>
      </c>
      <c r="E141" s="20">
        <v>114.504</v>
      </c>
      <c r="F141" s="62">
        <v>23.927</v>
      </c>
      <c r="G141" s="20">
        <v>497.24700000000001</v>
      </c>
      <c r="H141" s="62">
        <v>10.131</v>
      </c>
      <c r="I141" s="20">
        <v>611.75099999999998</v>
      </c>
      <c r="J141" s="20">
        <v>7.9710000000000001</v>
      </c>
      <c r="K141" s="20">
        <v>18.257000000000001</v>
      </c>
      <c r="L141" s="62">
        <v>7.87</v>
      </c>
      <c r="M141" s="62">
        <v>85.414000000000001</v>
      </c>
      <c r="N141" s="62">
        <v>42.898000000000003</v>
      </c>
      <c r="O141" s="62">
        <v>13.89</v>
      </c>
      <c r="P141" s="62">
        <v>42.777000000000001</v>
      </c>
      <c r="Q141" s="62">
        <v>237.29599999999999</v>
      </c>
      <c r="R141" s="62">
        <v>22.67</v>
      </c>
      <c r="S141" s="62">
        <v>363.93799999999999</v>
      </c>
      <c r="T141" s="62">
        <v>12.664999999999999</v>
      </c>
      <c r="U141" s="62">
        <v>601.23400000000004</v>
      </c>
      <c r="V141" s="62">
        <v>8.7560000000000002</v>
      </c>
      <c r="W141" s="62">
        <v>17.562999999999999</v>
      </c>
      <c r="X141" s="62">
        <v>7.9370000000000003</v>
      </c>
      <c r="Y141" s="21"/>
      <c r="Z141" s="21"/>
    </row>
    <row r="142" spans="1:26" ht="12.75" customHeight="1">
      <c r="A142" s="52">
        <v>41974</v>
      </c>
      <c r="B142" s="61" t="s">
        <v>16</v>
      </c>
      <c r="C142" s="61" t="s">
        <v>44</v>
      </c>
      <c r="D142" s="61" t="s">
        <v>98</v>
      </c>
      <c r="E142" s="20">
        <v>767.85400000000004</v>
      </c>
      <c r="F142" s="62">
        <v>8.0299999999999994</v>
      </c>
      <c r="G142" s="20">
        <v>1457.0039999999999</v>
      </c>
      <c r="H142" s="62">
        <v>5.7960000000000003</v>
      </c>
      <c r="I142" s="20">
        <v>2224.8580000000002</v>
      </c>
      <c r="J142" s="20">
        <v>3.1880000000000002</v>
      </c>
      <c r="K142" s="20">
        <v>66.397999999999996</v>
      </c>
      <c r="L142" s="62">
        <v>2.9260000000000002</v>
      </c>
      <c r="M142" s="62">
        <v>446.67599999999999</v>
      </c>
      <c r="N142" s="62">
        <v>9.9459999999999997</v>
      </c>
      <c r="O142" s="62">
        <v>72.635999999999996</v>
      </c>
      <c r="P142" s="62">
        <v>9.41</v>
      </c>
      <c r="Q142" s="62">
        <v>807.447</v>
      </c>
      <c r="R142" s="62">
        <v>10.243</v>
      </c>
      <c r="S142" s="62">
        <v>1709.59</v>
      </c>
      <c r="T142" s="62">
        <v>5.7789999999999999</v>
      </c>
      <c r="U142" s="62">
        <v>2517.0369999999998</v>
      </c>
      <c r="V142" s="62">
        <v>5.0439999999999996</v>
      </c>
      <c r="W142" s="62">
        <v>73.528000000000006</v>
      </c>
      <c r="X142" s="62">
        <v>3.43</v>
      </c>
      <c r="Y142" s="21"/>
      <c r="Z142" s="21"/>
    </row>
    <row r="143" spans="1:26" ht="12.75" customHeight="1">
      <c r="A143" s="52">
        <v>41974</v>
      </c>
      <c r="B143" s="61" t="s">
        <v>16</v>
      </c>
      <c r="C143" s="61" t="s">
        <v>45</v>
      </c>
      <c r="D143" s="61" t="s">
        <v>45</v>
      </c>
      <c r="E143" s="20">
        <v>353.85599999999999</v>
      </c>
      <c r="F143" s="62">
        <v>12.317</v>
      </c>
      <c r="G143" s="20">
        <v>1099.732</v>
      </c>
      <c r="H143" s="62">
        <v>5.4470000000000001</v>
      </c>
      <c r="I143" s="20">
        <v>1453.588</v>
      </c>
      <c r="J143" s="20">
        <v>4.4749999999999996</v>
      </c>
      <c r="K143" s="20">
        <v>43.38</v>
      </c>
      <c r="L143" s="62">
        <v>4.2919999999999998</v>
      </c>
      <c r="M143" s="62">
        <v>174.67599999999999</v>
      </c>
      <c r="N143" s="62">
        <v>28.355</v>
      </c>
      <c r="O143" s="62">
        <v>28.405000000000001</v>
      </c>
      <c r="P143" s="62">
        <v>28.172000000000001</v>
      </c>
      <c r="Q143" s="62">
        <v>490.06099999999998</v>
      </c>
      <c r="R143" s="62">
        <v>13.551</v>
      </c>
      <c r="S143" s="62">
        <v>919.43799999999999</v>
      </c>
      <c r="T143" s="62">
        <v>9.8859999999999992</v>
      </c>
      <c r="U143" s="62">
        <v>1409.499</v>
      </c>
      <c r="V143" s="62">
        <v>6.0890000000000004</v>
      </c>
      <c r="W143" s="62">
        <v>41.174999999999997</v>
      </c>
      <c r="X143" s="62">
        <v>4.8369999999999997</v>
      </c>
      <c r="Y143" s="21"/>
      <c r="Z143" s="21"/>
    </row>
    <row r="144" spans="1:26" ht="12.75" customHeight="1">
      <c r="A144" s="52">
        <v>41974</v>
      </c>
      <c r="B144" s="61" t="s">
        <v>16</v>
      </c>
      <c r="C144" s="61" t="s">
        <v>45</v>
      </c>
      <c r="D144" s="61" t="s">
        <v>62</v>
      </c>
      <c r="E144" s="20">
        <v>206.62700000000001</v>
      </c>
      <c r="F144" s="62">
        <v>19.77</v>
      </c>
      <c r="G144" s="20">
        <v>824.899</v>
      </c>
      <c r="H144" s="62">
        <v>8.7149999999999999</v>
      </c>
      <c r="I144" s="20">
        <v>1031.5250000000001</v>
      </c>
      <c r="J144" s="20">
        <v>6.3369999999999997</v>
      </c>
      <c r="K144" s="20">
        <v>30.785</v>
      </c>
      <c r="L144" s="62">
        <v>6.2089999999999996</v>
      </c>
      <c r="M144" s="62">
        <v>140.39500000000001</v>
      </c>
      <c r="N144" s="62">
        <v>28.866</v>
      </c>
      <c r="O144" s="62">
        <v>22.83</v>
      </c>
      <c r="P144" s="62">
        <v>28.686</v>
      </c>
      <c r="Q144" s="62">
        <v>368.2</v>
      </c>
      <c r="R144" s="62">
        <v>15.387</v>
      </c>
      <c r="S144" s="62">
        <v>499.18099999999998</v>
      </c>
      <c r="T144" s="62">
        <v>9.6679999999999993</v>
      </c>
      <c r="U144" s="62">
        <v>867.38099999999997</v>
      </c>
      <c r="V144" s="62">
        <v>5.8029999999999999</v>
      </c>
      <c r="W144" s="62">
        <v>25.338000000000001</v>
      </c>
      <c r="X144" s="62">
        <v>4.4720000000000004</v>
      </c>
      <c r="Y144" s="21"/>
      <c r="Z144" s="21"/>
    </row>
    <row r="145" spans="1:26" ht="12.75" customHeight="1">
      <c r="A145" s="52">
        <v>41974</v>
      </c>
      <c r="B145" s="61" t="s">
        <v>16</v>
      </c>
      <c r="C145" s="61" t="s">
        <v>45</v>
      </c>
      <c r="D145" s="61" t="s">
        <v>87</v>
      </c>
      <c r="E145" s="20">
        <v>186.28200000000001</v>
      </c>
      <c r="F145" s="62">
        <v>18.045000000000002</v>
      </c>
      <c r="G145" s="20">
        <v>395.56400000000002</v>
      </c>
      <c r="H145" s="62">
        <v>10.561999999999999</v>
      </c>
      <c r="I145" s="20">
        <v>581.846</v>
      </c>
      <c r="J145" s="20">
        <v>10.037000000000001</v>
      </c>
      <c r="K145" s="20">
        <v>17.364000000000001</v>
      </c>
      <c r="L145" s="62">
        <v>9.9570000000000007</v>
      </c>
      <c r="M145" s="62">
        <v>39.588999999999999</v>
      </c>
      <c r="N145" s="62">
        <v>45.610999999999997</v>
      </c>
      <c r="O145" s="62">
        <v>6.4379999999999997</v>
      </c>
      <c r="P145" s="62">
        <v>45.497</v>
      </c>
      <c r="Q145" s="62">
        <v>215.06200000000001</v>
      </c>
      <c r="R145" s="62">
        <v>16.635999999999999</v>
      </c>
      <c r="S145" s="62">
        <v>507.32299999999998</v>
      </c>
      <c r="T145" s="62">
        <v>11.917999999999999</v>
      </c>
      <c r="U145" s="62">
        <v>722.38499999999999</v>
      </c>
      <c r="V145" s="62">
        <v>8.5220000000000002</v>
      </c>
      <c r="W145" s="62">
        <v>21.103000000000002</v>
      </c>
      <c r="X145" s="62">
        <v>7.6779999999999999</v>
      </c>
      <c r="Y145" s="21"/>
      <c r="Z145" s="21"/>
    </row>
    <row r="146" spans="1:26" ht="12.75" customHeight="1">
      <c r="A146" s="52">
        <v>41974</v>
      </c>
      <c r="B146" s="61" t="s">
        <v>16</v>
      </c>
      <c r="C146" s="61" t="s">
        <v>56</v>
      </c>
      <c r="D146" s="61" t="s">
        <v>57</v>
      </c>
      <c r="E146" s="20">
        <v>288.55900000000003</v>
      </c>
      <c r="F146" s="62">
        <v>17.239999999999998</v>
      </c>
      <c r="G146" s="20">
        <v>362.03399999999999</v>
      </c>
      <c r="H146" s="62">
        <v>13.064</v>
      </c>
      <c r="I146" s="20">
        <v>650.59299999999996</v>
      </c>
      <c r="J146" s="20">
        <v>9.1479999999999997</v>
      </c>
      <c r="K146" s="20">
        <v>19.416</v>
      </c>
      <c r="L146" s="62">
        <v>9.06</v>
      </c>
      <c r="M146" s="62">
        <v>159.84399999999999</v>
      </c>
      <c r="N146" s="62">
        <v>26.684000000000001</v>
      </c>
      <c r="O146" s="62">
        <v>25.992999999999999</v>
      </c>
      <c r="P146" s="62">
        <v>26.489000000000001</v>
      </c>
      <c r="Q146" s="62">
        <v>264.262</v>
      </c>
      <c r="R146" s="62">
        <v>20.23</v>
      </c>
      <c r="S146" s="62">
        <v>360.34100000000001</v>
      </c>
      <c r="T146" s="62">
        <v>17.411999999999999</v>
      </c>
      <c r="U146" s="62">
        <v>624.60299999999995</v>
      </c>
      <c r="V146" s="62">
        <v>11.468</v>
      </c>
      <c r="W146" s="62">
        <v>18.245999999999999</v>
      </c>
      <c r="X146" s="62">
        <v>10.856</v>
      </c>
      <c r="Y146" s="21"/>
      <c r="Z146" s="21"/>
    </row>
    <row r="147" spans="1:26" ht="12.75" customHeight="1">
      <c r="A147" s="52">
        <v>41974</v>
      </c>
      <c r="B147" s="61" t="s">
        <v>16</v>
      </c>
      <c r="C147" s="61" t="s">
        <v>56</v>
      </c>
      <c r="D147" s="61" t="s">
        <v>58</v>
      </c>
      <c r="E147" s="20">
        <v>711.01</v>
      </c>
      <c r="F147" s="62">
        <v>8.6690000000000005</v>
      </c>
      <c r="G147" s="20">
        <v>1989.1869999999999</v>
      </c>
      <c r="H147" s="62">
        <v>4.5369999999999999</v>
      </c>
      <c r="I147" s="20">
        <v>2700.1959999999999</v>
      </c>
      <c r="J147" s="20">
        <v>2.6070000000000002</v>
      </c>
      <c r="K147" s="20">
        <v>80.584000000000003</v>
      </c>
      <c r="L147" s="62">
        <v>2.2799999999999998</v>
      </c>
      <c r="M147" s="62">
        <v>455.10899999999998</v>
      </c>
      <c r="N147" s="62">
        <v>10.573</v>
      </c>
      <c r="O147" s="62">
        <v>74.007000000000005</v>
      </c>
      <c r="P147" s="62">
        <v>10.07</v>
      </c>
      <c r="Q147" s="62">
        <v>915.38300000000004</v>
      </c>
      <c r="R147" s="62">
        <v>8.9600000000000009</v>
      </c>
      <c r="S147" s="62">
        <v>1883.2349999999999</v>
      </c>
      <c r="T147" s="62">
        <v>5.59</v>
      </c>
      <c r="U147" s="62">
        <v>2798.6170000000002</v>
      </c>
      <c r="V147" s="62">
        <v>4.3959999999999999</v>
      </c>
      <c r="W147" s="62">
        <v>81.754000000000005</v>
      </c>
      <c r="X147" s="62">
        <v>2.3780000000000001</v>
      </c>
      <c r="Y147" s="21"/>
      <c r="Z147" s="21"/>
    </row>
    <row r="148" spans="1:26" ht="12.75" customHeight="1">
      <c r="A148" s="52">
        <v>41974</v>
      </c>
      <c r="B148" s="61" t="s">
        <v>16</v>
      </c>
      <c r="C148" s="61" t="s">
        <v>106</v>
      </c>
      <c r="D148" s="61" t="s">
        <v>110</v>
      </c>
      <c r="E148" s="20">
        <v>503.58699999999999</v>
      </c>
      <c r="F148" s="62">
        <v>13.457000000000001</v>
      </c>
      <c r="G148" s="20">
        <v>1506.3119999999999</v>
      </c>
      <c r="H148" s="62">
        <v>5.9080000000000004</v>
      </c>
      <c r="I148" s="20">
        <v>2009.8989999999999</v>
      </c>
      <c r="J148" s="20">
        <v>3.472</v>
      </c>
      <c r="K148" s="20">
        <v>59.982999999999997</v>
      </c>
      <c r="L148" s="62">
        <v>3.234</v>
      </c>
      <c r="M148" s="62">
        <v>335.767</v>
      </c>
      <c r="N148" s="62">
        <v>15.164</v>
      </c>
      <c r="O148" s="62">
        <v>54.6</v>
      </c>
      <c r="P148" s="62">
        <v>14.818</v>
      </c>
      <c r="Q148" s="62">
        <v>649.12199999999996</v>
      </c>
      <c r="R148" s="62">
        <v>10.586</v>
      </c>
      <c r="S148" s="62">
        <v>851.327</v>
      </c>
      <c r="T148" s="62">
        <v>8.5109999999999992</v>
      </c>
      <c r="U148" s="62">
        <v>1500.4490000000001</v>
      </c>
      <c r="V148" s="62">
        <v>6.617</v>
      </c>
      <c r="W148" s="62">
        <v>43.832000000000001</v>
      </c>
      <c r="X148" s="62">
        <v>5.4880000000000004</v>
      </c>
      <c r="Y148" s="21"/>
      <c r="Z148" s="21"/>
    </row>
    <row r="149" spans="1:26" ht="12.75" customHeight="1">
      <c r="A149" s="52">
        <v>41974</v>
      </c>
      <c r="B149" s="61" t="s">
        <v>16</v>
      </c>
      <c r="C149" s="61" t="s">
        <v>106</v>
      </c>
      <c r="D149" s="61" t="s">
        <v>111</v>
      </c>
      <c r="E149" s="20">
        <v>160.62299999999999</v>
      </c>
      <c r="F149" s="62">
        <v>29.867000000000001</v>
      </c>
      <c r="G149" s="20">
        <v>687.73900000000003</v>
      </c>
      <c r="H149" s="62">
        <v>10.202</v>
      </c>
      <c r="I149" s="20">
        <v>848.36199999999997</v>
      </c>
      <c r="J149" s="20">
        <v>9.0589999999999993</v>
      </c>
      <c r="K149" s="20">
        <v>25.318000000000001</v>
      </c>
      <c r="L149" s="62">
        <v>8.9700000000000006</v>
      </c>
      <c r="M149" s="62">
        <v>92.944999999999993</v>
      </c>
      <c r="N149" s="62">
        <v>27.335000000000001</v>
      </c>
      <c r="O149" s="62">
        <v>15.114000000000001</v>
      </c>
      <c r="P149" s="62">
        <v>27.145</v>
      </c>
      <c r="Q149" s="62">
        <v>221.03100000000001</v>
      </c>
      <c r="R149" s="62">
        <v>22.667000000000002</v>
      </c>
      <c r="S149" s="62">
        <v>357.745</v>
      </c>
      <c r="T149" s="62">
        <v>14.993</v>
      </c>
      <c r="U149" s="62">
        <v>578.77599999999995</v>
      </c>
      <c r="V149" s="62">
        <v>12.365</v>
      </c>
      <c r="W149" s="62">
        <v>16.907</v>
      </c>
      <c r="X149" s="62">
        <v>11.798999999999999</v>
      </c>
      <c r="Y149" s="21"/>
      <c r="Z149" s="21"/>
    </row>
    <row r="150" spans="1:26" ht="12.75" customHeight="1">
      <c r="A150" s="52">
        <v>41974</v>
      </c>
      <c r="B150" s="61" t="s">
        <v>16</v>
      </c>
      <c r="C150" s="61" t="s">
        <v>106</v>
      </c>
      <c r="D150" s="61" t="s">
        <v>112</v>
      </c>
      <c r="E150" s="20">
        <v>342.964</v>
      </c>
      <c r="F150" s="62">
        <v>16.699000000000002</v>
      </c>
      <c r="G150" s="20">
        <v>743.79</v>
      </c>
      <c r="H150" s="62">
        <v>9.9390000000000001</v>
      </c>
      <c r="I150" s="20">
        <v>1086.7539999999999</v>
      </c>
      <c r="J150" s="20">
        <v>8.5719999999999992</v>
      </c>
      <c r="K150" s="20">
        <v>32.433</v>
      </c>
      <c r="L150" s="62">
        <v>8.4779999999999998</v>
      </c>
      <c r="M150" s="62">
        <v>236.589</v>
      </c>
      <c r="N150" s="62">
        <v>21.722999999999999</v>
      </c>
      <c r="O150" s="62">
        <v>38.472999999999999</v>
      </c>
      <c r="P150" s="62">
        <v>21.483000000000001</v>
      </c>
      <c r="Q150" s="62">
        <v>400.50299999999999</v>
      </c>
      <c r="R150" s="62">
        <v>13.287000000000001</v>
      </c>
      <c r="S150" s="62">
        <v>474.61</v>
      </c>
      <c r="T150" s="62">
        <v>10.744999999999999</v>
      </c>
      <c r="U150" s="62">
        <v>875.11300000000006</v>
      </c>
      <c r="V150" s="62">
        <v>8.4809999999999999</v>
      </c>
      <c r="W150" s="62">
        <v>25.564</v>
      </c>
      <c r="X150" s="62">
        <v>7.6319999999999997</v>
      </c>
      <c r="Y150" s="21"/>
      <c r="Z150" s="21"/>
    </row>
    <row r="151" spans="1:26" s="59" customFormat="1" ht="12.75" customHeight="1">
      <c r="A151" s="52">
        <v>41974</v>
      </c>
      <c r="B151" s="61" t="s">
        <v>16</v>
      </c>
      <c r="C151" s="61" t="s">
        <v>106</v>
      </c>
      <c r="D151" s="61" t="s">
        <v>109</v>
      </c>
      <c r="E151" s="20">
        <v>495.98099999999999</v>
      </c>
      <c r="F151" s="62">
        <v>10.944000000000001</v>
      </c>
      <c r="G151" s="20">
        <v>844.90899999999999</v>
      </c>
      <c r="H151" s="62">
        <v>8.2550000000000008</v>
      </c>
      <c r="I151" s="20">
        <v>1340.89</v>
      </c>
      <c r="J151" s="20">
        <v>5.3460000000000001</v>
      </c>
      <c r="K151" s="20">
        <v>40.017000000000003</v>
      </c>
      <c r="L151" s="62">
        <v>5.1950000000000003</v>
      </c>
      <c r="M151" s="62">
        <v>279.18599999999998</v>
      </c>
      <c r="N151" s="62">
        <v>18.890999999999998</v>
      </c>
      <c r="O151" s="62">
        <v>45.4</v>
      </c>
      <c r="P151" s="62">
        <v>18.614999999999998</v>
      </c>
      <c r="Q151" s="62">
        <v>530.52300000000002</v>
      </c>
      <c r="R151" s="62">
        <v>11.019</v>
      </c>
      <c r="S151" s="62">
        <v>1392.249</v>
      </c>
      <c r="T151" s="62">
        <v>7.4909999999999997</v>
      </c>
      <c r="U151" s="62">
        <v>1922.771</v>
      </c>
      <c r="V151" s="62">
        <v>5.9269999999999996</v>
      </c>
      <c r="W151" s="62">
        <v>56.167999999999999</v>
      </c>
      <c r="X151" s="62">
        <v>4.6319999999999997</v>
      </c>
      <c r="Y151" s="58"/>
      <c r="Z151" s="58"/>
    </row>
    <row r="152" spans="1:26" ht="12.75" customHeight="1">
      <c r="A152" s="52">
        <v>41974</v>
      </c>
      <c r="B152" s="61" t="s">
        <v>16</v>
      </c>
      <c r="C152" s="61" t="s">
        <v>38</v>
      </c>
      <c r="D152" s="61" t="s">
        <v>96</v>
      </c>
      <c r="E152" s="20">
        <v>436.31099999999998</v>
      </c>
      <c r="F152" s="62">
        <v>9.8729999999999993</v>
      </c>
      <c r="G152" s="20">
        <v>1066.7850000000001</v>
      </c>
      <c r="H152" s="62">
        <v>6.851</v>
      </c>
      <c r="I152" s="20">
        <v>1503.096</v>
      </c>
      <c r="J152" s="20">
        <v>4.702</v>
      </c>
      <c r="K152" s="20">
        <v>44.857999999999997</v>
      </c>
      <c r="L152" s="62">
        <v>4.5279999999999996</v>
      </c>
      <c r="M152" s="62">
        <v>246.57</v>
      </c>
      <c r="N152" s="62">
        <v>13.801</v>
      </c>
      <c r="O152" s="62">
        <v>40.095999999999997</v>
      </c>
      <c r="P152" s="62">
        <v>13.42</v>
      </c>
      <c r="Q152" s="62">
        <v>794.09500000000003</v>
      </c>
      <c r="R152" s="62">
        <v>9.8089999999999993</v>
      </c>
      <c r="S152" s="62">
        <v>1436.492</v>
      </c>
      <c r="T152" s="62">
        <v>4.92</v>
      </c>
      <c r="U152" s="62">
        <v>2230.587</v>
      </c>
      <c r="V152" s="62">
        <v>4.2789999999999999</v>
      </c>
      <c r="W152" s="62">
        <v>65.16</v>
      </c>
      <c r="X152" s="62">
        <v>2.153</v>
      </c>
      <c r="Y152" s="21"/>
      <c r="Z152" s="21"/>
    </row>
    <row r="153" spans="1:26" ht="12.75" customHeight="1">
      <c r="A153" s="52">
        <v>41974</v>
      </c>
      <c r="B153" s="61" t="s">
        <v>16</v>
      </c>
      <c r="C153" s="61" t="s">
        <v>38</v>
      </c>
      <c r="D153" s="61" t="s">
        <v>40</v>
      </c>
      <c r="E153" s="20">
        <v>563.25699999999995</v>
      </c>
      <c r="F153" s="62">
        <v>8.3879999999999999</v>
      </c>
      <c r="G153" s="20">
        <v>1284.4359999999999</v>
      </c>
      <c r="H153" s="62">
        <v>5.2009999999999996</v>
      </c>
      <c r="I153" s="20">
        <v>1847.693</v>
      </c>
      <c r="J153" s="20">
        <v>3.8210000000000002</v>
      </c>
      <c r="K153" s="20">
        <v>55.142000000000003</v>
      </c>
      <c r="L153" s="62">
        <v>3.605</v>
      </c>
      <c r="M153" s="62">
        <v>368.38299999999998</v>
      </c>
      <c r="N153" s="62">
        <v>9.5779999999999994</v>
      </c>
      <c r="O153" s="62">
        <v>59.904000000000003</v>
      </c>
      <c r="P153" s="62">
        <v>9.02</v>
      </c>
      <c r="Q153" s="62">
        <v>385.55</v>
      </c>
      <c r="R153" s="62">
        <v>17.305</v>
      </c>
      <c r="S153" s="62">
        <v>807.08399999999995</v>
      </c>
      <c r="T153" s="62">
        <v>10.911</v>
      </c>
      <c r="U153" s="62">
        <v>1192.634</v>
      </c>
      <c r="V153" s="62">
        <v>8.9979999999999993</v>
      </c>
      <c r="W153" s="62">
        <v>34.840000000000003</v>
      </c>
      <c r="X153" s="62">
        <v>8.2029999999999994</v>
      </c>
      <c r="Y153" s="21"/>
      <c r="Z153" s="21"/>
    </row>
    <row r="154" spans="1:26" ht="12.75" customHeight="1">
      <c r="A154" s="52">
        <v>41974</v>
      </c>
      <c r="B154" s="61" t="s">
        <v>16</v>
      </c>
      <c r="C154" s="61" t="s">
        <v>65</v>
      </c>
      <c r="D154" s="61" t="s">
        <v>97</v>
      </c>
      <c r="E154" s="20">
        <v>0</v>
      </c>
      <c r="F154" s="62">
        <v>0</v>
      </c>
      <c r="G154" s="20">
        <v>0</v>
      </c>
      <c r="H154" s="62">
        <v>0</v>
      </c>
      <c r="I154" s="20">
        <v>0</v>
      </c>
      <c r="J154" s="20">
        <v>0</v>
      </c>
      <c r="K154" s="20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>
        <v>0</v>
      </c>
      <c r="U154" s="62">
        <v>0</v>
      </c>
      <c r="V154" s="62">
        <v>0</v>
      </c>
      <c r="W154" s="62">
        <v>0</v>
      </c>
      <c r="X154" s="62">
        <v>0</v>
      </c>
      <c r="Y154" s="21"/>
      <c r="Z154" s="21"/>
    </row>
    <row r="155" spans="1:26" ht="12.75" customHeight="1">
      <c r="A155" s="52">
        <v>41974</v>
      </c>
      <c r="B155" s="61" t="s">
        <v>16</v>
      </c>
      <c r="C155" s="61" t="s">
        <v>65</v>
      </c>
      <c r="D155" s="61" t="s">
        <v>67</v>
      </c>
      <c r="E155" s="20">
        <v>0</v>
      </c>
      <c r="F155" s="62">
        <v>0</v>
      </c>
      <c r="G155" s="20">
        <v>0</v>
      </c>
      <c r="H155" s="62">
        <v>0</v>
      </c>
      <c r="I155" s="20">
        <v>0</v>
      </c>
      <c r="J155" s="20">
        <v>0</v>
      </c>
      <c r="K155" s="20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>
        <v>0</v>
      </c>
      <c r="U155" s="62">
        <v>0</v>
      </c>
      <c r="V155" s="62">
        <v>0</v>
      </c>
      <c r="W155" s="62">
        <v>0</v>
      </c>
      <c r="X155" s="62">
        <v>0</v>
      </c>
      <c r="Y155" s="21"/>
      <c r="Z155" s="21"/>
    </row>
    <row r="156" spans="1:26" ht="12.75" customHeight="1">
      <c r="A156" s="52">
        <v>41974</v>
      </c>
      <c r="B156" s="61" t="s">
        <v>16</v>
      </c>
      <c r="C156" s="61" t="s">
        <v>99</v>
      </c>
      <c r="D156" s="61" t="s">
        <v>100</v>
      </c>
      <c r="E156" s="20">
        <v>867.59</v>
      </c>
      <c r="F156" s="62">
        <v>7.2880000000000003</v>
      </c>
      <c r="G156" s="20">
        <v>1916.0139999999999</v>
      </c>
      <c r="H156" s="62">
        <v>3.9470000000000001</v>
      </c>
      <c r="I156" s="20">
        <v>2783.6039999999998</v>
      </c>
      <c r="J156" s="20">
        <v>2.254</v>
      </c>
      <c r="K156" s="20">
        <v>83.072999999999993</v>
      </c>
      <c r="L156" s="62">
        <v>1.8660000000000001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62">
        <v>0</v>
      </c>
      <c r="X156" s="62">
        <v>0</v>
      </c>
      <c r="Y156" s="21"/>
      <c r="Z156" s="21"/>
    </row>
    <row r="157" spans="1:26" ht="12.75" customHeight="1">
      <c r="A157" s="52">
        <v>41974</v>
      </c>
      <c r="B157" s="61" t="s">
        <v>16</v>
      </c>
      <c r="C157" s="61" t="s">
        <v>99</v>
      </c>
      <c r="D157" s="61" t="s">
        <v>113</v>
      </c>
      <c r="E157" s="20">
        <v>304.97399999999999</v>
      </c>
      <c r="F157" s="62">
        <v>13.968999999999999</v>
      </c>
      <c r="G157" s="20">
        <v>1169.711</v>
      </c>
      <c r="H157" s="62">
        <v>5.7009999999999996</v>
      </c>
      <c r="I157" s="20">
        <v>1474.6849999999999</v>
      </c>
      <c r="J157" s="20">
        <v>4.609</v>
      </c>
      <c r="K157" s="20">
        <v>44.01</v>
      </c>
      <c r="L157" s="62">
        <v>4.4320000000000004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21"/>
      <c r="Z157" s="21"/>
    </row>
    <row r="158" spans="1:26" ht="12.75" customHeight="1">
      <c r="A158" s="52">
        <v>41974</v>
      </c>
      <c r="B158" s="61" t="s">
        <v>16</v>
      </c>
      <c r="C158" s="61" t="s">
        <v>99</v>
      </c>
      <c r="D158" s="61" t="s">
        <v>114</v>
      </c>
      <c r="E158" s="20">
        <v>562.61599999999999</v>
      </c>
      <c r="F158" s="62">
        <v>10.673999999999999</v>
      </c>
      <c r="G158" s="20">
        <v>746.303</v>
      </c>
      <c r="H158" s="62">
        <v>9.516</v>
      </c>
      <c r="I158" s="20">
        <v>1308.9190000000001</v>
      </c>
      <c r="J158" s="20">
        <v>4.9169999999999998</v>
      </c>
      <c r="K158" s="20">
        <v>39.063000000000002</v>
      </c>
      <c r="L158" s="62">
        <v>4.7519999999999998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21"/>
      <c r="Z158" s="21"/>
    </row>
    <row r="159" spans="1:26" s="59" customFormat="1" ht="12.75" customHeight="1">
      <c r="A159" s="52">
        <v>41974</v>
      </c>
      <c r="B159" s="61" t="s">
        <v>16</v>
      </c>
      <c r="C159" s="61" t="s">
        <v>99</v>
      </c>
      <c r="D159" s="61" t="s">
        <v>103</v>
      </c>
      <c r="E159" s="20">
        <v>131.97900000000001</v>
      </c>
      <c r="F159" s="62">
        <v>23.044</v>
      </c>
      <c r="G159" s="20">
        <v>435.20699999999999</v>
      </c>
      <c r="H159" s="62">
        <v>12.904</v>
      </c>
      <c r="I159" s="20">
        <v>567.18499999999995</v>
      </c>
      <c r="J159" s="20">
        <v>10.608000000000001</v>
      </c>
      <c r="K159" s="20">
        <v>16.927</v>
      </c>
      <c r="L159" s="62">
        <v>10.532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58"/>
      <c r="Z159" s="58"/>
    </row>
    <row r="160" spans="1:26" ht="12.75" customHeight="1">
      <c r="A160" s="52">
        <v>41974</v>
      </c>
      <c r="B160" s="61" t="s">
        <v>16</v>
      </c>
      <c r="C160" s="61" t="s">
        <v>46</v>
      </c>
      <c r="D160" s="61" t="s">
        <v>48</v>
      </c>
      <c r="E160" s="20">
        <v>0</v>
      </c>
      <c r="F160" s="62">
        <v>0</v>
      </c>
      <c r="G160" s="20">
        <v>0</v>
      </c>
      <c r="H160" s="62">
        <v>0</v>
      </c>
      <c r="I160" s="20">
        <v>0</v>
      </c>
      <c r="J160" s="20">
        <v>0</v>
      </c>
      <c r="K160" s="20">
        <v>0</v>
      </c>
      <c r="L160" s="62">
        <v>0</v>
      </c>
      <c r="M160" s="62">
        <v>314.75599999999997</v>
      </c>
      <c r="N160" s="62">
        <v>14.02</v>
      </c>
      <c r="O160" s="62">
        <v>51.183999999999997</v>
      </c>
      <c r="P160" s="62">
        <v>13.645</v>
      </c>
      <c r="Q160" s="62">
        <v>287.28899999999999</v>
      </c>
      <c r="R160" s="62">
        <v>18.215</v>
      </c>
      <c r="S160" s="62">
        <v>218.00899999999999</v>
      </c>
      <c r="T160" s="62">
        <v>20.433</v>
      </c>
      <c r="U160" s="62">
        <v>505.298</v>
      </c>
      <c r="V160" s="62">
        <v>11.66</v>
      </c>
      <c r="W160" s="62">
        <v>14.760999999999999</v>
      </c>
      <c r="X160" s="62">
        <v>11.058</v>
      </c>
      <c r="Y160" s="21"/>
      <c r="Z160" s="21"/>
    </row>
    <row r="161" spans="1:26" ht="12.75" customHeight="1">
      <c r="A161" s="52">
        <v>41974</v>
      </c>
      <c r="B161" s="61" t="s">
        <v>16</v>
      </c>
      <c r="C161" s="61" t="s">
        <v>46</v>
      </c>
      <c r="D161" s="61" t="s">
        <v>47</v>
      </c>
      <c r="E161" s="20">
        <v>0</v>
      </c>
      <c r="F161" s="62">
        <v>0</v>
      </c>
      <c r="G161" s="20">
        <v>0</v>
      </c>
      <c r="H161" s="62">
        <v>0</v>
      </c>
      <c r="I161" s="20">
        <v>0</v>
      </c>
      <c r="J161" s="20">
        <v>0</v>
      </c>
      <c r="K161" s="20">
        <v>0</v>
      </c>
      <c r="L161" s="62">
        <v>0</v>
      </c>
      <c r="M161" s="62">
        <v>250.95500000000001</v>
      </c>
      <c r="N161" s="62">
        <v>18.079999999999998</v>
      </c>
      <c r="O161" s="62">
        <v>40.808999999999997</v>
      </c>
      <c r="P161" s="62">
        <v>17.791</v>
      </c>
      <c r="Q161" s="62">
        <v>761.66399999999999</v>
      </c>
      <c r="R161" s="62">
        <v>9.4079999999999995</v>
      </c>
      <c r="S161" s="62">
        <v>1757.364</v>
      </c>
      <c r="T161" s="62">
        <v>6.0529999999999999</v>
      </c>
      <c r="U161" s="62">
        <v>2519.0279999999998</v>
      </c>
      <c r="V161" s="62">
        <v>5.0380000000000003</v>
      </c>
      <c r="W161" s="62">
        <v>73.585999999999999</v>
      </c>
      <c r="X161" s="62">
        <v>3.4220000000000002</v>
      </c>
      <c r="Y161" s="21"/>
      <c r="Z161" s="21"/>
    </row>
    <row r="162" spans="1:26" ht="12.75" customHeight="1">
      <c r="A162" s="52">
        <v>41974</v>
      </c>
      <c r="B162" s="61" t="s">
        <v>16</v>
      </c>
      <c r="C162" s="61" t="s">
        <v>104</v>
      </c>
      <c r="D162" s="61" t="s">
        <v>105</v>
      </c>
      <c r="E162" s="20">
        <v>283.31599999999997</v>
      </c>
      <c r="F162" s="62">
        <v>13.568</v>
      </c>
      <c r="G162" s="20">
        <v>741.95699999999999</v>
      </c>
      <c r="H162" s="62">
        <v>6.6550000000000002</v>
      </c>
      <c r="I162" s="20">
        <v>1025.2729999999999</v>
      </c>
      <c r="J162" s="20">
        <v>5.766</v>
      </c>
      <c r="K162" s="20">
        <v>30.597999999999999</v>
      </c>
      <c r="L162" s="62">
        <v>5.625</v>
      </c>
      <c r="M162" s="62">
        <v>428.25799999999998</v>
      </c>
      <c r="N162" s="62">
        <v>10.605</v>
      </c>
      <c r="O162" s="62">
        <v>69.641000000000005</v>
      </c>
      <c r="P162" s="62">
        <v>10.105</v>
      </c>
      <c r="Q162" s="62">
        <v>772.56899999999996</v>
      </c>
      <c r="R162" s="62">
        <v>10.231999999999999</v>
      </c>
      <c r="S162" s="62">
        <v>1464.7729999999999</v>
      </c>
      <c r="T162" s="62">
        <v>7.0839999999999996</v>
      </c>
      <c r="U162" s="62">
        <v>2237.3420000000001</v>
      </c>
      <c r="V162" s="62">
        <v>5.9770000000000003</v>
      </c>
      <c r="W162" s="62">
        <v>65.358000000000004</v>
      </c>
      <c r="X162" s="62">
        <v>4.6959999999999997</v>
      </c>
      <c r="Y162" s="21"/>
      <c r="Z162" s="21"/>
    </row>
    <row r="163" spans="1:26" ht="12.75" customHeight="1">
      <c r="A163" s="52">
        <v>41974</v>
      </c>
      <c r="B163" s="61" t="s">
        <v>16</v>
      </c>
      <c r="C163" s="61" t="s">
        <v>76</v>
      </c>
      <c r="D163" s="61" t="s">
        <v>68</v>
      </c>
      <c r="E163" s="20">
        <v>62.347999999999999</v>
      </c>
      <c r="F163" s="62">
        <v>35.267000000000003</v>
      </c>
      <c r="G163" s="20">
        <v>739.12400000000002</v>
      </c>
      <c r="H163" s="62">
        <v>6.4160000000000004</v>
      </c>
      <c r="I163" s="20">
        <v>801.47199999999998</v>
      </c>
      <c r="J163" s="20">
        <v>6.0590000000000002</v>
      </c>
      <c r="K163" s="20">
        <v>23.919</v>
      </c>
      <c r="L163" s="62">
        <v>5.9249999999999998</v>
      </c>
      <c r="M163" s="62">
        <v>16.774000000000001</v>
      </c>
      <c r="N163" s="62">
        <v>67.677000000000007</v>
      </c>
      <c r="O163" s="62">
        <v>2.7280000000000002</v>
      </c>
      <c r="P163" s="62">
        <v>67.599999999999994</v>
      </c>
      <c r="Q163" s="62">
        <v>264.84100000000001</v>
      </c>
      <c r="R163" s="62">
        <v>20.437000000000001</v>
      </c>
      <c r="S163" s="62">
        <v>405.10199999999998</v>
      </c>
      <c r="T163" s="62">
        <v>12.877000000000001</v>
      </c>
      <c r="U163" s="62">
        <v>669.94299999999998</v>
      </c>
      <c r="V163" s="62">
        <v>6.992</v>
      </c>
      <c r="W163" s="62">
        <v>19.571000000000002</v>
      </c>
      <c r="X163" s="62">
        <v>5.9349999999999996</v>
      </c>
      <c r="Y163" s="21"/>
      <c r="Z163" s="21"/>
    </row>
    <row r="164" spans="1:26" ht="12.75" customHeight="1">
      <c r="A164" s="52">
        <v>41974</v>
      </c>
      <c r="B164" s="61" t="s">
        <v>16</v>
      </c>
      <c r="C164" s="61" t="s">
        <v>76</v>
      </c>
      <c r="D164" s="61" t="s">
        <v>88</v>
      </c>
      <c r="E164" s="20">
        <v>14.839</v>
      </c>
      <c r="F164" s="62">
        <v>64.84</v>
      </c>
      <c r="G164" s="20">
        <v>478.16</v>
      </c>
      <c r="H164" s="62">
        <v>10.666</v>
      </c>
      <c r="I164" s="20">
        <v>492.99900000000002</v>
      </c>
      <c r="J164" s="20">
        <v>10.67</v>
      </c>
      <c r="K164" s="20">
        <v>14.712999999999999</v>
      </c>
      <c r="L164" s="62">
        <v>10.595000000000001</v>
      </c>
      <c r="M164" s="62">
        <v>0</v>
      </c>
      <c r="N164" s="62">
        <v>0</v>
      </c>
      <c r="O164" s="62">
        <v>0</v>
      </c>
      <c r="P164" s="62">
        <v>0</v>
      </c>
      <c r="Q164" s="62">
        <v>112.34099999999999</v>
      </c>
      <c r="R164" s="62">
        <v>31.960999999999999</v>
      </c>
      <c r="S164" s="62">
        <v>190.511</v>
      </c>
      <c r="T164" s="62">
        <v>18.116</v>
      </c>
      <c r="U164" s="62">
        <v>302.851</v>
      </c>
      <c r="V164" s="62">
        <v>13.023999999999999</v>
      </c>
      <c r="W164" s="62">
        <v>8.8469999999999995</v>
      </c>
      <c r="X164" s="62">
        <v>12.488</v>
      </c>
      <c r="Y164" s="21"/>
      <c r="Z164" s="21"/>
    </row>
    <row r="165" spans="1:26" ht="12.75" customHeight="1">
      <c r="A165" s="52">
        <v>41974</v>
      </c>
      <c r="B165" s="61" t="s">
        <v>16</v>
      </c>
      <c r="C165" s="61" t="s">
        <v>76</v>
      </c>
      <c r="D165" s="61" t="s">
        <v>89</v>
      </c>
      <c r="E165" s="20">
        <v>0</v>
      </c>
      <c r="F165" s="62">
        <v>0</v>
      </c>
      <c r="G165" s="20">
        <v>49.970999999999997</v>
      </c>
      <c r="H165" s="62">
        <v>39.308999999999997</v>
      </c>
      <c r="I165" s="20">
        <v>49.970999999999997</v>
      </c>
      <c r="J165" s="20">
        <v>39.308999999999997</v>
      </c>
      <c r="K165" s="20">
        <v>1.4910000000000001</v>
      </c>
      <c r="L165" s="62">
        <v>39.289000000000001</v>
      </c>
      <c r="M165" s="62">
        <v>0</v>
      </c>
      <c r="N165" s="62">
        <v>0</v>
      </c>
      <c r="O165" s="62">
        <v>0</v>
      </c>
      <c r="P165" s="62">
        <v>0</v>
      </c>
      <c r="Q165" s="62">
        <v>37.945</v>
      </c>
      <c r="R165" s="62">
        <v>44.273000000000003</v>
      </c>
      <c r="S165" s="62">
        <v>80.641999999999996</v>
      </c>
      <c r="T165" s="62">
        <v>30.625</v>
      </c>
      <c r="U165" s="62">
        <v>118.587</v>
      </c>
      <c r="V165" s="62">
        <v>25.936</v>
      </c>
      <c r="W165" s="62">
        <v>3.464</v>
      </c>
      <c r="X165" s="62">
        <v>25.670999999999999</v>
      </c>
      <c r="Y165" s="21"/>
      <c r="Z165" s="21"/>
    </row>
    <row r="166" spans="1:26" ht="12.75" customHeight="1">
      <c r="A166" s="52">
        <v>41974</v>
      </c>
      <c r="B166" s="61" t="s">
        <v>16</v>
      </c>
      <c r="C166" s="61" t="s">
        <v>76</v>
      </c>
      <c r="D166" s="61" t="s">
        <v>90</v>
      </c>
      <c r="E166" s="20">
        <v>13.679</v>
      </c>
      <c r="F166" s="62">
        <v>94.55</v>
      </c>
      <c r="G166" s="20">
        <v>65.844999999999999</v>
      </c>
      <c r="H166" s="62">
        <v>28.273</v>
      </c>
      <c r="I166" s="20">
        <v>79.525000000000006</v>
      </c>
      <c r="J166" s="20">
        <v>25.698</v>
      </c>
      <c r="K166" s="20">
        <v>2.3730000000000002</v>
      </c>
      <c r="L166" s="62">
        <v>25.667000000000002</v>
      </c>
      <c r="M166" s="62">
        <v>0</v>
      </c>
      <c r="N166" s="62">
        <v>0</v>
      </c>
      <c r="O166" s="62">
        <v>0</v>
      </c>
      <c r="P166" s="62">
        <v>0</v>
      </c>
      <c r="Q166" s="62">
        <v>38.008000000000003</v>
      </c>
      <c r="R166" s="62">
        <v>50.863</v>
      </c>
      <c r="S166" s="62">
        <v>23.536000000000001</v>
      </c>
      <c r="T166" s="62">
        <v>56.040999999999997</v>
      </c>
      <c r="U166" s="62">
        <v>61.543999999999997</v>
      </c>
      <c r="V166" s="62">
        <v>35.514000000000003</v>
      </c>
      <c r="W166" s="62">
        <v>1.798</v>
      </c>
      <c r="X166" s="62">
        <v>35.320999999999998</v>
      </c>
      <c r="Y166" s="21"/>
      <c r="Z166" s="21"/>
    </row>
    <row r="167" spans="1:26" ht="12.75" customHeight="1">
      <c r="A167" s="52">
        <v>41974</v>
      </c>
      <c r="B167" s="61" t="s">
        <v>16</v>
      </c>
      <c r="C167" s="61" t="s">
        <v>76</v>
      </c>
      <c r="D167" s="61" t="s">
        <v>91</v>
      </c>
      <c r="E167" s="20">
        <v>14.685</v>
      </c>
      <c r="F167" s="62">
        <v>56.371000000000002</v>
      </c>
      <c r="G167" s="20">
        <v>0</v>
      </c>
      <c r="H167" s="62">
        <v>0</v>
      </c>
      <c r="I167" s="20">
        <v>14.685</v>
      </c>
      <c r="J167" s="20">
        <v>56.371000000000002</v>
      </c>
      <c r="K167" s="20">
        <v>0.438</v>
      </c>
      <c r="L167" s="62">
        <v>56.356999999999999</v>
      </c>
      <c r="M167" s="62">
        <v>0</v>
      </c>
      <c r="N167" s="62">
        <v>0</v>
      </c>
      <c r="O167" s="62">
        <v>0</v>
      </c>
      <c r="P167" s="62">
        <v>0</v>
      </c>
      <c r="Q167" s="62">
        <v>10.925000000000001</v>
      </c>
      <c r="R167" s="62">
        <v>61.006999999999998</v>
      </c>
      <c r="S167" s="62">
        <v>13.285</v>
      </c>
      <c r="T167" s="62">
        <v>83.988</v>
      </c>
      <c r="U167" s="62">
        <v>24.21</v>
      </c>
      <c r="V167" s="62">
        <v>53.860999999999997</v>
      </c>
      <c r="W167" s="62">
        <v>0.70699999999999996</v>
      </c>
      <c r="X167" s="62">
        <v>53.734000000000002</v>
      </c>
      <c r="Y167" s="21"/>
      <c r="Z167" s="21"/>
    </row>
    <row r="168" spans="1:26" ht="12.75" customHeight="1">
      <c r="A168" s="52">
        <v>41974</v>
      </c>
      <c r="B168" s="61" t="s">
        <v>16</v>
      </c>
      <c r="C168" s="61" t="s">
        <v>76</v>
      </c>
      <c r="D168" s="61" t="s">
        <v>92</v>
      </c>
      <c r="E168" s="20">
        <v>0</v>
      </c>
      <c r="F168" s="62">
        <v>0</v>
      </c>
      <c r="G168" s="20">
        <v>26.350999999999999</v>
      </c>
      <c r="H168" s="62">
        <v>48.494999999999997</v>
      </c>
      <c r="I168" s="20">
        <v>26.350999999999999</v>
      </c>
      <c r="J168" s="20">
        <v>48.494999999999997</v>
      </c>
      <c r="K168" s="20">
        <v>0.78600000000000003</v>
      </c>
      <c r="L168" s="62">
        <v>48.478999999999999</v>
      </c>
      <c r="M168" s="62">
        <v>0</v>
      </c>
      <c r="N168" s="62">
        <v>0</v>
      </c>
      <c r="O168" s="62">
        <v>0</v>
      </c>
      <c r="P168" s="62">
        <v>0</v>
      </c>
      <c r="Q168" s="62">
        <v>29.933</v>
      </c>
      <c r="R168" s="62">
        <v>46.615000000000002</v>
      </c>
      <c r="S168" s="62">
        <v>31.632999999999999</v>
      </c>
      <c r="T168" s="62">
        <v>54.771999999999998</v>
      </c>
      <c r="U168" s="62">
        <v>61.567</v>
      </c>
      <c r="V168" s="62">
        <v>34.146999999999998</v>
      </c>
      <c r="W168" s="62">
        <v>1.7989999999999999</v>
      </c>
      <c r="X168" s="62">
        <v>33.945999999999998</v>
      </c>
      <c r="Y168" s="21"/>
      <c r="Z168" s="21"/>
    </row>
    <row r="169" spans="1:26" ht="12.75" customHeight="1">
      <c r="A169" s="52">
        <v>41974</v>
      </c>
      <c r="B169" s="61" t="s">
        <v>16</v>
      </c>
      <c r="C169" s="61" t="s">
        <v>76</v>
      </c>
      <c r="D169" s="61" t="s">
        <v>80</v>
      </c>
      <c r="E169" s="20">
        <v>34.037999999999997</v>
      </c>
      <c r="F169" s="62">
        <v>63.424999999999997</v>
      </c>
      <c r="G169" s="20">
        <v>100.611</v>
      </c>
      <c r="H169" s="62">
        <v>30.541</v>
      </c>
      <c r="I169" s="20">
        <v>134.649</v>
      </c>
      <c r="J169" s="20">
        <v>28.58</v>
      </c>
      <c r="K169" s="20">
        <v>4.0179999999999998</v>
      </c>
      <c r="L169" s="62">
        <v>28.552</v>
      </c>
      <c r="M169" s="62">
        <v>0</v>
      </c>
      <c r="N169" s="62">
        <v>0</v>
      </c>
      <c r="O169" s="62">
        <v>0</v>
      </c>
      <c r="P169" s="62">
        <v>0</v>
      </c>
      <c r="Q169" s="62">
        <v>97.909000000000006</v>
      </c>
      <c r="R169" s="62">
        <v>29.501000000000001</v>
      </c>
      <c r="S169" s="62">
        <v>228.16900000000001</v>
      </c>
      <c r="T169" s="62">
        <v>19.094000000000001</v>
      </c>
      <c r="U169" s="62">
        <v>326.07799999999997</v>
      </c>
      <c r="V169" s="62">
        <v>14.558999999999999</v>
      </c>
      <c r="W169" s="62">
        <v>9.5250000000000004</v>
      </c>
      <c r="X169" s="62">
        <v>14.082000000000001</v>
      </c>
      <c r="Y169" s="21"/>
      <c r="Z169" s="21"/>
    </row>
    <row r="170" spans="1:26" ht="12.75" customHeight="1">
      <c r="A170" s="52">
        <v>41974</v>
      </c>
      <c r="B170" s="61" t="s">
        <v>16</v>
      </c>
      <c r="C170" s="61" t="s">
        <v>76</v>
      </c>
      <c r="D170" s="61" t="s">
        <v>82</v>
      </c>
      <c r="E170" s="20">
        <v>105.006</v>
      </c>
      <c r="F170" s="62">
        <v>27.087</v>
      </c>
      <c r="G170" s="20">
        <v>206.43600000000001</v>
      </c>
      <c r="H170" s="62">
        <v>21.477</v>
      </c>
      <c r="I170" s="20">
        <v>311.44099999999997</v>
      </c>
      <c r="J170" s="20">
        <v>16.539000000000001</v>
      </c>
      <c r="K170" s="20">
        <v>9.2949999999999999</v>
      </c>
      <c r="L170" s="62">
        <v>16.491</v>
      </c>
      <c r="M170" s="62">
        <v>98.486000000000004</v>
      </c>
      <c r="N170" s="62">
        <v>62.851999999999997</v>
      </c>
      <c r="O170" s="62">
        <v>16.015000000000001</v>
      </c>
      <c r="P170" s="62">
        <v>62.768999999999998</v>
      </c>
      <c r="Q170" s="62">
        <v>371.613</v>
      </c>
      <c r="R170" s="62">
        <v>14.866</v>
      </c>
      <c r="S170" s="62">
        <v>513.63300000000004</v>
      </c>
      <c r="T170" s="62">
        <v>11.199</v>
      </c>
      <c r="U170" s="62">
        <v>885.24599999999998</v>
      </c>
      <c r="V170" s="62">
        <v>8.5060000000000002</v>
      </c>
      <c r="W170" s="62">
        <v>25.86</v>
      </c>
      <c r="X170" s="62">
        <v>7.6609999999999996</v>
      </c>
      <c r="Y170" s="21"/>
      <c r="Z170" s="21"/>
    </row>
    <row r="171" spans="1:26" ht="12.75" customHeight="1">
      <c r="A171" s="52">
        <v>41974</v>
      </c>
      <c r="B171" s="61" t="s">
        <v>16</v>
      </c>
      <c r="C171" s="61" t="s">
        <v>76</v>
      </c>
      <c r="D171" s="61" t="s">
        <v>93</v>
      </c>
      <c r="E171" s="20">
        <v>1.099</v>
      </c>
      <c r="F171" s="62">
        <v>101.879</v>
      </c>
      <c r="G171" s="20">
        <v>108.816</v>
      </c>
      <c r="H171" s="62">
        <v>33.838000000000001</v>
      </c>
      <c r="I171" s="20">
        <v>109.91500000000001</v>
      </c>
      <c r="J171" s="20">
        <v>33.405999999999999</v>
      </c>
      <c r="K171" s="20">
        <v>3.28</v>
      </c>
      <c r="L171" s="62">
        <v>33.381999999999998</v>
      </c>
      <c r="M171" s="62">
        <v>34.886000000000003</v>
      </c>
      <c r="N171" s="62">
        <v>63.003999999999998</v>
      </c>
      <c r="O171" s="62">
        <v>5.673</v>
      </c>
      <c r="P171" s="62">
        <v>62.921999999999997</v>
      </c>
      <c r="Q171" s="62">
        <v>235.61199999999999</v>
      </c>
      <c r="R171" s="62">
        <v>17.555</v>
      </c>
      <c r="S171" s="62">
        <v>473.63900000000001</v>
      </c>
      <c r="T171" s="62">
        <v>11.903</v>
      </c>
      <c r="U171" s="62">
        <v>709.25</v>
      </c>
      <c r="V171" s="62">
        <v>10.346</v>
      </c>
      <c r="W171" s="62">
        <v>20.719000000000001</v>
      </c>
      <c r="X171" s="62">
        <v>9.6620000000000008</v>
      </c>
      <c r="Y171" s="21"/>
      <c r="Z171" s="21"/>
    </row>
    <row r="172" spans="1:26" s="59" customFormat="1" ht="12.75" customHeight="1">
      <c r="A172" s="52">
        <v>41974</v>
      </c>
      <c r="B172" s="61" t="s">
        <v>16</v>
      </c>
      <c r="C172" s="61" t="s">
        <v>76</v>
      </c>
      <c r="D172" s="61" t="s">
        <v>94</v>
      </c>
      <c r="E172" s="20">
        <v>52.256999999999998</v>
      </c>
      <c r="F172" s="62">
        <v>45.296999999999997</v>
      </c>
      <c r="G172" s="20">
        <v>97.62</v>
      </c>
      <c r="H172" s="62">
        <v>30.995000000000001</v>
      </c>
      <c r="I172" s="20">
        <v>149.87700000000001</v>
      </c>
      <c r="J172" s="20">
        <v>25.004000000000001</v>
      </c>
      <c r="K172" s="20">
        <v>4.4729999999999999</v>
      </c>
      <c r="L172" s="62">
        <v>24.972000000000001</v>
      </c>
      <c r="M172" s="62">
        <v>0</v>
      </c>
      <c r="N172" s="62">
        <v>0</v>
      </c>
      <c r="O172" s="62">
        <v>0</v>
      </c>
      <c r="P172" s="62">
        <v>0</v>
      </c>
      <c r="Q172" s="62">
        <v>114.465</v>
      </c>
      <c r="R172" s="62">
        <v>31.498999999999999</v>
      </c>
      <c r="S172" s="62">
        <v>39.994</v>
      </c>
      <c r="T172" s="62">
        <v>53.04</v>
      </c>
      <c r="U172" s="62">
        <v>154.459</v>
      </c>
      <c r="V172" s="62">
        <v>24.21</v>
      </c>
      <c r="W172" s="62">
        <v>4.5119999999999996</v>
      </c>
      <c r="X172" s="62">
        <v>23.925999999999998</v>
      </c>
      <c r="Y172" s="58"/>
      <c r="Z172" s="58"/>
    </row>
    <row r="173" spans="1:26" ht="12.75" customHeight="1">
      <c r="A173" s="52">
        <v>41974</v>
      </c>
      <c r="B173" s="61" t="s">
        <v>16</v>
      </c>
      <c r="C173" s="61" t="s">
        <v>76</v>
      </c>
      <c r="D173" s="61" t="s">
        <v>77</v>
      </c>
      <c r="E173" s="20">
        <v>90.05</v>
      </c>
      <c r="F173" s="62">
        <v>36.207999999999998</v>
      </c>
      <c r="G173" s="20">
        <v>277.75700000000001</v>
      </c>
      <c r="H173" s="62">
        <v>21.094000000000001</v>
      </c>
      <c r="I173" s="20">
        <v>367.80700000000002</v>
      </c>
      <c r="J173" s="20">
        <v>16.382000000000001</v>
      </c>
      <c r="K173" s="20">
        <v>10.977</v>
      </c>
      <c r="L173" s="62">
        <v>16.334</v>
      </c>
      <c r="M173" s="62">
        <v>4.593</v>
      </c>
      <c r="N173" s="62">
        <v>80.941999999999993</v>
      </c>
      <c r="O173" s="62">
        <v>0.747</v>
      </c>
      <c r="P173" s="62">
        <v>80.878</v>
      </c>
      <c r="Q173" s="62">
        <v>165.066</v>
      </c>
      <c r="R173" s="62">
        <v>27.266999999999999</v>
      </c>
      <c r="S173" s="62">
        <v>254.78299999999999</v>
      </c>
      <c r="T173" s="62">
        <v>24.015999999999998</v>
      </c>
      <c r="U173" s="62">
        <v>419.84899999999999</v>
      </c>
      <c r="V173" s="62">
        <v>15.721</v>
      </c>
      <c r="W173" s="62">
        <v>12.265000000000001</v>
      </c>
      <c r="X173" s="62">
        <v>15.28</v>
      </c>
      <c r="Y173" s="21"/>
      <c r="Z173" s="21"/>
    </row>
    <row r="174" spans="1:26" ht="12.75" customHeight="1">
      <c r="A174" s="52">
        <v>41974</v>
      </c>
      <c r="B174" s="61" t="s">
        <v>16</v>
      </c>
      <c r="C174" s="61" t="s">
        <v>76</v>
      </c>
      <c r="D174" s="61" t="s">
        <v>78</v>
      </c>
      <c r="E174" s="20">
        <v>87.872</v>
      </c>
      <c r="F174" s="62">
        <v>38.786000000000001</v>
      </c>
      <c r="G174" s="20">
        <v>0</v>
      </c>
      <c r="H174" s="62">
        <v>0</v>
      </c>
      <c r="I174" s="20">
        <v>87.872</v>
      </c>
      <c r="J174" s="20">
        <v>38.786000000000001</v>
      </c>
      <c r="K174" s="20">
        <v>2.6219999999999999</v>
      </c>
      <c r="L174" s="62">
        <v>38.765000000000001</v>
      </c>
      <c r="M174" s="62">
        <v>155.56800000000001</v>
      </c>
      <c r="N174" s="62">
        <v>17.846</v>
      </c>
      <c r="O174" s="62">
        <v>25.297999999999998</v>
      </c>
      <c r="P174" s="62">
        <v>17.553000000000001</v>
      </c>
      <c r="Q174" s="62">
        <v>48.168999999999997</v>
      </c>
      <c r="R174" s="62">
        <v>55.110999999999997</v>
      </c>
      <c r="S174" s="62">
        <v>0</v>
      </c>
      <c r="T174" s="62">
        <v>0</v>
      </c>
      <c r="U174" s="62">
        <v>48.168999999999997</v>
      </c>
      <c r="V174" s="62">
        <v>55.110999999999997</v>
      </c>
      <c r="W174" s="62">
        <v>1.407</v>
      </c>
      <c r="X174" s="62">
        <v>54.987000000000002</v>
      </c>
      <c r="Y174" s="21"/>
      <c r="Z174" s="21"/>
    </row>
    <row r="175" spans="1:26" ht="12.75" customHeight="1">
      <c r="A175" s="52">
        <v>41974</v>
      </c>
      <c r="B175" s="61" t="s">
        <v>16</v>
      </c>
      <c r="C175" s="61" t="s">
        <v>76</v>
      </c>
      <c r="D175" s="61" t="s">
        <v>81</v>
      </c>
      <c r="E175" s="20">
        <v>246.32300000000001</v>
      </c>
      <c r="F175" s="62">
        <v>17.901</v>
      </c>
      <c r="G175" s="20">
        <v>0</v>
      </c>
      <c r="H175" s="62">
        <v>0</v>
      </c>
      <c r="I175" s="20">
        <v>246.32300000000001</v>
      </c>
      <c r="J175" s="20">
        <v>17.901</v>
      </c>
      <c r="K175" s="20">
        <v>7.351</v>
      </c>
      <c r="L175" s="62">
        <v>17.856999999999999</v>
      </c>
      <c r="M175" s="62">
        <v>181.904</v>
      </c>
      <c r="N175" s="62">
        <v>26.803999999999998</v>
      </c>
      <c r="O175" s="62">
        <v>29.58</v>
      </c>
      <c r="P175" s="62">
        <v>26.609000000000002</v>
      </c>
      <c r="Q175" s="62">
        <v>126.45699999999999</v>
      </c>
      <c r="R175" s="62">
        <v>28.099</v>
      </c>
      <c r="S175" s="62">
        <v>0</v>
      </c>
      <c r="T175" s="62">
        <v>0</v>
      </c>
      <c r="U175" s="62">
        <v>126.45699999999999</v>
      </c>
      <c r="V175" s="62">
        <v>28.099</v>
      </c>
      <c r="W175" s="62">
        <v>3.694</v>
      </c>
      <c r="X175" s="62">
        <v>27.853999999999999</v>
      </c>
      <c r="Y175" s="21"/>
      <c r="Z175" s="21"/>
    </row>
    <row r="176" spans="1:26" ht="12.75" customHeight="1">
      <c r="A176" s="53">
        <v>41974</v>
      </c>
      <c r="B176" s="32" t="s">
        <v>16</v>
      </c>
      <c r="C176" s="32" t="s">
        <v>18</v>
      </c>
      <c r="D176" s="32" t="s">
        <v>18</v>
      </c>
      <c r="E176" s="33">
        <v>999.56899999999996</v>
      </c>
      <c r="F176" s="34">
        <v>6.52</v>
      </c>
      <c r="G176" s="33">
        <v>2351.221</v>
      </c>
      <c r="H176" s="34">
        <v>3.6040000000000001</v>
      </c>
      <c r="I176" s="33">
        <v>3350.7890000000002</v>
      </c>
      <c r="J176" s="33">
        <v>1.2649999999999999</v>
      </c>
      <c r="K176" s="33">
        <v>100</v>
      </c>
      <c r="L176" s="34">
        <v>0</v>
      </c>
      <c r="M176" s="34">
        <v>614.95299999999997</v>
      </c>
      <c r="N176" s="34">
        <v>3.2210000000000001</v>
      </c>
      <c r="O176" s="34">
        <v>100</v>
      </c>
      <c r="P176" s="34">
        <v>0</v>
      </c>
      <c r="Q176" s="34">
        <v>1179.645</v>
      </c>
      <c r="R176" s="34">
        <v>7.867</v>
      </c>
      <c r="S176" s="34">
        <v>2243.576</v>
      </c>
      <c r="T176" s="34">
        <v>4.6900000000000004</v>
      </c>
      <c r="U176" s="34">
        <v>3423.22</v>
      </c>
      <c r="V176" s="34">
        <v>3.6970000000000001</v>
      </c>
      <c r="W176" s="34">
        <v>100</v>
      </c>
      <c r="X176" s="34">
        <v>0</v>
      </c>
      <c r="Y176" s="21"/>
      <c r="Z176" s="21"/>
    </row>
    <row r="177" spans="1:26" ht="12.75" customHeight="1">
      <c r="A177" s="52">
        <v>41974</v>
      </c>
      <c r="B177" s="61" t="s">
        <v>54</v>
      </c>
      <c r="C177" s="61" t="s">
        <v>23</v>
      </c>
      <c r="D177" s="61" t="s">
        <v>60</v>
      </c>
      <c r="E177" s="20">
        <v>405.41800000000001</v>
      </c>
      <c r="F177" s="62">
        <v>10.946999999999999</v>
      </c>
      <c r="G177" s="20">
        <v>459.37099999999998</v>
      </c>
      <c r="H177" s="62">
        <v>9.4429999999999996</v>
      </c>
      <c r="I177" s="20">
        <v>864.78899999999999</v>
      </c>
      <c r="J177" s="20">
        <v>3.5209999999999999</v>
      </c>
      <c r="K177" s="20">
        <v>89.432000000000002</v>
      </c>
      <c r="L177" s="62">
        <v>2.423</v>
      </c>
      <c r="M177" s="62">
        <v>330.67599999999999</v>
      </c>
      <c r="N177" s="62">
        <v>5.0880000000000001</v>
      </c>
      <c r="O177" s="62">
        <v>100</v>
      </c>
      <c r="P177" s="62">
        <v>0</v>
      </c>
      <c r="Q177" s="62">
        <v>386.28100000000001</v>
      </c>
      <c r="R177" s="62">
        <v>13.356999999999999</v>
      </c>
      <c r="S177" s="62">
        <v>434.93</v>
      </c>
      <c r="T177" s="62">
        <v>13.414</v>
      </c>
      <c r="U177" s="62">
        <v>821.21100000000001</v>
      </c>
      <c r="V177" s="62">
        <v>7.0279999999999996</v>
      </c>
      <c r="W177" s="62">
        <v>68.024000000000001</v>
      </c>
      <c r="X177" s="62">
        <v>3.7559999999999998</v>
      </c>
      <c r="Y177" s="21"/>
      <c r="Z177" s="21"/>
    </row>
    <row r="178" spans="1:26" ht="12.75" customHeight="1">
      <c r="A178" s="52">
        <v>41974</v>
      </c>
      <c r="B178" s="61" t="s">
        <v>54</v>
      </c>
      <c r="C178" s="61" t="s">
        <v>23</v>
      </c>
      <c r="D178" s="61" t="s">
        <v>83</v>
      </c>
      <c r="E178" s="20">
        <v>140.023</v>
      </c>
      <c r="F178" s="62">
        <v>20.356999999999999</v>
      </c>
      <c r="G178" s="20">
        <v>133.91800000000001</v>
      </c>
      <c r="H178" s="62">
        <v>22.048999999999999</v>
      </c>
      <c r="I178" s="20">
        <v>273.94099999999997</v>
      </c>
      <c r="J178" s="20">
        <v>2.7170000000000001</v>
      </c>
      <c r="K178" s="20">
        <v>28.33</v>
      </c>
      <c r="L178" s="62">
        <v>0.92300000000000004</v>
      </c>
      <c r="M178" s="62">
        <v>104.895</v>
      </c>
      <c r="N178" s="62">
        <v>4.7750000000000004</v>
      </c>
      <c r="O178" s="62">
        <v>31.722000000000001</v>
      </c>
      <c r="P178" s="62">
        <v>0</v>
      </c>
      <c r="Q178" s="62">
        <v>72.635999999999996</v>
      </c>
      <c r="R178" s="62">
        <v>35.770000000000003</v>
      </c>
      <c r="S178" s="62">
        <v>129.49799999999999</v>
      </c>
      <c r="T178" s="62">
        <v>23.952999999999999</v>
      </c>
      <c r="U178" s="62">
        <v>202.13399999999999</v>
      </c>
      <c r="V178" s="62">
        <v>12.632999999999999</v>
      </c>
      <c r="W178" s="62">
        <v>16.744</v>
      </c>
      <c r="X178" s="62">
        <v>11.15</v>
      </c>
      <c r="Y178" s="21"/>
      <c r="Z178" s="21"/>
    </row>
    <row r="179" spans="1:26" ht="12.75" customHeight="1">
      <c r="A179" s="52">
        <v>41974</v>
      </c>
      <c r="B179" s="61" t="s">
        <v>54</v>
      </c>
      <c r="C179" s="61" t="s">
        <v>23</v>
      </c>
      <c r="D179" s="61" t="s">
        <v>84</v>
      </c>
      <c r="E179" s="20">
        <v>112.462</v>
      </c>
      <c r="F179" s="62">
        <v>15.753</v>
      </c>
      <c r="G179" s="20">
        <v>117.70699999999999</v>
      </c>
      <c r="H179" s="62">
        <v>16.587</v>
      </c>
      <c r="I179" s="20">
        <v>230.16900000000001</v>
      </c>
      <c r="J179" s="20">
        <v>6.0129999999999999</v>
      </c>
      <c r="K179" s="20">
        <v>23.803000000000001</v>
      </c>
      <c r="L179" s="62">
        <v>5.4429999999999996</v>
      </c>
      <c r="M179" s="62">
        <v>111.872</v>
      </c>
      <c r="N179" s="62">
        <v>4.8049999999999997</v>
      </c>
      <c r="O179" s="62">
        <v>33.831000000000003</v>
      </c>
      <c r="P179" s="62">
        <v>0</v>
      </c>
      <c r="Q179" s="62">
        <v>107.82899999999999</v>
      </c>
      <c r="R179" s="62">
        <v>21.036999999999999</v>
      </c>
      <c r="S179" s="62">
        <v>74.427999999999997</v>
      </c>
      <c r="T179" s="62">
        <v>27.484999999999999</v>
      </c>
      <c r="U179" s="62">
        <v>182.25700000000001</v>
      </c>
      <c r="V179" s="62">
        <v>12.057</v>
      </c>
      <c r="W179" s="62">
        <v>15.097</v>
      </c>
      <c r="X179" s="62">
        <v>10.493</v>
      </c>
      <c r="Y179" s="21"/>
      <c r="Z179" s="21"/>
    </row>
    <row r="180" spans="1:26" ht="12.75" customHeight="1">
      <c r="A180" s="52">
        <v>41974</v>
      </c>
      <c r="B180" s="61" t="s">
        <v>54</v>
      </c>
      <c r="C180" s="61" t="s">
        <v>23</v>
      </c>
      <c r="D180" s="61" t="s">
        <v>85</v>
      </c>
      <c r="E180" s="20">
        <v>95.509</v>
      </c>
      <c r="F180" s="62">
        <v>25.431999999999999</v>
      </c>
      <c r="G180" s="20">
        <v>86.096999999999994</v>
      </c>
      <c r="H180" s="62">
        <v>25.905999999999999</v>
      </c>
      <c r="I180" s="20">
        <v>181.60599999999999</v>
      </c>
      <c r="J180" s="20">
        <v>6.9169999999999998</v>
      </c>
      <c r="K180" s="20">
        <v>18.780999999999999</v>
      </c>
      <c r="L180" s="62">
        <v>6.4269999999999996</v>
      </c>
      <c r="M180" s="62">
        <v>66.113</v>
      </c>
      <c r="N180" s="62">
        <v>22.23</v>
      </c>
      <c r="O180" s="62">
        <v>19.992999999999999</v>
      </c>
      <c r="P180" s="62">
        <v>21.64</v>
      </c>
      <c r="Q180" s="62">
        <v>109.038</v>
      </c>
      <c r="R180" s="62">
        <v>23.859000000000002</v>
      </c>
      <c r="S180" s="62">
        <v>71.367000000000004</v>
      </c>
      <c r="T180" s="62">
        <v>29.544</v>
      </c>
      <c r="U180" s="62">
        <v>180.405</v>
      </c>
      <c r="V180" s="62">
        <v>12.22</v>
      </c>
      <c r="W180" s="62">
        <v>14.944000000000001</v>
      </c>
      <c r="X180" s="62">
        <v>10.679</v>
      </c>
      <c r="Y180" s="21"/>
      <c r="Z180" s="21"/>
    </row>
    <row r="181" spans="1:26" ht="12.75" customHeight="1">
      <c r="A181" s="52">
        <v>41974</v>
      </c>
      <c r="B181" s="61" t="s">
        <v>54</v>
      </c>
      <c r="C181" s="61" t="s">
        <v>23</v>
      </c>
      <c r="D181" s="61" t="s">
        <v>86</v>
      </c>
      <c r="E181" s="20">
        <v>69.164000000000001</v>
      </c>
      <c r="F181" s="62">
        <v>25.469000000000001</v>
      </c>
      <c r="G181" s="20">
        <v>212.09700000000001</v>
      </c>
      <c r="H181" s="62">
        <v>10.144</v>
      </c>
      <c r="I181" s="20">
        <v>281.26100000000002</v>
      </c>
      <c r="J181" s="20">
        <v>3.7330000000000001</v>
      </c>
      <c r="K181" s="20">
        <v>29.087</v>
      </c>
      <c r="L181" s="62">
        <v>2.722</v>
      </c>
      <c r="M181" s="62">
        <v>47.795000000000002</v>
      </c>
      <c r="N181" s="62">
        <v>6.5880000000000001</v>
      </c>
      <c r="O181" s="62">
        <v>14.454000000000001</v>
      </c>
      <c r="P181" s="62">
        <v>4.1859999999999999</v>
      </c>
      <c r="Q181" s="62">
        <v>193.51400000000001</v>
      </c>
      <c r="R181" s="62">
        <v>15.667999999999999</v>
      </c>
      <c r="S181" s="62">
        <v>448.928</v>
      </c>
      <c r="T181" s="62">
        <v>11.887</v>
      </c>
      <c r="U181" s="62">
        <v>642.44200000000001</v>
      </c>
      <c r="V181" s="62">
        <v>8.5649999999999995</v>
      </c>
      <c r="W181" s="62">
        <v>53.216000000000001</v>
      </c>
      <c r="X181" s="62">
        <v>6.1710000000000003</v>
      </c>
      <c r="Y181" s="21"/>
      <c r="Z181" s="21"/>
    </row>
    <row r="182" spans="1:26" ht="12.75" customHeight="1">
      <c r="A182" s="52">
        <v>41974</v>
      </c>
      <c r="B182" s="61" t="s">
        <v>54</v>
      </c>
      <c r="C182" s="61" t="s">
        <v>44</v>
      </c>
      <c r="D182" s="61" t="s">
        <v>61</v>
      </c>
      <c r="E182" s="20">
        <v>69.884</v>
      </c>
      <c r="F182" s="62">
        <v>29.25</v>
      </c>
      <c r="G182" s="20">
        <v>107.761</v>
      </c>
      <c r="H182" s="62">
        <v>30.597999999999999</v>
      </c>
      <c r="I182" s="20">
        <v>177.64500000000001</v>
      </c>
      <c r="J182" s="20">
        <v>21.004999999999999</v>
      </c>
      <c r="K182" s="20">
        <v>18.370999999999999</v>
      </c>
      <c r="L182" s="62">
        <v>20.849</v>
      </c>
      <c r="M182" s="62">
        <v>75.516000000000005</v>
      </c>
      <c r="N182" s="62">
        <v>44.393000000000001</v>
      </c>
      <c r="O182" s="62">
        <v>22.837</v>
      </c>
      <c r="P182" s="62">
        <v>44.100999999999999</v>
      </c>
      <c r="Q182" s="62">
        <v>95.971000000000004</v>
      </c>
      <c r="R182" s="62">
        <v>28.425999999999998</v>
      </c>
      <c r="S182" s="62">
        <v>45.481999999999999</v>
      </c>
      <c r="T182" s="62">
        <v>45.465000000000003</v>
      </c>
      <c r="U182" s="62">
        <v>141.453</v>
      </c>
      <c r="V182" s="62">
        <v>24.236000000000001</v>
      </c>
      <c r="W182" s="62">
        <v>11.717000000000001</v>
      </c>
      <c r="X182" s="62">
        <v>23.497</v>
      </c>
      <c r="Y182" s="21"/>
      <c r="Z182" s="21"/>
    </row>
    <row r="183" spans="1:26" ht="12.75" customHeight="1">
      <c r="A183" s="52">
        <v>41974</v>
      </c>
      <c r="B183" s="61" t="s">
        <v>54</v>
      </c>
      <c r="C183" s="61" t="s">
        <v>44</v>
      </c>
      <c r="D183" s="61" t="s">
        <v>63</v>
      </c>
      <c r="E183" s="20">
        <v>53.481999999999999</v>
      </c>
      <c r="F183" s="62">
        <v>37.936</v>
      </c>
      <c r="G183" s="20">
        <v>88.826999999999998</v>
      </c>
      <c r="H183" s="62">
        <v>35.155999999999999</v>
      </c>
      <c r="I183" s="20">
        <v>142.30799999999999</v>
      </c>
      <c r="J183" s="20">
        <v>25.061</v>
      </c>
      <c r="K183" s="20">
        <v>14.717000000000001</v>
      </c>
      <c r="L183" s="62">
        <v>24.93</v>
      </c>
      <c r="M183" s="62">
        <v>39.456000000000003</v>
      </c>
      <c r="N183" s="62">
        <v>71.296000000000006</v>
      </c>
      <c r="O183" s="62">
        <v>11.932</v>
      </c>
      <c r="P183" s="62">
        <v>71.114999999999995</v>
      </c>
      <c r="Q183" s="62">
        <v>67.129000000000005</v>
      </c>
      <c r="R183" s="62">
        <v>36.887999999999998</v>
      </c>
      <c r="S183" s="62">
        <v>32.822000000000003</v>
      </c>
      <c r="T183" s="62">
        <v>59.82</v>
      </c>
      <c r="U183" s="62">
        <v>99.950999999999993</v>
      </c>
      <c r="V183" s="62">
        <v>34.499000000000002</v>
      </c>
      <c r="W183" s="62">
        <v>8.2789999999999999</v>
      </c>
      <c r="X183" s="62">
        <v>33.982999999999997</v>
      </c>
      <c r="Y183" s="21"/>
      <c r="Z183" s="21"/>
    </row>
    <row r="184" spans="1:26" ht="12.75" customHeight="1">
      <c r="A184" s="52">
        <v>41974</v>
      </c>
      <c r="B184" s="61" t="s">
        <v>54</v>
      </c>
      <c r="C184" s="61" t="s">
        <v>44</v>
      </c>
      <c r="D184" s="61" t="s">
        <v>98</v>
      </c>
      <c r="E184" s="20">
        <v>347.27499999999998</v>
      </c>
      <c r="F184" s="62">
        <v>13.522</v>
      </c>
      <c r="G184" s="20">
        <v>442.05599999999998</v>
      </c>
      <c r="H184" s="62">
        <v>9.8079999999999998</v>
      </c>
      <c r="I184" s="20">
        <v>789.33100000000002</v>
      </c>
      <c r="J184" s="20">
        <v>4.6660000000000004</v>
      </c>
      <c r="K184" s="20">
        <v>81.629000000000005</v>
      </c>
      <c r="L184" s="62">
        <v>3.9039999999999999</v>
      </c>
      <c r="M184" s="62">
        <v>255.16</v>
      </c>
      <c r="N184" s="62">
        <v>14.933</v>
      </c>
      <c r="O184" s="62">
        <v>77.162999999999997</v>
      </c>
      <c r="P184" s="62">
        <v>14.039</v>
      </c>
      <c r="Q184" s="62">
        <v>387.04599999999999</v>
      </c>
      <c r="R184" s="62">
        <v>15.342000000000001</v>
      </c>
      <c r="S184" s="62">
        <v>662.92</v>
      </c>
      <c r="T184" s="62">
        <v>10.760999999999999</v>
      </c>
      <c r="U184" s="62">
        <v>1049.9659999999999</v>
      </c>
      <c r="V184" s="62">
        <v>8.0869999999999997</v>
      </c>
      <c r="W184" s="62">
        <v>86.972999999999999</v>
      </c>
      <c r="X184" s="62">
        <v>5.4889999999999999</v>
      </c>
      <c r="Y184" s="21"/>
      <c r="Z184" s="21"/>
    </row>
    <row r="185" spans="1:26" ht="12.75" customHeight="1">
      <c r="A185" s="52">
        <v>41974</v>
      </c>
      <c r="B185" s="61" t="s">
        <v>54</v>
      </c>
      <c r="C185" s="61" t="s">
        <v>45</v>
      </c>
      <c r="D185" s="61" t="s">
        <v>45</v>
      </c>
      <c r="E185" s="20">
        <v>149.59700000000001</v>
      </c>
      <c r="F185" s="62">
        <v>24.748000000000001</v>
      </c>
      <c r="G185" s="20">
        <v>129.554</v>
      </c>
      <c r="H185" s="62">
        <v>26.370999999999999</v>
      </c>
      <c r="I185" s="20">
        <v>279.15100000000001</v>
      </c>
      <c r="J185" s="20">
        <v>16.210999999999999</v>
      </c>
      <c r="K185" s="20">
        <v>28.867999999999999</v>
      </c>
      <c r="L185" s="62">
        <v>16.007999999999999</v>
      </c>
      <c r="M185" s="62">
        <v>77.218999999999994</v>
      </c>
      <c r="N185" s="62">
        <v>43.305999999999997</v>
      </c>
      <c r="O185" s="62">
        <v>23.352</v>
      </c>
      <c r="P185" s="62">
        <v>43.006</v>
      </c>
      <c r="Q185" s="62">
        <v>162.227</v>
      </c>
      <c r="R185" s="62">
        <v>19.693000000000001</v>
      </c>
      <c r="S185" s="62">
        <v>158.876</v>
      </c>
      <c r="T185" s="62">
        <v>24.009</v>
      </c>
      <c r="U185" s="62">
        <v>321.10300000000001</v>
      </c>
      <c r="V185" s="62">
        <v>15.679</v>
      </c>
      <c r="W185" s="62">
        <v>26.597999999999999</v>
      </c>
      <c r="X185" s="62">
        <v>14.510999999999999</v>
      </c>
      <c r="Y185" s="21"/>
      <c r="Z185" s="21"/>
    </row>
    <row r="186" spans="1:26" ht="12.75" customHeight="1">
      <c r="A186" s="52">
        <v>41974</v>
      </c>
      <c r="B186" s="61" t="s">
        <v>54</v>
      </c>
      <c r="C186" s="61" t="s">
        <v>45</v>
      </c>
      <c r="D186" s="61" t="s">
        <v>62</v>
      </c>
      <c r="E186" s="20">
        <v>74.994</v>
      </c>
      <c r="F186" s="62">
        <v>40.170999999999999</v>
      </c>
      <c r="G186" s="20">
        <v>105.11</v>
      </c>
      <c r="H186" s="62">
        <v>31.629000000000001</v>
      </c>
      <c r="I186" s="20">
        <v>180.10400000000001</v>
      </c>
      <c r="J186" s="20">
        <v>24.324000000000002</v>
      </c>
      <c r="K186" s="20">
        <v>18.625</v>
      </c>
      <c r="L186" s="62">
        <v>24.19</v>
      </c>
      <c r="M186" s="62">
        <v>56.155999999999999</v>
      </c>
      <c r="N186" s="62">
        <v>52.567</v>
      </c>
      <c r="O186" s="62">
        <v>16.981999999999999</v>
      </c>
      <c r="P186" s="62">
        <v>52.32</v>
      </c>
      <c r="Q186" s="62">
        <v>99.43</v>
      </c>
      <c r="R186" s="62">
        <v>28.088999999999999</v>
      </c>
      <c r="S186" s="62">
        <v>45.481999999999999</v>
      </c>
      <c r="T186" s="62">
        <v>45.465000000000003</v>
      </c>
      <c r="U186" s="62">
        <v>144.91200000000001</v>
      </c>
      <c r="V186" s="62">
        <v>24.553000000000001</v>
      </c>
      <c r="W186" s="62">
        <v>12.004</v>
      </c>
      <c r="X186" s="62">
        <v>23.824000000000002</v>
      </c>
      <c r="Y186" s="21"/>
      <c r="Z186" s="21"/>
    </row>
    <row r="187" spans="1:26" ht="12.75" customHeight="1">
      <c r="A187" s="52">
        <v>41974</v>
      </c>
      <c r="B187" s="61" t="s">
        <v>54</v>
      </c>
      <c r="C187" s="61" t="s">
        <v>45</v>
      </c>
      <c r="D187" s="61" t="s">
        <v>87</v>
      </c>
      <c r="E187" s="20">
        <v>81.245999999999995</v>
      </c>
      <c r="F187" s="62">
        <v>28.541</v>
      </c>
      <c r="G187" s="20">
        <v>46.417999999999999</v>
      </c>
      <c r="H187" s="62">
        <v>43.801000000000002</v>
      </c>
      <c r="I187" s="20">
        <v>127.664</v>
      </c>
      <c r="J187" s="20">
        <v>24.641999999999999</v>
      </c>
      <c r="K187" s="20">
        <v>13.202</v>
      </c>
      <c r="L187" s="62">
        <v>24.509</v>
      </c>
      <c r="M187" s="62">
        <v>21.062999999999999</v>
      </c>
      <c r="N187" s="62">
        <v>65.234999999999999</v>
      </c>
      <c r="O187" s="62">
        <v>6.37</v>
      </c>
      <c r="P187" s="62">
        <v>65.036000000000001</v>
      </c>
      <c r="Q187" s="62">
        <v>110.12</v>
      </c>
      <c r="R187" s="62">
        <v>25.344999999999999</v>
      </c>
      <c r="S187" s="62">
        <v>113.39400000000001</v>
      </c>
      <c r="T187" s="62">
        <v>27.655000000000001</v>
      </c>
      <c r="U187" s="62">
        <v>223.51400000000001</v>
      </c>
      <c r="V187" s="62">
        <v>18.109000000000002</v>
      </c>
      <c r="W187" s="62">
        <v>18.513999999999999</v>
      </c>
      <c r="X187" s="62">
        <v>17.106999999999999</v>
      </c>
      <c r="Y187" s="21"/>
      <c r="Z187" s="21"/>
    </row>
    <row r="188" spans="1:26" ht="12.75" customHeight="1">
      <c r="A188" s="52">
        <v>41974</v>
      </c>
      <c r="B188" s="61" t="s">
        <v>54</v>
      </c>
      <c r="C188" s="61" t="s">
        <v>56</v>
      </c>
      <c r="D188" s="61" t="s">
        <v>57</v>
      </c>
      <c r="E188" s="20">
        <v>104.39700000000001</v>
      </c>
      <c r="F188" s="62">
        <v>31.81</v>
      </c>
      <c r="G188" s="20">
        <v>108.836</v>
      </c>
      <c r="H188" s="62">
        <v>26.812999999999999</v>
      </c>
      <c r="I188" s="20">
        <v>213.232</v>
      </c>
      <c r="J188" s="20">
        <v>21.474</v>
      </c>
      <c r="K188" s="20">
        <v>22.050999999999998</v>
      </c>
      <c r="L188" s="62">
        <v>21.321999999999999</v>
      </c>
      <c r="M188" s="62">
        <v>68.602999999999994</v>
      </c>
      <c r="N188" s="62">
        <v>50.015000000000001</v>
      </c>
      <c r="O188" s="62">
        <v>20.745999999999999</v>
      </c>
      <c r="P188" s="62">
        <v>49.756</v>
      </c>
      <c r="Q188" s="62">
        <v>136.07300000000001</v>
      </c>
      <c r="R188" s="62">
        <v>27.637</v>
      </c>
      <c r="S188" s="62">
        <v>150.29599999999999</v>
      </c>
      <c r="T188" s="62">
        <v>20.007000000000001</v>
      </c>
      <c r="U188" s="62">
        <v>286.36900000000003</v>
      </c>
      <c r="V188" s="62">
        <v>15.645</v>
      </c>
      <c r="W188" s="62">
        <v>23.721</v>
      </c>
      <c r="X188" s="62">
        <v>14.473000000000001</v>
      </c>
      <c r="Y188" s="21"/>
      <c r="Z188" s="21"/>
    </row>
    <row r="189" spans="1:26" ht="12.75" customHeight="1">
      <c r="A189" s="52">
        <v>41974</v>
      </c>
      <c r="B189" s="61" t="s">
        <v>54</v>
      </c>
      <c r="C189" s="61" t="s">
        <v>56</v>
      </c>
      <c r="D189" s="61" t="s">
        <v>58</v>
      </c>
      <c r="E189" s="20">
        <v>312.762</v>
      </c>
      <c r="F189" s="62">
        <v>13.456</v>
      </c>
      <c r="G189" s="20">
        <v>440.98200000000003</v>
      </c>
      <c r="H189" s="62">
        <v>12.055999999999999</v>
      </c>
      <c r="I189" s="20">
        <v>753.74400000000003</v>
      </c>
      <c r="J189" s="20">
        <v>6.62</v>
      </c>
      <c r="K189" s="20">
        <v>77.948999999999998</v>
      </c>
      <c r="L189" s="62">
        <v>6.1070000000000002</v>
      </c>
      <c r="M189" s="62">
        <v>262.07299999999998</v>
      </c>
      <c r="N189" s="62">
        <v>14.17</v>
      </c>
      <c r="O189" s="62">
        <v>79.254000000000005</v>
      </c>
      <c r="P189" s="62">
        <v>13.225</v>
      </c>
      <c r="Q189" s="62">
        <v>346.94400000000002</v>
      </c>
      <c r="R189" s="62">
        <v>11.319000000000001</v>
      </c>
      <c r="S189" s="62">
        <v>573.92499999999995</v>
      </c>
      <c r="T189" s="62">
        <v>11.675000000000001</v>
      </c>
      <c r="U189" s="62">
        <v>920.86800000000005</v>
      </c>
      <c r="V189" s="62">
        <v>7.1849999999999996</v>
      </c>
      <c r="W189" s="62">
        <v>76.278999999999996</v>
      </c>
      <c r="X189" s="62">
        <v>4.0430000000000001</v>
      </c>
      <c r="Y189" s="21"/>
      <c r="Z189" s="21"/>
    </row>
    <row r="190" spans="1:26" ht="12.75" customHeight="1">
      <c r="A190" s="52">
        <v>41974</v>
      </c>
      <c r="B190" s="61" t="s">
        <v>54</v>
      </c>
      <c r="C190" s="61" t="s">
        <v>106</v>
      </c>
      <c r="D190" s="61" t="s">
        <v>110</v>
      </c>
      <c r="E190" s="20">
        <v>187.05500000000001</v>
      </c>
      <c r="F190" s="62">
        <v>19.356000000000002</v>
      </c>
      <c r="G190" s="20">
        <v>302.05900000000003</v>
      </c>
      <c r="H190" s="62">
        <v>17.917000000000002</v>
      </c>
      <c r="I190" s="20">
        <v>489.11500000000001</v>
      </c>
      <c r="J190" s="20">
        <v>10.670999999999999</v>
      </c>
      <c r="K190" s="20">
        <v>50.582000000000001</v>
      </c>
      <c r="L190" s="62">
        <v>10.36</v>
      </c>
      <c r="M190" s="62">
        <v>180.10300000000001</v>
      </c>
      <c r="N190" s="62">
        <v>24.606999999999999</v>
      </c>
      <c r="O190" s="62">
        <v>54.465000000000003</v>
      </c>
      <c r="P190" s="62">
        <v>24.074999999999999</v>
      </c>
      <c r="Q190" s="62">
        <v>246.107</v>
      </c>
      <c r="R190" s="62">
        <v>14.837999999999999</v>
      </c>
      <c r="S190" s="62">
        <v>299.79000000000002</v>
      </c>
      <c r="T190" s="62">
        <v>16.134</v>
      </c>
      <c r="U190" s="62">
        <v>545.89700000000005</v>
      </c>
      <c r="V190" s="62">
        <v>11.430999999999999</v>
      </c>
      <c r="W190" s="62">
        <v>45.219000000000001</v>
      </c>
      <c r="X190" s="62">
        <v>9.7669999999999995</v>
      </c>
      <c r="Y190" s="21"/>
      <c r="Z190" s="21"/>
    </row>
    <row r="191" spans="1:26" ht="12.75" customHeight="1">
      <c r="A191" s="52">
        <v>41974</v>
      </c>
      <c r="B191" s="61" t="s">
        <v>54</v>
      </c>
      <c r="C191" s="61" t="s">
        <v>106</v>
      </c>
      <c r="D191" s="61" t="s">
        <v>111</v>
      </c>
      <c r="E191" s="20">
        <v>66.531999999999996</v>
      </c>
      <c r="F191" s="62">
        <v>41.453000000000003</v>
      </c>
      <c r="G191" s="20">
        <v>129.25399999999999</v>
      </c>
      <c r="H191" s="62">
        <v>29.102</v>
      </c>
      <c r="I191" s="20">
        <v>195.786</v>
      </c>
      <c r="J191" s="20">
        <v>23.324000000000002</v>
      </c>
      <c r="K191" s="20">
        <v>20.247</v>
      </c>
      <c r="L191" s="62">
        <v>23.184000000000001</v>
      </c>
      <c r="M191" s="62">
        <v>53.350999999999999</v>
      </c>
      <c r="N191" s="62">
        <v>35.003</v>
      </c>
      <c r="O191" s="62">
        <v>16.134</v>
      </c>
      <c r="P191" s="62">
        <v>34.631</v>
      </c>
      <c r="Q191" s="62">
        <v>102.872</v>
      </c>
      <c r="R191" s="62">
        <v>30.870999999999999</v>
      </c>
      <c r="S191" s="62">
        <v>119.151</v>
      </c>
      <c r="T191" s="62">
        <v>21.382000000000001</v>
      </c>
      <c r="U191" s="62">
        <v>222.02199999999999</v>
      </c>
      <c r="V191" s="62">
        <v>18.843</v>
      </c>
      <c r="W191" s="62">
        <v>18.390999999999998</v>
      </c>
      <c r="X191" s="62">
        <v>17.882999999999999</v>
      </c>
      <c r="Y191" s="21"/>
      <c r="Z191" s="21"/>
    </row>
    <row r="192" spans="1:26" ht="12.75" customHeight="1">
      <c r="A192" s="52">
        <v>41974</v>
      </c>
      <c r="B192" s="61" t="s">
        <v>54</v>
      </c>
      <c r="C192" s="61" t="s">
        <v>106</v>
      </c>
      <c r="D192" s="61" t="s">
        <v>112</v>
      </c>
      <c r="E192" s="20">
        <v>120.523</v>
      </c>
      <c r="F192" s="62">
        <v>24.79</v>
      </c>
      <c r="G192" s="20">
        <v>126.386</v>
      </c>
      <c r="H192" s="62">
        <v>24.248000000000001</v>
      </c>
      <c r="I192" s="20">
        <v>246.90899999999999</v>
      </c>
      <c r="J192" s="20">
        <v>14.708</v>
      </c>
      <c r="K192" s="20">
        <v>25.533999999999999</v>
      </c>
      <c r="L192" s="62">
        <v>14.484999999999999</v>
      </c>
      <c r="M192" s="62">
        <v>126.752</v>
      </c>
      <c r="N192" s="62">
        <v>34.094000000000001</v>
      </c>
      <c r="O192" s="62">
        <v>38.331000000000003</v>
      </c>
      <c r="P192" s="62">
        <v>33.712000000000003</v>
      </c>
      <c r="Q192" s="62">
        <v>137.327</v>
      </c>
      <c r="R192" s="62">
        <v>21.800999999999998</v>
      </c>
      <c r="S192" s="62">
        <v>177.05500000000001</v>
      </c>
      <c r="T192" s="62">
        <v>20.506</v>
      </c>
      <c r="U192" s="62">
        <v>314.38200000000001</v>
      </c>
      <c r="V192" s="62">
        <v>15.946999999999999</v>
      </c>
      <c r="W192" s="62">
        <v>26.041</v>
      </c>
      <c r="X192" s="62">
        <v>14.8</v>
      </c>
      <c r="Y192" s="21"/>
      <c r="Z192" s="21"/>
    </row>
    <row r="193" spans="1:26" ht="12.75" customHeight="1">
      <c r="A193" s="52">
        <v>41974</v>
      </c>
      <c r="B193" s="61" t="s">
        <v>54</v>
      </c>
      <c r="C193" s="61" t="s">
        <v>106</v>
      </c>
      <c r="D193" s="61" t="s">
        <v>109</v>
      </c>
      <c r="E193" s="20">
        <v>230.10300000000001</v>
      </c>
      <c r="F193" s="62">
        <v>16.288</v>
      </c>
      <c r="G193" s="20">
        <v>247.75800000000001</v>
      </c>
      <c r="H193" s="62">
        <v>21.704999999999998</v>
      </c>
      <c r="I193" s="20">
        <v>477.86200000000002</v>
      </c>
      <c r="J193" s="20">
        <v>9.9339999999999993</v>
      </c>
      <c r="K193" s="20">
        <v>49.417999999999999</v>
      </c>
      <c r="L193" s="62">
        <v>9.6</v>
      </c>
      <c r="M193" s="62">
        <v>150.57300000000001</v>
      </c>
      <c r="N193" s="62">
        <v>31.02</v>
      </c>
      <c r="O193" s="62">
        <v>45.534999999999997</v>
      </c>
      <c r="P193" s="62">
        <v>30.6</v>
      </c>
      <c r="Q193" s="62">
        <v>236.90899999999999</v>
      </c>
      <c r="R193" s="62">
        <v>16.370999999999999</v>
      </c>
      <c r="S193" s="62">
        <v>424.43099999999998</v>
      </c>
      <c r="T193" s="62">
        <v>13.798</v>
      </c>
      <c r="U193" s="62">
        <v>661.34100000000001</v>
      </c>
      <c r="V193" s="62">
        <v>9.0570000000000004</v>
      </c>
      <c r="W193" s="62">
        <v>54.780999999999999</v>
      </c>
      <c r="X193" s="62">
        <v>6.8369999999999997</v>
      </c>
      <c r="Y193" s="21"/>
      <c r="Z193" s="21"/>
    </row>
    <row r="194" spans="1:26" ht="12.75" customHeight="1">
      <c r="A194" s="52">
        <v>41974</v>
      </c>
      <c r="B194" s="61" t="s">
        <v>54</v>
      </c>
      <c r="C194" s="61" t="s">
        <v>38</v>
      </c>
      <c r="D194" s="61" t="s">
        <v>96</v>
      </c>
      <c r="E194" s="20">
        <v>183.10599999999999</v>
      </c>
      <c r="F194" s="62">
        <v>18.611000000000001</v>
      </c>
      <c r="G194" s="20">
        <v>284.58800000000002</v>
      </c>
      <c r="H194" s="62">
        <v>15.576000000000001</v>
      </c>
      <c r="I194" s="20">
        <v>467.69499999999999</v>
      </c>
      <c r="J194" s="20">
        <v>9.8219999999999992</v>
      </c>
      <c r="K194" s="20">
        <v>48.366999999999997</v>
      </c>
      <c r="L194" s="62">
        <v>9.484</v>
      </c>
      <c r="M194" s="62">
        <v>118.64700000000001</v>
      </c>
      <c r="N194" s="62">
        <v>21.11</v>
      </c>
      <c r="O194" s="62">
        <v>35.880000000000003</v>
      </c>
      <c r="P194" s="62">
        <v>20.488</v>
      </c>
      <c r="Q194" s="62">
        <v>366.97699999999998</v>
      </c>
      <c r="R194" s="62">
        <v>14.207000000000001</v>
      </c>
      <c r="S194" s="62">
        <v>486.84800000000001</v>
      </c>
      <c r="T194" s="62">
        <v>12.045999999999999</v>
      </c>
      <c r="U194" s="62">
        <v>853.82500000000005</v>
      </c>
      <c r="V194" s="62">
        <v>9.3979999999999997</v>
      </c>
      <c r="W194" s="62">
        <v>70.725999999999999</v>
      </c>
      <c r="X194" s="62">
        <v>7.2830000000000004</v>
      </c>
      <c r="Y194" s="21"/>
      <c r="Z194" s="21"/>
    </row>
    <row r="195" spans="1:26" ht="12.75" customHeight="1">
      <c r="A195" s="52">
        <v>41974</v>
      </c>
      <c r="B195" s="61" t="s">
        <v>54</v>
      </c>
      <c r="C195" s="61" t="s">
        <v>38</v>
      </c>
      <c r="D195" s="61" t="s">
        <v>40</v>
      </c>
      <c r="E195" s="20">
        <v>234.05199999999999</v>
      </c>
      <c r="F195" s="62">
        <v>15.367000000000001</v>
      </c>
      <c r="G195" s="20">
        <v>265.23</v>
      </c>
      <c r="H195" s="62">
        <v>14.709</v>
      </c>
      <c r="I195" s="20">
        <v>499.28199999999998</v>
      </c>
      <c r="J195" s="20">
        <v>8.4380000000000006</v>
      </c>
      <c r="K195" s="20">
        <v>51.633000000000003</v>
      </c>
      <c r="L195" s="62">
        <v>8.0419999999999998</v>
      </c>
      <c r="M195" s="62">
        <v>212.029</v>
      </c>
      <c r="N195" s="62">
        <v>11.391</v>
      </c>
      <c r="O195" s="62">
        <v>64.12</v>
      </c>
      <c r="P195" s="62">
        <v>10.191000000000001</v>
      </c>
      <c r="Q195" s="62">
        <v>116.04</v>
      </c>
      <c r="R195" s="62">
        <v>27.536000000000001</v>
      </c>
      <c r="S195" s="62">
        <v>237.37299999999999</v>
      </c>
      <c r="T195" s="62">
        <v>21.091999999999999</v>
      </c>
      <c r="U195" s="62">
        <v>353.41199999999998</v>
      </c>
      <c r="V195" s="62">
        <v>18.056000000000001</v>
      </c>
      <c r="W195" s="62">
        <v>29.274000000000001</v>
      </c>
      <c r="X195" s="62">
        <v>17.050999999999998</v>
      </c>
      <c r="Y195" s="21"/>
      <c r="Z195" s="21"/>
    </row>
    <row r="196" spans="1:26" ht="12.75" customHeight="1">
      <c r="A196" s="52">
        <v>41974</v>
      </c>
      <c r="B196" s="61" t="s">
        <v>54</v>
      </c>
      <c r="C196" s="61" t="s">
        <v>65</v>
      </c>
      <c r="D196" s="61" t="s">
        <v>97</v>
      </c>
      <c r="E196" s="20">
        <v>0</v>
      </c>
      <c r="F196" s="62">
        <v>0</v>
      </c>
      <c r="G196" s="20">
        <v>0</v>
      </c>
      <c r="H196" s="62">
        <v>0</v>
      </c>
      <c r="I196" s="20">
        <v>0</v>
      </c>
      <c r="J196" s="20">
        <v>0</v>
      </c>
      <c r="K196" s="20">
        <v>0</v>
      </c>
      <c r="L196" s="62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2">
        <v>0</v>
      </c>
      <c r="U196" s="62">
        <v>0</v>
      </c>
      <c r="V196" s="62">
        <v>0</v>
      </c>
      <c r="W196" s="62">
        <v>0</v>
      </c>
      <c r="X196" s="62">
        <v>0</v>
      </c>
      <c r="Y196" s="21"/>
      <c r="Z196" s="21"/>
    </row>
    <row r="197" spans="1:26" ht="12.75" customHeight="1">
      <c r="A197" s="52">
        <v>41974</v>
      </c>
      <c r="B197" s="61" t="s">
        <v>54</v>
      </c>
      <c r="C197" s="61" t="s">
        <v>65</v>
      </c>
      <c r="D197" s="61" t="s">
        <v>67</v>
      </c>
      <c r="E197" s="20">
        <v>0</v>
      </c>
      <c r="F197" s="62">
        <v>0</v>
      </c>
      <c r="G197" s="20">
        <v>0</v>
      </c>
      <c r="H197" s="62">
        <v>0</v>
      </c>
      <c r="I197" s="20">
        <v>0</v>
      </c>
      <c r="J197" s="20">
        <v>0</v>
      </c>
      <c r="K197" s="20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2">
        <v>0</v>
      </c>
      <c r="U197" s="62">
        <v>0</v>
      </c>
      <c r="V197" s="62">
        <v>0</v>
      </c>
      <c r="W197" s="62">
        <v>0</v>
      </c>
      <c r="X197" s="62">
        <v>0</v>
      </c>
      <c r="Y197" s="21"/>
      <c r="Z197" s="21"/>
    </row>
    <row r="198" spans="1:26" s="59" customFormat="1" ht="12.75" customHeight="1">
      <c r="A198" s="52">
        <v>41974</v>
      </c>
      <c r="B198" s="61" t="s">
        <v>54</v>
      </c>
      <c r="C198" s="61" t="s">
        <v>99</v>
      </c>
      <c r="D198" s="61" t="s">
        <v>100</v>
      </c>
      <c r="E198" s="20">
        <v>346.51900000000001</v>
      </c>
      <c r="F198" s="62">
        <v>10.944000000000001</v>
      </c>
      <c r="G198" s="20">
        <v>385.90699999999998</v>
      </c>
      <c r="H198" s="62">
        <v>9.9260000000000002</v>
      </c>
      <c r="I198" s="20">
        <v>732.42600000000004</v>
      </c>
      <c r="J198" s="20">
        <v>3.9689999999999999</v>
      </c>
      <c r="K198" s="20">
        <v>75.744</v>
      </c>
      <c r="L198" s="62">
        <v>3.0379999999999998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0</v>
      </c>
      <c r="U198" s="62">
        <v>0</v>
      </c>
      <c r="V198" s="62">
        <v>0</v>
      </c>
      <c r="W198" s="62">
        <v>0</v>
      </c>
      <c r="X198" s="62">
        <v>0</v>
      </c>
      <c r="Y198" s="58"/>
      <c r="Z198" s="58"/>
    </row>
    <row r="199" spans="1:26" ht="12.75" customHeight="1">
      <c r="A199" s="52">
        <v>41974</v>
      </c>
      <c r="B199" s="61" t="s">
        <v>54</v>
      </c>
      <c r="C199" s="61" t="s">
        <v>99</v>
      </c>
      <c r="D199" s="61" t="s">
        <v>113</v>
      </c>
      <c r="E199" s="20">
        <v>79.578000000000003</v>
      </c>
      <c r="F199" s="62">
        <v>26.128</v>
      </c>
      <c r="G199" s="20">
        <v>147.85900000000001</v>
      </c>
      <c r="H199" s="62">
        <v>22.277000000000001</v>
      </c>
      <c r="I199" s="20">
        <v>227.43700000000001</v>
      </c>
      <c r="J199" s="20">
        <v>17.673999999999999</v>
      </c>
      <c r="K199" s="20">
        <v>23.52</v>
      </c>
      <c r="L199" s="62">
        <v>17.489000000000001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2">
        <v>0</v>
      </c>
      <c r="U199" s="62">
        <v>0</v>
      </c>
      <c r="V199" s="62">
        <v>0</v>
      </c>
      <c r="W199" s="62">
        <v>0</v>
      </c>
      <c r="X199" s="62">
        <v>0</v>
      </c>
      <c r="Y199" s="21"/>
      <c r="Z199" s="21"/>
    </row>
    <row r="200" spans="1:26" ht="12.75" customHeight="1">
      <c r="A200" s="52">
        <v>41974</v>
      </c>
      <c r="B200" s="61" t="s">
        <v>54</v>
      </c>
      <c r="C200" s="61" t="s">
        <v>99</v>
      </c>
      <c r="D200" s="61" t="s">
        <v>114</v>
      </c>
      <c r="E200" s="20">
        <v>266.94099999999997</v>
      </c>
      <c r="F200" s="62">
        <v>13.582000000000001</v>
      </c>
      <c r="G200" s="20">
        <v>238.047</v>
      </c>
      <c r="H200" s="62">
        <v>13.574</v>
      </c>
      <c r="I200" s="20">
        <v>504.988</v>
      </c>
      <c r="J200" s="20">
        <v>7.46</v>
      </c>
      <c r="K200" s="20">
        <v>52.222999999999999</v>
      </c>
      <c r="L200" s="62">
        <v>7.0090000000000003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21"/>
      <c r="Z200" s="21"/>
    </row>
    <row r="201" spans="1:26" ht="12.75" customHeight="1">
      <c r="A201" s="52">
        <v>41974</v>
      </c>
      <c r="B201" s="61" t="s">
        <v>54</v>
      </c>
      <c r="C201" s="61" t="s">
        <v>99</v>
      </c>
      <c r="D201" s="61" t="s">
        <v>103</v>
      </c>
      <c r="E201" s="20">
        <v>70.64</v>
      </c>
      <c r="F201" s="62">
        <v>32.417000000000002</v>
      </c>
      <c r="G201" s="20">
        <v>163.911</v>
      </c>
      <c r="H201" s="62">
        <v>23.423999999999999</v>
      </c>
      <c r="I201" s="20">
        <v>234.55099999999999</v>
      </c>
      <c r="J201" s="20">
        <v>14.68</v>
      </c>
      <c r="K201" s="20">
        <v>24.256</v>
      </c>
      <c r="L201" s="62">
        <v>14.456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2">
        <v>0</v>
      </c>
      <c r="U201" s="62">
        <v>0</v>
      </c>
      <c r="V201" s="62">
        <v>0</v>
      </c>
      <c r="W201" s="62">
        <v>0</v>
      </c>
      <c r="X201" s="62">
        <v>0</v>
      </c>
      <c r="Y201" s="21"/>
      <c r="Z201" s="21"/>
    </row>
    <row r="202" spans="1:26" ht="12.75" customHeight="1">
      <c r="A202" s="52">
        <v>41974</v>
      </c>
      <c r="B202" s="61" t="s">
        <v>54</v>
      </c>
      <c r="C202" s="61" t="s">
        <v>46</v>
      </c>
      <c r="D202" s="61" t="s">
        <v>48</v>
      </c>
      <c r="E202" s="20">
        <v>0</v>
      </c>
      <c r="F202" s="62">
        <v>0</v>
      </c>
      <c r="G202" s="20">
        <v>0</v>
      </c>
      <c r="H202" s="62">
        <v>0</v>
      </c>
      <c r="I202" s="20">
        <v>0</v>
      </c>
      <c r="J202" s="20">
        <v>0</v>
      </c>
      <c r="K202" s="20">
        <v>0</v>
      </c>
      <c r="L202" s="62">
        <v>0</v>
      </c>
      <c r="M202" s="62">
        <v>211.84</v>
      </c>
      <c r="N202" s="62">
        <v>17.835999999999999</v>
      </c>
      <c r="O202" s="62">
        <v>64.063000000000002</v>
      </c>
      <c r="P202" s="62">
        <v>17.094999999999999</v>
      </c>
      <c r="Q202" s="62">
        <v>150.51499999999999</v>
      </c>
      <c r="R202" s="62">
        <v>25.942</v>
      </c>
      <c r="S202" s="62">
        <v>53.604999999999997</v>
      </c>
      <c r="T202" s="62">
        <v>35.387999999999998</v>
      </c>
      <c r="U202" s="62">
        <v>204.12</v>
      </c>
      <c r="V202" s="62">
        <v>18.259</v>
      </c>
      <c r="W202" s="62">
        <v>16.908000000000001</v>
      </c>
      <c r="X202" s="62">
        <v>17.265999999999998</v>
      </c>
      <c r="Y202" s="21"/>
      <c r="Z202" s="21"/>
    </row>
    <row r="203" spans="1:26" ht="12.75" customHeight="1">
      <c r="A203" s="52">
        <v>41974</v>
      </c>
      <c r="B203" s="61" t="s">
        <v>54</v>
      </c>
      <c r="C203" s="61" t="s">
        <v>46</v>
      </c>
      <c r="D203" s="61" t="s">
        <v>47</v>
      </c>
      <c r="E203" s="20">
        <v>0</v>
      </c>
      <c r="F203" s="62">
        <v>0</v>
      </c>
      <c r="G203" s="20">
        <v>0</v>
      </c>
      <c r="H203" s="62">
        <v>0</v>
      </c>
      <c r="I203" s="20">
        <v>0</v>
      </c>
      <c r="J203" s="20">
        <v>0</v>
      </c>
      <c r="K203" s="20">
        <v>0</v>
      </c>
      <c r="L203" s="62">
        <v>0</v>
      </c>
      <c r="M203" s="62">
        <v>109.105</v>
      </c>
      <c r="N203" s="62">
        <v>28.349</v>
      </c>
      <c r="O203" s="62">
        <v>32.994999999999997</v>
      </c>
      <c r="P203" s="62">
        <v>27.888999999999999</v>
      </c>
      <c r="Q203" s="62">
        <v>280.03800000000001</v>
      </c>
      <c r="R203" s="62">
        <v>11.058</v>
      </c>
      <c r="S203" s="62">
        <v>581.90700000000004</v>
      </c>
      <c r="T203" s="62">
        <v>12.73</v>
      </c>
      <c r="U203" s="62">
        <v>861.94500000000005</v>
      </c>
      <c r="V203" s="62">
        <v>9.4030000000000005</v>
      </c>
      <c r="W203" s="62">
        <v>71.397999999999996</v>
      </c>
      <c r="X203" s="62">
        <v>7.2889999999999997</v>
      </c>
      <c r="Y203" s="21"/>
      <c r="Z203" s="21"/>
    </row>
    <row r="204" spans="1:26" ht="12.75" customHeight="1">
      <c r="A204" s="52">
        <v>41974</v>
      </c>
      <c r="B204" s="61" t="s">
        <v>54</v>
      </c>
      <c r="C204" s="61" t="s">
        <v>104</v>
      </c>
      <c r="D204" s="61" t="s">
        <v>105</v>
      </c>
      <c r="E204" s="20">
        <v>71.328999999999994</v>
      </c>
      <c r="F204" s="62">
        <v>31.05</v>
      </c>
      <c r="G204" s="20">
        <v>133.274</v>
      </c>
      <c r="H204" s="62">
        <v>26.683</v>
      </c>
      <c r="I204" s="20">
        <v>204.602</v>
      </c>
      <c r="J204" s="20">
        <v>18.007000000000001</v>
      </c>
      <c r="K204" s="20">
        <v>21.158999999999999</v>
      </c>
      <c r="L204" s="62">
        <v>17.824999999999999</v>
      </c>
      <c r="M204" s="62">
        <v>260.63</v>
      </c>
      <c r="N204" s="62">
        <v>10.166</v>
      </c>
      <c r="O204" s="62">
        <v>78.816999999999993</v>
      </c>
      <c r="P204" s="62">
        <v>8.8010000000000002</v>
      </c>
      <c r="Q204" s="62">
        <v>290.185</v>
      </c>
      <c r="R204" s="62">
        <v>17.233000000000001</v>
      </c>
      <c r="S204" s="62">
        <v>433.42399999999998</v>
      </c>
      <c r="T204" s="62">
        <v>14.173</v>
      </c>
      <c r="U204" s="62">
        <v>723.60900000000004</v>
      </c>
      <c r="V204" s="62">
        <v>9.5909999999999993</v>
      </c>
      <c r="W204" s="62">
        <v>59.939</v>
      </c>
      <c r="X204" s="62">
        <v>7.53</v>
      </c>
      <c r="Y204" s="21"/>
      <c r="Z204" s="21"/>
    </row>
    <row r="205" spans="1:26" ht="12.75" customHeight="1">
      <c r="A205" s="52">
        <v>41974</v>
      </c>
      <c r="B205" s="61" t="s">
        <v>54</v>
      </c>
      <c r="C205" s="61" t="s">
        <v>76</v>
      </c>
      <c r="D205" s="61" t="s">
        <v>68</v>
      </c>
      <c r="E205" s="20">
        <v>12.271000000000001</v>
      </c>
      <c r="F205" s="62">
        <v>111.59699999999999</v>
      </c>
      <c r="G205" s="20">
        <v>64.725999999999999</v>
      </c>
      <c r="H205" s="62">
        <v>40.923000000000002</v>
      </c>
      <c r="I205" s="20">
        <v>76.995999999999995</v>
      </c>
      <c r="J205" s="20">
        <v>39.290999999999997</v>
      </c>
      <c r="K205" s="20">
        <v>7.9630000000000001</v>
      </c>
      <c r="L205" s="62">
        <v>39.207999999999998</v>
      </c>
      <c r="M205" s="62">
        <v>7.9009999999999998</v>
      </c>
      <c r="N205" s="62">
        <v>105.651</v>
      </c>
      <c r="O205" s="62">
        <v>2.3889999999999998</v>
      </c>
      <c r="P205" s="62">
        <v>105.52800000000001</v>
      </c>
      <c r="Q205" s="62">
        <v>37.853999999999999</v>
      </c>
      <c r="R205" s="62">
        <v>60.756999999999998</v>
      </c>
      <c r="S205" s="62">
        <v>23.036999999999999</v>
      </c>
      <c r="T205" s="62">
        <v>60.698</v>
      </c>
      <c r="U205" s="62">
        <v>60.890999999999998</v>
      </c>
      <c r="V205" s="62">
        <v>42.082999999999998</v>
      </c>
      <c r="W205" s="62">
        <v>5.0439999999999996</v>
      </c>
      <c r="X205" s="62">
        <v>41.661999999999999</v>
      </c>
      <c r="Y205" s="21"/>
      <c r="Z205" s="21"/>
    </row>
    <row r="206" spans="1:26" ht="12.75" customHeight="1">
      <c r="A206" s="52">
        <v>41974</v>
      </c>
      <c r="B206" s="61" t="s">
        <v>54</v>
      </c>
      <c r="C206" s="61" t="s">
        <v>76</v>
      </c>
      <c r="D206" s="61" t="s">
        <v>88</v>
      </c>
      <c r="E206" s="20">
        <v>0</v>
      </c>
      <c r="F206" s="62">
        <v>0</v>
      </c>
      <c r="G206" s="20">
        <v>34.232999999999997</v>
      </c>
      <c r="H206" s="62">
        <v>57.527000000000001</v>
      </c>
      <c r="I206" s="20">
        <v>34.232999999999997</v>
      </c>
      <c r="J206" s="20">
        <v>57.527000000000001</v>
      </c>
      <c r="K206" s="20">
        <v>3.54</v>
      </c>
      <c r="L206" s="62">
        <v>57.47</v>
      </c>
      <c r="M206" s="62">
        <v>0</v>
      </c>
      <c r="N206" s="62">
        <v>0</v>
      </c>
      <c r="O206" s="62">
        <v>0</v>
      </c>
      <c r="P206" s="62">
        <v>0</v>
      </c>
      <c r="Q206" s="62">
        <v>20.744</v>
      </c>
      <c r="R206" s="62">
        <v>102.85899999999999</v>
      </c>
      <c r="S206" s="62">
        <v>17.417999999999999</v>
      </c>
      <c r="T206" s="62">
        <v>71.340999999999994</v>
      </c>
      <c r="U206" s="62">
        <v>38.161999999999999</v>
      </c>
      <c r="V206" s="62">
        <v>63.5</v>
      </c>
      <c r="W206" s="62">
        <v>3.161</v>
      </c>
      <c r="X206" s="62">
        <v>63.222000000000001</v>
      </c>
      <c r="Y206" s="21"/>
      <c r="Z206" s="21"/>
    </row>
    <row r="207" spans="1:26" s="59" customFormat="1" ht="12.75" customHeight="1">
      <c r="A207" s="52">
        <v>41974</v>
      </c>
      <c r="B207" s="61" t="s">
        <v>54</v>
      </c>
      <c r="C207" s="61" t="s">
        <v>76</v>
      </c>
      <c r="D207" s="61" t="s">
        <v>89</v>
      </c>
      <c r="E207" s="20">
        <v>0</v>
      </c>
      <c r="F207" s="62">
        <v>0</v>
      </c>
      <c r="G207" s="20">
        <v>0</v>
      </c>
      <c r="H207" s="62">
        <v>0</v>
      </c>
      <c r="I207" s="20">
        <v>0</v>
      </c>
      <c r="J207" s="20">
        <v>0</v>
      </c>
      <c r="K207" s="20">
        <v>0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6.0730000000000004</v>
      </c>
      <c r="R207" s="62">
        <v>106.182</v>
      </c>
      <c r="S207" s="62">
        <v>0</v>
      </c>
      <c r="T207" s="62">
        <v>0</v>
      </c>
      <c r="U207" s="62">
        <v>6.0730000000000004</v>
      </c>
      <c r="V207" s="62">
        <v>106.182</v>
      </c>
      <c r="W207" s="62">
        <v>0.503</v>
      </c>
      <c r="X207" s="62">
        <v>106.01600000000001</v>
      </c>
      <c r="Y207" s="58"/>
      <c r="Z207" s="58"/>
    </row>
    <row r="208" spans="1:26" ht="12.75" customHeight="1">
      <c r="A208" s="52">
        <v>41974</v>
      </c>
      <c r="B208" s="61" t="s">
        <v>54</v>
      </c>
      <c r="C208" s="61" t="s">
        <v>76</v>
      </c>
      <c r="D208" s="61" t="s">
        <v>90</v>
      </c>
      <c r="E208" s="20">
        <v>11.46</v>
      </c>
      <c r="F208" s="62">
        <v>113.098</v>
      </c>
      <c r="G208" s="20">
        <v>6.3780000000000001</v>
      </c>
      <c r="H208" s="62">
        <v>104.54300000000001</v>
      </c>
      <c r="I208" s="20">
        <v>17.838000000000001</v>
      </c>
      <c r="J208" s="20">
        <v>80.275999999999996</v>
      </c>
      <c r="K208" s="20">
        <v>1.845</v>
      </c>
      <c r="L208" s="62">
        <v>80.236000000000004</v>
      </c>
      <c r="M208" s="62">
        <v>0</v>
      </c>
      <c r="N208" s="62">
        <v>0</v>
      </c>
      <c r="O208" s="62">
        <v>0</v>
      </c>
      <c r="P208" s="62">
        <v>0</v>
      </c>
      <c r="Q208" s="62">
        <v>4.2409999999999997</v>
      </c>
      <c r="R208" s="62">
        <v>102.991</v>
      </c>
      <c r="S208" s="62">
        <v>5.6189999999999998</v>
      </c>
      <c r="T208" s="62">
        <v>105.88500000000001</v>
      </c>
      <c r="U208" s="62">
        <v>9.86</v>
      </c>
      <c r="V208" s="62">
        <v>64.296999999999997</v>
      </c>
      <c r="W208" s="62">
        <v>0.81699999999999995</v>
      </c>
      <c r="X208" s="62">
        <v>64.022000000000006</v>
      </c>
      <c r="Y208" s="21"/>
      <c r="Z208" s="21"/>
    </row>
    <row r="209" spans="1:26" ht="12.75" customHeight="1">
      <c r="A209" s="52">
        <v>41974</v>
      </c>
      <c r="B209" s="61" t="s">
        <v>54</v>
      </c>
      <c r="C209" s="61" t="s">
        <v>76</v>
      </c>
      <c r="D209" s="61" t="s">
        <v>91</v>
      </c>
      <c r="E209" s="20">
        <v>0.81100000000000005</v>
      </c>
      <c r="F209" s="62">
        <v>105.139</v>
      </c>
      <c r="G209" s="20">
        <v>0</v>
      </c>
      <c r="H209" s="62">
        <v>0</v>
      </c>
      <c r="I209" s="20">
        <v>0.81100000000000005</v>
      </c>
      <c r="J209" s="20">
        <v>105.139</v>
      </c>
      <c r="K209" s="20">
        <v>8.4000000000000005E-2</v>
      </c>
      <c r="L209" s="62">
        <v>105.108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2">
        <v>0</v>
      </c>
      <c r="U209" s="62">
        <v>0</v>
      </c>
      <c r="V209" s="62">
        <v>0</v>
      </c>
      <c r="W209" s="62">
        <v>0</v>
      </c>
      <c r="X209" s="62">
        <v>0</v>
      </c>
      <c r="Y209" s="21"/>
      <c r="Z209" s="21"/>
    </row>
    <row r="210" spans="1:26" ht="12.75" customHeight="1">
      <c r="A210" s="52">
        <v>41974</v>
      </c>
      <c r="B210" s="61" t="s">
        <v>54</v>
      </c>
      <c r="C210" s="61" t="s">
        <v>76</v>
      </c>
      <c r="D210" s="61" t="s">
        <v>92</v>
      </c>
      <c r="E210" s="20">
        <v>0</v>
      </c>
      <c r="F210" s="62">
        <v>0</v>
      </c>
      <c r="G210" s="20">
        <v>0</v>
      </c>
      <c r="H210" s="62">
        <v>0</v>
      </c>
      <c r="I210" s="20">
        <v>0</v>
      </c>
      <c r="J210" s="20">
        <v>0</v>
      </c>
      <c r="K210" s="20">
        <v>0</v>
      </c>
      <c r="L210" s="62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  <c r="S210" s="62">
        <v>0</v>
      </c>
      <c r="T210" s="62">
        <v>0</v>
      </c>
      <c r="U210" s="62">
        <v>0</v>
      </c>
      <c r="V210" s="62">
        <v>0</v>
      </c>
      <c r="W210" s="62">
        <v>0</v>
      </c>
      <c r="X210" s="62">
        <v>0</v>
      </c>
      <c r="Y210" s="21"/>
      <c r="Z210" s="21"/>
    </row>
    <row r="211" spans="1:26" ht="12.75" customHeight="1">
      <c r="A211" s="52">
        <v>41974</v>
      </c>
      <c r="B211" s="61" t="s">
        <v>54</v>
      </c>
      <c r="C211" s="61" t="s">
        <v>76</v>
      </c>
      <c r="D211" s="61" t="s">
        <v>80</v>
      </c>
      <c r="E211" s="20">
        <v>24.417999999999999</v>
      </c>
      <c r="F211" s="62">
        <v>80.007000000000005</v>
      </c>
      <c r="G211" s="20">
        <v>2.976</v>
      </c>
      <c r="H211" s="62">
        <v>106.93600000000001</v>
      </c>
      <c r="I211" s="20">
        <v>27.393999999999998</v>
      </c>
      <c r="J211" s="20">
        <v>72.814999999999998</v>
      </c>
      <c r="K211" s="20">
        <v>2.8330000000000002</v>
      </c>
      <c r="L211" s="62">
        <v>72.771000000000001</v>
      </c>
      <c r="M211" s="62">
        <v>0</v>
      </c>
      <c r="N211" s="62">
        <v>0</v>
      </c>
      <c r="O211" s="62">
        <v>0</v>
      </c>
      <c r="P211" s="62">
        <v>0</v>
      </c>
      <c r="Q211" s="62">
        <v>67.340999999999994</v>
      </c>
      <c r="R211" s="62">
        <v>38.738</v>
      </c>
      <c r="S211" s="62">
        <v>69.106999999999999</v>
      </c>
      <c r="T211" s="62">
        <v>32.911999999999999</v>
      </c>
      <c r="U211" s="62">
        <v>136.44800000000001</v>
      </c>
      <c r="V211" s="62">
        <v>22.956</v>
      </c>
      <c r="W211" s="62">
        <v>11.302</v>
      </c>
      <c r="X211" s="62">
        <v>22.173999999999999</v>
      </c>
      <c r="Y211" s="21"/>
      <c r="Z211" s="21"/>
    </row>
    <row r="212" spans="1:26" ht="12.75" customHeight="1">
      <c r="A212" s="52">
        <v>41974</v>
      </c>
      <c r="B212" s="61" t="s">
        <v>54</v>
      </c>
      <c r="C212" s="61" t="s">
        <v>76</v>
      </c>
      <c r="D212" s="61" t="s">
        <v>82</v>
      </c>
      <c r="E212" s="20">
        <v>20.9</v>
      </c>
      <c r="F212" s="62">
        <v>66.426000000000002</v>
      </c>
      <c r="G212" s="20">
        <v>79.2</v>
      </c>
      <c r="H212" s="62">
        <v>41.781999999999996</v>
      </c>
      <c r="I212" s="20">
        <v>100.101</v>
      </c>
      <c r="J212" s="20">
        <v>33.819000000000003</v>
      </c>
      <c r="K212" s="20">
        <v>10.352</v>
      </c>
      <c r="L212" s="62">
        <v>33.722000000000001</v>
      </c>
      <c r="M212" s="62">
        <v>77.378</v>
      </c>
      <c r="N212" s="62">
        <v>69.28</v>
      </c>
      <c r="O212" s="62">
        <v>23.4</v>
      </c>
      <c r="P212" s="62">
        <v>69.093000000000004</v>
      </c>
      <c r="Q212" s="62">
        <v>207.74799999999999</v>
      </c>
      <c r="R212" s="62">
        <v>16.550999999999998</v>
      </c>
      <c r="S212" s="62">
        <v>182.24600000000001</v>
      </c>
      <c r="T212" s="62">
        <v>17.777999999999999</v>
      </c>
      <c r="U212" s="62">
        <v>389.99299999999999</v>
      </c>
      <c r="V212" s="62">
        <v>11.443</v>
      </c>
      <c r="W212" s="62">
        <v>32.305</v>
      </c>
      <c r="X212" s="62">
        <v>9.7799999999999994</v>
      </c>
      <c r="Y212" s="21"/>
      <c r="Z212" s="21"/>
    </row>
    <row r="213" spans="1:26" ht="12.75" customHeight="1">
      <c r="A213" s="52">
        <v>41974</v>
      </c>
      <c r="B213" s="61" t="s">
        <v>54</v>
      </c>
      <c r="C213" s="61" t="s">
        <v>76</v>
      </c>
      <c r="D213" s="61" t="s">
        <v>93</v>
      </c>
      <c r="E213" s="20">
        <v>0</v>
      </c>
      <c r="F213" s="62">
        <v>0</v>
      </c>
      <c r="G213" s="20">
        <v>46.5</v>
      </c>
      <c r="H213" s="62">
        <v>58.927</v>
      </c>
      <c r="I213" s="20">
        <v>46.5</v>
      </c>
      <c r="J213" s="20">
        <v>58.927</v>
      </c>
      <c r="K213" s="20">
        <v>4.8090000000000002</v>
      </c>
      <c r="L213" s="62">
        <v>58.872</v>
      </c>
      <c r="M213" s="62">
        <v>27.684999999999999</v>
      </c>
      <c r="N213" s="62">
        <v>78.754999999999995</v>
      </c>
      <c r="O213" s="62">
        <v>8.3719999999999999</v>
      </c>
      <c r="P213" s="62">
        <v>78.59</v>
      </c>
      <c r="Q213" s="62">
        <v>142.77699999999999</v>
      </c>
      <c r="R213" s="62">
        <v>20.702000000000002</v>
      </c>
      <c r="S213" s="62">
        <v>182.24600000000001</v>
      </c>
      <c r="T213" s="62">
        <v>17.777999999999999</v>
      </c>
      <c r="U213" s="62">
        <v>325.02300000000002</v>
      </c>
      <c r="V213" s="62">
        <v>13.505000000000001</v>
      </c>
      <c r="W213" s="62">
        <v>26.922999999999998</v>
      </c>
      <c r="X213" s="62">
        <v>12.128</v>
      </c>
      <c r="Y213" s="21"/>
      <c r="Z213" s="21"/>
    </row>
    <row r="214" spans="1:26" ht="12.75" customHeight="1">
      <c r="A214" s="52">
        <v>41974</v>
      </c>
      <c r="B214" s="61" t="s">
        <v>54</v>
      </c>
      <c r="C214" s="61" t="s">
        <v>76</v>
      </c>
      <c r="D214" s="61" t="s">
        <v>94</v>
      </c>
      <c r="E214" s="20">
        <v>5.827</v>
      </c>
      <c r="F214" s="62">
        <v>75.02</v>
      </c>
      <c r="G214" s="20">
        <v>32.700000000000003</v>
      </c>
      <c r="H214" s="62">
        <v>52.156999999999996</v>
      </c>
      <c r="I214" s="20">
        <v>38.527999999999999</v>
      </c>
      <c r="J214" s="20">
        <v>45.959000000000003</v>
      </c>
      <c r="K214" s="20">
        <v>3.984</v>
      </c>
      <c r="L214" s="62">
        <v>45.887999999999998</v>
      </c>
      <c r="M214" s="62">
        <v>0</v>
      </c>
      <c r="N214" s="62">
        <v>0</v>
      </c>
      <c r="O214" s="62">
        <v>0</v>
      </c>
      <c r="P214" s="62">
        <v>0</v>
      </c>
      <c r="Q214" s="62">
        <v>43.433999999999997</v>
      </c>
      <c r="R214" s="62">
        <v>39.048000000000002</v>
      </c>
      <c r="S214" s="62">
        <v>0</v>
      </c>
      <c r="T214" s="62">
        <v>0</v>
      </c>
      <c r="U214" s="62">
        <v>43.433999999999997</v>
      </c>
      <c r="V214" s="62">
        <v>39.048000000000002</v>
      </c>
      <c r="W214" s="62">
        <v>3.5979999999999999</v>
      </c>
      <c r="X214" s="62">
        <v>38.593000000000004</v>
      </c>
      <c r="Y214" s="21"/>
      <c r="Z214" s="21"/>
    </row>
    <row r="215" spans="1:26" ht="12.75" customHeight="1">
      <c r="A215" s="52">
        <v>41974</v>
      </c>
      <c r="B215" s="61" t="s">
        <v>54</v>
      </c>
      <c r="C215" s="61" t="s">
        <v>76</v>
      </c>
      <c r="D215" s="61" t="s">
        <v>77</v>
      </c>
      <c r="E215" s="20">
        <v>34.652999999999999</v>
      </c>
      <c r="F215" s="62">
        <v>62.731999999999999</v>
      </c>
      <c r="G215" s="20">
        <v>103.03400000000001</v>
      </c>
      <c r="H215" s="62">
        <v>28.106999999999999</v>
      </c>
      <c r="I215" s="20">
        <v>137.68700000000001</v>
      </c>
      <c r="J215" s="20">
        <v>25.058</v>
      </c>
      <c r="K215" s="20">
        <v>14.239000000000001</v>
      </c>
      <c r="L215" s="62">
        <v>24.928000000000001</v>
      </c>
      <c r="M215" s="62">
        <v>3.1339999999999999</v>
      </c>
      <c r="N215" s="62">
        <v>111.59699999999999</v>
      </c>
      <c r="O215" s="62">
        <v>0.94799999999999995</v>
      </c>
      <c r="P215" s="62">
        <v>111.48099999999999</v>
      </c>
      <c r="Q215" s="62">
        <v>92.257000000000005</v>
      </c>
      <c r="R215" s="62">
        <v>32.854999999999997</v>
      </c>
      <c r="S215" s="62">
        <v>131.64699999999999</v>
      </c>
      <c r="T215" s="62">
        <v>24.638999999999999</v>
      </c>
      <c r="U215" s="62">
        <v>223.904</v>
      </c>
      <c r="V215" s="62">
        <v>17.193999999999999</v>
      </c>
      <c r="W215" s="62">
        <v>18.547000000000001</v>
      </c>
      <c r="X215" s="62">
        <v>16.135000000000002</v>
      </c>
      <c r="Y215" s="21"/>
      <c r="Z215" s="21"/>
    </row>
    <row r="216" spans="1:26" ht="12.75" customHeight="1">
      <c r="A216" s="52">
        <v>41974</v>
      </c>
      <c r="B216" s="61" t="s">
        <v>54</v>
      </c>
      <c r="C216" s="61" t="s">
        <v>76</v>
      </c>
      <c r="D216" s="61" t="s">
        <v>78</v>
      </c>
      <c r="E216" s="20">
        <v>75.62</v>
      </c>
      <c r="F216" s="62">
        <v>42.819000000000003</v>
      </c>
      <c r="G216" s="20">
        <v>0</v>
      </c>
      <c r="H216" s="62">
        <v>0</v>
      </c>
      <c r="I216" s="20">
        <v>75.62</v>
      </c>
      <c r="J216" s="20">
        <v>42.819000000000003</v>
      </c>
      <c r="K216" s="20">
        <v>7.82</v>
      </c>
      <c r="L216" s="62">
        <v>42.743000000000002</v>
      </c>
      <c r="M216" s="62">
        <v>64.676000000000002</v>
      </c>
      <c r="N216" s="62">
        <v>29.992999999999999</v>
      </c>
      <c r="O216" s="62">
        <v>19.559000000000001</v>
      </c>
      <c r="P216" s="62">
        <v>29.558</v>
      </c>
      <c r="Q216" s="62">
        <v>15.05</v>
      </c>
      <c r="R216" s="62">
        <v>59.475999999999999</v>
      </c>
      <c r="S216" s="62">
        <v>0</v>
      </c>
      <c r="T216" s="62">
        <v>0</v>
      </c>
      <c r="U216" s="62">
        <v>15.05</v>
      </c>
      <c r="V216" s="62">
        <v>59.475999999999999</v>
      </c>
      <c r="W216" s="62">
        <v>1.2470000000000001</v>
      </c>
      <c r="X216" s="62">
        <v>59.177999999999997</v>
      </c>
      <c r="Y216" s="21"/>
      <c r="Z216" s="21"/>
    </row>
    <row r="217" spans="1:26" ht="12.75" customHeight="1">
      <c r="A217" s="52">
        <v>41974</v>
      </c>
      <c r="B217" s="61" t="s">
        <v>54</v>
      </c>
      <c r="C217" s="61" t="s">
        <v>76</v>
      </c>
      <c r="D217" s="61" t="s">
        <v>81</v>
      </c>
      <c r="E217" s="20">
        <v>123.05800000000001</v>
      </c>
      <c r="F217" s="62">
        <v>25.286999999999999</v>
      </c>
      <c r="G217" s="20">
        <v>0</v>
      </c>
      <c r="H217" s="62">
        <v>0</v>
      </c>
      <c r="I217" s="20">
        <v>123.05800000000001</v>
      </c>
      <c r="J217" s="20">
        <v>25.286999999999999</v>
      </c>
      <c r="K217" s="20">
        <v>12.726000000000001</v>
      </c>
      <c r="L217" s="62">
        <v>25.158000000000001</v>
      </c>
      <c r="M217" s="62">
        <v>100.456</v>
      </c>
      <c r="N217" s="62">
        <v>46.91</v>
      </c>
      <c r="O217" s="62">
        <v>30.379000000000001</v>
      </c>
      <c r="P217" s="62">
        <v>46.633000000000003</v>
      </c>
      <c r="Q217" s="62">
        <v>40.716999999999999</v>
      </c>
      <c r="R217" s="62">
        <v>54.588999999999999</v>
      </c>
      <c r="S217" s="62">
        <v>0</v>
      </c>
      <c r="T217" s="62">
        <v>0</v>
      </c>
      <c r="U217" s="62">
        <v>40.716999999999999</v>
      </c>
      <c r="V217" s="62">
        <v>54.588999999999999</v>
      </c>
      <c r="W217" s="62">
        <v>3.3730000000000002</v>
      </c>
      <c r="X217" s="62">
        <v>54.265000000000001</v>
      </c>
      <c r="Y217" s="21"/>
      <c r="Z217" s="21"/>
    </row>
    <row r="218" spans="1:26" ht="12.75" customHeight="1">
      <c r="A218" s="53">
        <v>41974</v>
      </c>
      <c r="B218" s="32" t="s">
        <v>54</v>
      </c>
      <c r="C218" s="32" t="s">
        <v>18</v>
      </c>
      <c r="D218" s="32" t="s">
        <v>18</v>
      </c>
      <c r="E218" s="33">
        <v>417.15899999999999</v>
      </c>
      <c r="F218" s="34">
        <v>10.811</v>
      </c>
      <c r="G218" s="33">
        <v>549.81799999999998</v>
      </c>
      <c r="H218" s="34">
        <v>8.6140000000000008</v>
      </c>
      <c r="I218" s="33">
        <v>966.97699999999998</v>
      </c>
      <c r="J218" s="33">
        <v>2.5550000000000002</v>
      </c>
      <c r="K218" s="33">
        <v>100</v>
      </c>
      <c r="L218" s="34">
        <v>0</v>
      </c>
      <c r="M218" s="34">
        <v>330.67599999999999</v>
      </c>
      <c r="N218" s="34">
        <v>5.0880000000000001</v>
      </c>
      <c r="O218" s="34">
        <v>100</v>
      </c>
      <c r="P218" s="34">
        <v>0</v>
      </c>
      <c r="Q218" s="34">
        <v>483.017</v>
      </c>
      <c r="R218" s="34">
        <v>10.894</v>
      </c>
      <c r="S218" s="34">
        <v>724.221</v>
      </c>
      <c r="T218" s="34">
        <v>10.157</v>
      </c>
      <c r="U218" s="34">
        <v>1207.2380000000001</v>
      </c>
      <c r="V218" s="34">
        <v>5.94</v>
      </c>
      <c r="W218" s="34">
        <v>100</v>
      </c>
      <c r="X218" s="34">
        <v>0</v>
      </c>
      <c r="Y218" s="21"/>
      <c r="Z218" s="21"/>
    </row>
    <row r="219" spans="1:26" ht="12.75" customHeight="1">
      <c r="A219" s="52">
        <v>41974</v>
      </c>
      <c r="B219" s="61" t="s">
        <v>55</v>
      </c>
      <c r="C219" s="61" t="s">
        <v>23</v>
      </c>
      <c r="D219" s="61" t="s">
        <v>60</v>
      </c>
      <c r="E219" s="20">
        <v>579.74900000000002</v>
      </c>
      <c r="F219" s="62">
        <v>8.4469999999999992</v>
      </c>
      <c r="G219" s="20">
        <v>1674.7049999999999</v>
      </c>
      <c r="H219" s="62">
        <v>4.0060000000000002</v>
      </c>
      <c r="I219" s="20">
        <v>2254.4540000000002</v>
      </c>
      <c r="J219" s="20">
        <v>1.6890000000000001</v>
      </c>
      <c r="K219" s="20">
        <v>94.572999999999993</v>
      </c>
      <c r="L219" s="62">
        <v>0.93100000000000005</v>
      </c>
      <c r="M219" s="62">
        <v>284.27699999999999</v>
      </c>
      <c r="N219" s="62">
        <v>3.8559999999999999</v>
      </c>
      <c r="O219" s="62">
        <v>100</v>
      </c>
      <c r="P219" s="62">
        <v>0</v>
      </c>
      <c r="Q219" s="62">
        <v>628.61800000000005</v>
      </c>
      <c r="R219" s="62">
        <v>10.912000000000001</v>
      </c>
      <c r="S219" s="62">
        <v>1079.538</v>
      </c>
      <c r="T219" s="62">
        <v>6.2709999999999999</v>
      </c>
      <c r="U219" s="62">
        <v>1708.1559999999999</v>
      </c>
      <c r="V219" s="62">
        <v>4.3170000000000002</v>
      </c>
      <c r="W219" s="62">
        <v>77.082999999999998</v>
      </c>
      <c r="X219" s="62">
        <v>2.641</v>
      </c>
      <c r="Y219" s="21"/>
      <c r="Z219" s="21"/>
    </row>
    <row r="220" spans="1:26" ht="12.75" customHeight="1">
      <c r="A220" s="52">
        <v>41974</v>
      </c>
      <c r="B220" s="61" t="s">
        <v>55</v>
      </c>
      <c r="C220" s="61" t="s">
        <v>23</v>
      </c>
      <c r="D220" s="61" t="s">
        <v>83</v>
      </c>
      <c r="E220" s="20">
        <v>182.23599999999999</v>
      </c>
      <c r="F220" s="62">
        <v>26.661999999999999</v>
      </c>
      <c r="G220" s="20">
        <v>225.66399999999999</v>
      </c>
      <c r="H220" s="62">
        <v>24.018000000000001</v>
      </c>
      <c r="I220" s="20">
        <v>407.90100000000001</v>
      </c>
      <c r="J220" s="20">
        <v>3.6280000000000001</v>
      </c>
      <c r="K220" s="20">
        <v>17.111000000000001</v>
      </c>
      <c r="L220" s="62">
        <v>3.343</v>
      </c>
      <c r="M220" s="62">
        <v>83.965000000000003</v>
      </c>
      <c r="N220" s="62">
        <v>5.2939999999999996</v>
      </c>
      <c r="O220" s="62">
        <v>29.536000000000001</v>
      </c>
      <c r="P220" s="62">
        <v>3.6259999999999999</v>
      </c>
      <c r="Q220" s="62">
        <v>107.27</v>
      </c>
      <c r="R220" s="62">
        <v>32.198999999999998</v>
      </c>
      <c r="S220" s="62">
        <v>149.97999999999999</v>
      </c>
      <c r="T220" s="62">
        <v>28.827000000000002</v>
      </c>
      <c r="U220" s="62">
        <v>257.25</v>
      </c>
      <c r="V220" s="62">
        <v>8.5830000000000002</v>
      </c>
      <c r="W220" s="62">
        <v>11.609</v>
      </c>
      <c r="X220" s="62">
        <v>7.875</v>
      </c>
      <c r="Y220" s="21"/>
      <c r="Z220" s="21"/>
    </row>
    <row r="221" spans="1:26" ht="12.75" customHeight="1">
      <c r="A221" s="52">
        <v>41974</v>
      </c>
      <c r="B221" s="61" t="s">
        <v>55</v>
      </c>
      <c r="C221" s="61" t="s">
        <v>23</v>
      </c>
      <c r="D221" s="61" t="s">
        <v>84</v>
      </c>
      <c r="E221" s="20">
        <v>138.667</v>
      </c>
      <c r="F221" s="62">
        <v>20.675999999999998</v>
      </c>
      <c r="G221" s="20">
        <v>551.928</v>
      </c>
      <c r="H221" s="62">
        <v>5.4210000000000003</v>
      </c>
      <c r="I221" s="20">
        <v>690.59500000000003</v>
      </c>
      <c r="J221" s="20">
        <v>1.7230000000000001</v>
      </c>
      <c r="K221" s="20">
        <v>28.97</v>
      </c>
      <c r="L221" s="62">
        <v>0.99199999999999999</v>
      </c>
      <c r="M221" s="62">
        <v>91.15</v>
      </c>
      <c r="N221" s="62">
        <v>7.9729999999999999</v>
      </c>
      <c r="O221" s="62">
        <v>32.064</v>
      </c>
      <c r="P221" s="62">
        <v>6.9779999999999998</v>
      </c>
      <c r="Q221" s="62">
        <v>241.62100000000001</v>
      </c>
      <c r="R221" s="62">
        <v>15.935</v>
      </c>
      <c r="S221" s="62">
        <v>344.58</v>
      </c>
      <c r="T221" s="62">
        <v>12.128</v>
      </c>
      <c r="U221" s="62">
        <v>586.202</v>
      </c>
      <c r="V221" s="62">
        <v>4.8369999999999997</v>
      </c>
      <c r="W221" s="62">
        <v>26.452999999999999</v>
      </c>
      <c r="X221" s="62">
        <v>3.4260000000000002</v>
      </c>
      <c r="Y221" s="21"/>
      <c r="Z221" s="21"/>
    </row>
    <row r="222" spans="1:26" ht="12.75" customHeight="1">
      <c r="A222" s="52">
        <v>41974</v>
      </c>
      <c r="B222" s="61" t="s">
        <v>55</v>
      </c>
      <c r="C222" s="61" t="s">
        <v>23</v>
      </c>
      <c r="D222" s="61" t="s">
        <v>85</v>
      </c>
      <c r="E222" s="20">
        <v>212.87700000000001</v>
      </c>
      <c r="F222" s="62">
        <v>17.451000000000001</v>
      </c>
      <c r="G222" s="20">
        <v>595.327</v>
      </c>
      <c r="H222" s="62">
        <v>6.4770000000000003</v>
      </c>
      <c r="I222" s="20">
        <v>808.20399999999995</v>
      </c>
      <c r="J222" s="20">
        <v>2.1070000000000002</v>
      </c>
      <c r="K222" s="20">
        <v>33.904000000000003</v>
      </c>
      <c r="L222" s="62">
        <v>1.5669999999999999</v>
      </c>
      <c r="M222" s="62">
        <v>80.893000000000001</v>
      </c>
      <c r="N222" s="62">
        <v>8.4819999999999993</v>
      </c>
      <c r="O222" s="62">
        <v>28.456</v>
      </c>
      <c r="P222" s="62">
        <v>7.5549999999999997</v>
      </c>
      <c r="Q222" s="62">
        <v>163.31899999999999</v>
      </c>
      <c r="R222" s="62">
        <v>20.277000000000001</v>
      </c>
      <c r="S222" s="62">
        <v>274.97699999999998</v>
      </c>
      <c r="T222" s="62">
        <v>13.295</v>
      </c>
      <c r="U222" s="62">
        <v>438.29599999999999</v>
      </c>
      <c r="V222" s="62">
        <v>7.0069999999999997</v>
      </c>
      <c r="W222" s="62">
        <v>19.779</v>
      </c>
      <c r="X222" s="62">
        <v>6.1189999999999998</v>
      </c>
      <c r="Y222" s="21"/>
      <c r="Z222" s="21"/>
    </row>
    <row r="223" spans="1:26" ht="12.75" customHeight="1">
      <c r="A223" s="52">
        <v>41974</v>
      </c>
      <c r="B223" s="61" t="s">
        <v>55</v>
      </c>
      <c r="C223" s="61" t="s">
        <v>23</v>
      </c>
      <c r="D223" s="61" t="s">
        <v>86</v>
      </c>
      <c r="E223" s="20">
        <v>48.628999999999998</v>
      </c>
      <c r="F223" s="62">
        <v>29.672999999999998</v>
      </c>
      <c r="G223" s="20">
        <v>428.48399999999998</v>
      </c>
      <c r="H223" s="62">
        <v>4.4029999999999996</v>
      </c>
      <c r="I223" s="20">
        <v>477.113</v>
      </c>
      <c r="J223" s="20">
        <v>3.173</v>
      </c>
      <c r="K223" s="20">
        <v>20.015000000000001</v>
      </c>
      <c r="L223" s="62">
        <v>2.843</v>
      </c>
      <c r="M223" s="62">
        <v>28.27</v>
      </c>
      <c r="N223" s="62">
        <v>8.4109999999999996</v>
      </c>
      <c r="O223" s="62">
        <v>9.9440000000000008</v>
      </c>
      <c r="P223" s="62">
        <v>7.4749999999999996</v>
      </c>
      <c r="Q223" s="62">
        <v>184.41800000000001</v>
      </c>
      <c r="R223" s="62">
        <v>15.653</v>
      </c>
      <c r="S223" s="62">
        <v>749.81700000000001</v>
      </c>
      <c r="T223" s="62">
        <v>7.93</v>
      </c>
      <c r="U223" s="62">
        <v>934.23500000000001</v>
      </c>
      <c r="V223" s="62">
        <v>6.3390000000000004</v>
      </c>
      <c r="W223" s="62">
        <v>42.158999999999999</v>
      </c>
      <c r="X223" s="62">
        <v>5.34</v>
      </c>
      <c r="Y223" s="21"/>
      <c r="Z223" s="21"/>
    </row>
    <row r="224" spans="1:26" ht="12.75" customHeight="1">
      <c r="A224" s="52">
        <v>41974</v>
      </c>
      <c r="B224" s="61" t="s">
        <v>55</v>
      </c>
      <c r="C224" s="61" t="s">
        <v>44</v>
      </c>
      <c r="D224" s="61" t="s">
        <v>61</v>
      </c>
      <c r="E224" s="20">
        <v>161.83099999999999</v>
      </c>
      <c r="F224" s="62">
        <v>24.478000000000002</v>
      </c>
      <c r="G224" s="20">
        <v>783.97199999999998</v>
      </c>
      <c r="H224" s="62">
        <v>7.077</v>
      </c>
      <c r="I224" s="20">
        <v>945.803</v>
      </c>
      <c r="J224" s="20">
        <v>5.52</v>
      </c>
      <c r="K224" s="20">
        <v>39.676000000000002</v>
      </c>
      <c r="L224" s="62">
        <v>5.3380000000000001</v>
      </c>
      <c r="M224" s="62">
        <v>92.762</v>
      </c>
      <c r="N224" s="62">
        <v>27.523</v>
      </c>
      <c r="O224" s="62">
        <v>32.631</v>
      </c>
      <c r="P224" s="62">
        <v>27.251000000000001</v>
      </c>
      <c r="Q224" s="62">
        <v>276.22699999999998</v>
      </c>
      <c r="R224" s="62">
        <v>16.780999999999999</v>
      </c>
      <c r="S224" s="62">
        <v>472.685</v>
      </c>
      <c r="T224" s="62">
        <v>10.672000000000001</v>
      </c>
      <c r="U224" s="62">
        <v>748.91200000000003</v>
      </c>
      <c r="V224" s="62">
        <v>5.1509999999999998</v>
      </c>
      <c r="W224" s="62">
        <v>33.795999999999999</v>
      </c>
      <c r="X224" s="62">
        <v>3.8570000000000002</v>
      </c>
      <c r="Y224" s="21"/>
      <c r="Z224" s="21"/>
    </row>
    <row r="225" spans="1:26" ht="12.75" customHeight="1">
      <c r="A225" s="52">
        <v>41974</v>
      </c>
      <c r="B225" s="61" t="s">
        <v>55</v>
      </c>
      <c r="C225" s="61" t="s">
        <v>44</v>
      </c>
      <c r="D225" s="61" t="s">
        <v>63</v>
      </c>
      <c r="E225" s="20">
        <v>61.021999999999998</v>
      </c>
      <c r="F225" s="62">
        <v>31.515999999999998</v>
      </c>
      <c r="G225" s="20">
        <v>408.42099999999999</v>
      </c>
      <c r="H225" s="62">
        <v>8.1449999999999996</v>
      </c>
      <c r="I225" s="20">
        <v>469.44299999999998</v>
      </c>
      <c r="J225" s="20">
        <v>7.31</v>
      </c>
      <c r="K225" s="20">
        <v>19.693000000000001</v>
      </c>
      <c r="L225" s="62">
        <v>7.173</v>
      </c>
      <c r="M225" s="62">
        <v>45.957999999999998</v>
      </c>
      <c r="N225" s="62">
        <v>49.546999999999997</v>
      </c>
      <c r="O225" s="62">
        <v>16.167000000000002</v>
      </c>
      <c r="P225" s="62">
        <v>49.396999999999998</v>
      </c>
      <c r="Q225" s="62">
        <v>170.167</v>
      </c>
      <c r="R225" s="62">
        <v>24.167999999999999</v>
      </c>
      <c r="S225" s="62">
        <v>331.11599999999999</v>
      </c>
      <c r="T225" s="62">
        <v>13.625</v>
      </c>
      <c r="U225" s="62">
        <v>501.28300000000002</v>
      </c>
      <c r="V225" s="62">
        <v>8.2799999999999994</v>
      </c>
      <c r="W225" s="62">
        <v>22.620999999999999</v>
      </c>
      <c r="X225" s="62">
        <v>7.5430000000000001</v>
      </c>
      <c r="Y225" s="21"/>
      <c r="Z225" s="21"/>
    </row>
    <row r="226" spans="1:26" ht="12.75" customHeight="1">
      <c r="A226" s="52">
        <v>41974</v>
      </c>
      <c r="B226" s="61" t="s">
        <v>55</v>
      </c>
      <c r="C226" s="61" t="s">
        <v>44</v>
      </c>
      <c r="D226" s="61" t="s">
        <v>98</v>
      </c>
      <c r="E226" s="20">
        <v>420.57900000000001</v>
      </c>
      <c r="F226" s="62">
        <v>12.814</v>
      </c>
      <c r="G226" s="20">
        <v>1014.948</v>
      </c>
      <c r="H226" s="62">
        <v>7.2759999999999998</v>
      </c>
      <c r="I226" s="20">
        <v>1435.527</v>
      </c>
      <c r="J226" s="20">
        <v>4.1500000000000004</v>
      </c>
      <c r="K226" s="20">
        <v>60.22</v>
      </c>
      <c r="L226" s="62">
        <v>3.903</v>
      </c>
      <c r="M226" s="62">
        <v>191.51599999999999</v>
      </c>
      <c r="N226" s="62">
        <v>13.98</v>
      </c>
      <c r="O226" s="62">
        <v>67.369</v>
      </c>
      <c r="P226" s="62">
        <v>13.436999999999999</v>
      </c>
      <c r="Q226" s="62">
        <v>420.40100000000001</v>
      </c>
      <c r="R226" s="62">
        <v>14.64</v>
      </c>
      <c r="S226" s="62">
        <v>1046.67</v>
      </c>
      <c r="T226" s="62">
        <v>7.3250000000000002</v>
      </c>
      <c r="U226" s="62">
        <v>1467.0709999999999</v>
      </c>
      <c r="V226" s="62">
        <v>4.7409999999999997</v>
      </c>
      <c r="W226" s="62">
        <v>66.203999999999994</v>
      </c>
      <c r="X226" s="62">
        <v>3.2879999999999998</v>
      </c>
      <c r="Y226" s="21"/>
      <c r="Z226" s="21"/>
    </row>
    <row r="227" spans="1:26" ht="12.75" customHeight="1">
      <c r="A227" s="52">
        <v>41974</v>
      </c>
      <c r="B227" s="61" t="s">
        <v>55</v>
      </c>
      <c r="C227" s="61" t="s">
        <v>45</v>
      </c>
      <c r="D227" s="61" t="s">
        <v>45</v>
      </c>
      <c r="E227" s="20">
        <v>204.25899999999999</v>
      </c>
      <c r="F227" s="62">
        <v>16.63</v>
      </c>
      <c r="G227" s="20">
        <v>970.17899999999997</v>
      </c>
      <c r="H227" s="62">
        <v>4.7839999999999998</v>
      </c>
      <c r="I227" s="20">
        <v>1174.4369999999999</v>
      </c>
      <c r="J227" s="20">
        <v>3.9039999999999999</v>
      </c>
      <c r="K227" s="20">
        <v>49.267000000000003</v>
      </c>
      <c r="L227" s="62">
        <v>3.641</v>
      </c>
      <c r="M227" s="62">
        <v>97.456999999999994</v>
      </c>
      <c r="N227" s="62">
        <v>26.122</v>
      </c>
      <c r="O227" s="62">
        <v>34.281999999999996</v>
      </c>
      <c r="P227" s="62">
        <v>25.835999999999999</v>
      </c>
      <c r="Q227" s="62">
        <v>327.834</v>
      </c>
      <c r="R227" s="62">
        <v>14.153</v>
      </c>
      <c r="S227" s="62">
        <v>760.56100000000004</v>
      </c>
      <c r="T227" s="62">
        <v>9.7330000000000005</v>
      </c>
      <c r="U227" s="62">
        <v>1088.396</v>
      </c>
      <c r="V227" s="62">
        <v>5.9130000000000003</v>
      </c>
      <c r="W227" s="62">
        <v>49.116</v>
      </c>
      <c r="X227" s="62">
        <v>4.827</v>
      </c>
      <c r="Y227" s="21"/>
      <c r="Z227" s="21"/>
    </row>
    <row r="228" spans="1:26" ht="12.75" customHeight="1">
      <c r="A228" s="52">
        <v>41974</v>
      </c>
      <c r="B228" s="61" t="s">
        <v>55</v>
      </c>
      <c r="C228" s="61" t="s">
        <v>45</v>
      </c>
      <c r="D228" s="61" t="s">
        <v>62</v>
      </c>
      <c r="E228" s="20">
        <v>131.63300000000001</v>
      </c>
      <c r="F228" s="62">
        <v>22.588000000000001</v>
      </c>
      <c r="G228" s="20">
        <v>719.78899999999999</v>
      </c>
      <c r="H228" s="62">
        <v>7.9089999999999998</v>
      </c>
      <c r="I228" s="20">
        <v>851.42100000000005</v>
      </c>
      <c r="J228" s="20">
        <v>6.2329999999999997</v>
      </c>
      <c r="K228" s="20">
        <v>35.716999999999999</v>
      </c>
      <c r="L228" s="62">
        <v>6.0709999999999997</v>
      </c>
      <c r="M228" s="62">
        <v>84.239000000000004</v>
      </c>
      <c r="N228" s="62">
        <v>30.695</v>
      </c>
      <c r="O228" s="62">
        <v>29.632999999999999</v>
      </c>
      <c r="P228" s="62">
        <v>30.452000000000002</v>
      </c>
      <c r="Q228" s="62">
        <v>268.77100000000002</v>
      </c>
      <c r="R228" s="62">
        <v>16.661000000000001</v>
      </c>
      <c r="S228" s="62">
        <v>453.69900000000001</v>
      </c>
      <c r="T228" s="62">
        <v>10.686</v>
      </c>
      <c r="U228" s="62">
        <v>722.47</v>
      </c>
      <c r="V228" s="62">
        <v>5.7160000000000002</v>
      </c>
      <c r="W228" s="62">
        <v>32.603000000000002</v>
      </c>
      <c r="X228" s="62">
        <v>4.5830000000000002</v>
      </c>
      <c r="Y228" s="21"/>
      <c r="Z228" s="21"/>
    </row>
    <row r="229" spans="1:26" ht="12.75" customHeight="1">
      <c r="A229" s="52">
        <v>41974</v>
      </c>
      <c r="B229" s="61" t="s">
        <v>55</v>
      </c>
      <c r="C229" s="61" t="s">
        <v>45</v>
      </c>
      <c r="D229" s="61" t="s">
        <v>87</v>
      </c>
      <c r="E229" s="20">
        <v>105.035</v>
      </c>
      <c r="F229" s="62">
        <v>27.712</v>
      </c>
      <c r="G229" s="20">
        <v>349.14600000000002</v>
      </c>
      <c r="H229" s="62">
        <v>11.61</v>
      </c>
      <c r="I229" s="20">
        <v>454.18200000000002</v>
      </c>
      <c r="J229" s="20">
        <v>10.766</v>
      </c>
      <c r="K229" s="20">
        <v>19.053000000000001</v>
      </c>
      <c r="L229" s="62">
        <v>10.673</v>
      </c>
      <c r="M229" s="62">
        <v>18.526</v>
      </c>
      <c r="N229" s="62">
        <v>68.082999999999998</v>
      </c>
      <c r="O229" s="62">
        <v>6.5170000000000003</v>
      </c>
      <c r="P229" s="62">
        <v>67.972999999999999</v>
      </c>
      <c r="Q229" s="62">
        <v>104.94199999999999</v>
      </c>
      <c r="R229" s="62">
        <v>18.969000000000001</v>
      </c>
      <c r="S229" s="62">
        <v>393.92899999999997</v>
      </c>
      <c r="T229" s="62">
        <v>12.055</v>
      </c>
      <c r="U229" s="62">
        <v>498.87099999999998</v>
      </c>
      <c r="V229" s="62">
        <v>8.5470000000000006</v>
      </c>
      <c r="W229" s="62">
        <v>22.512</v>
      </c>
      <c r="X229" s="62">
        <v>7.835</v>
      </c>
      <c r="Y229" s="21"/>
      <c r="Z229" s="21"/>
    </row>
    <row r="230" spans="1:26" ht="12.75" customHeight="1">
      <c r="A230" s="52">
        <v>41974</v>
      </c>
      <c r="B230" s="61" t="s">
        <v>55</v>
      </c>
      <c r="C230" s="61" t="s">
        <v>56</v>
      </c>
      <c r="D230" s="61" t="s">
        <v>57</v>
      </c>
      <c r="E230" s="20">
        <v>184.16200000000001</v>
      </c>
      <c r="F230" s="62">
        <v>22.370999999999999</v>
      </c>
      <c r="G230" s="20">
        <v>253.19800000000001</v>
      </c>
      <c r="H230" s="62">
        <v>16.532</v>
      </c>
      <c r="I230" s="20">
        <v>437.36</v>
      </c>
      <c r="J230" s="20">
        <v>10.887</v>
      </c>
      <c r="K230" s="20">
        <v>18.347000000000001</v>
      </c>
      <c r="L230" s="62">
        <v>10.795</v>
      </c>
      <c r="M230" s="62">
        <v>91.241</v>
      </c>
      <c r="N230" s="62">
        <v>31.82</v>
      </c>
      <c r="O230" s="62">
        <v>32.095999999999997</v>
      </c>
      <c r="P230" s="62">
        <v>31.585000000000001</v>
      </c>
      <c r="Q230" s="62">
        <v>128.18899999999999</v>
      </c>
      <c r="R230" s="62">
        <v>30.765999999999998</v>
      </c>
      <c r="S230" s="62">
        <v>210.04400000000001</v>
      </c>
      <c r="T230" s="62">
        <v>25.812000000000001</v>
      </c>
      <c r="U230" s="62">
        <v>338.23399999999998</v>
      </c>
      <c r="V230" s="62">
        <v>15.612</v>
      </c>
      <c r="W230" s="62">
        <v>15.263</v>
      </c>
      <c r="X230" s="62">
        <v>15.234</v>
      </c>
      <c r="Y230" s="21"/>
      <c r="Z230" s="21"/>
    </row>
    <row r="231" spans="1:26" ht="12.75" customHeight="1">
      <c r="A231" s="52">
        <v>41974</v>
      </c>
      <c r="B231" s="61" t="s">
        <v>55</v>
      </c>
      <c r="C231" s="61" t="s">
        <v>56</v>
      </c>
      <c r="D231" s="61" t="s">
        <v>58</v>
      </c>
      <c r="E231" s="20">
        <v>398.24799999999999</v>
      </c>
      <c r="F231" s="62">
        <v>12.260999999999999</v>
      </c>
      <c r="G231" s="20">
        <v>1548.204</v>
      </c>
      <c r="H231" s="62">
        <v>4.585</v>
      </c>
      <c r="I231" s="20">
        <v>1946.452</v>
      </c>
      <c r="J231" s="20">
        <v>3.161</v>
      </c>
      <c r="K231" s="20">
        <v>81.653000000000006</v>
      </c>
      <c r="L231" s="62">
        <v>2.83</v>
      </c>
      <c r="M231" s="62">
        <v>193.036</v>
      </c>
      <c r="N231" s="62">
        <v>15.272</v>
      </c>
      <c r="O231" s="62">
        <v>67.903999999999996</v>
      </c>
      <c r="P231" s="62">
        <v>14.778</v>
      </c>
      <c r="Q231" s="62">
        <v>568.43899999999996</v>
      </c>
      <c r="R231" s="62">
        <v>12.289</v>
      </c>
      <c r="S231" s="62">
        <v>1309.31</v>
      </c>
      <c r="T231" s="62">
        <v>5.0910000000000002</v>
      </c>
      <c r="U231" s="62">
        <v>1877.749</v>
      </c>
      <c r="V231" s="62">
        <v>4.3840000000000003</v>
      </c>
      <c r="W231" s="62">
        <v>84.736999999999995</v>
      </c>
      <c r="X231" s="62">
        <v>2.7490000000000001</v>
      </c>
      <c r="Y231" s="21"/>
      <c r="Z231" s="21"/>
    </row>
    <row r="232" spans="1:26" ht="12.75" customHeight="1">
      <c r="A232" s="52">
        <v>41974</v>
      </c>
      <c r="B232" s="61" t="s">
        <v>55</v>
      </c>
      <c r="C232" s="61" t="s">
        <v>106</v>
      </c>
      <c r="D232" s="61" t="s">
        <v>110</v>
      </c>
      <c r="E232" s="20">
        <v>316.53199999999998</v>
      </c>
      <c r="F232" s="62">
        <v>16.599</v>
      </c>
      <c r="G232" s="20">
        <v>1204.2529999999999</v>
      </c>
      <c r="H232" s="62">
        <v>6.41</v>
      </c>
      <c r="I232" s="20">
        <v>1520.7850000000001</v>
      </c>
      <c r="J232" s="20">
        <v>4.67</v>
      </c>
      <c r="K232" s="20">
        <v>63.795999999999999</v>
      </c>
      <c r="L232" s="62">
        <v>4.452</v>
      </c>
      <c r="M232" s="62">
        <v>155.66499999999999</v>
      </c>
      <c r="N232" s="62">
        <v>17.66</v>
      </c>
      <c r="O232" s="62">
        <v>54.758000000000003</v>
      </c>
      <c r="P232" s="62">
        <v>17.234000000000002</v>
      </c>
      <c r="Q232" s="62">
        <v>403.01499999999999</v>
      </c>
      <c r="R232" s="62">
        <v>13.032</v>
      </c>
      <c r="S232" s="62">
        <v>551.53700000000003</v>
      </c>
      <c r="T232" s="62">
        <v>11.913</v>
      </c>
      <c r="U232" s="62">
        <v>954.55200000000002</v>
      </c>
      <c r="V232" s="62">
        <v>8.11</v>
      </c>
      <c r="W232" s="62">
        <v>43.076000000000001</v>
      </c>
      <c r="X232" s="62">
        <v>7.3559999999999999</v>
      </c>
      <c r="Y232" s="21"/>
      <c r="Z232" s="21"/>
    </row>
    <row r="233" spans="1:26" ht="12.75" customHeight="1">
      <c r="A233" s="52">
        <v>41974</v>
      </c>
      <c r="B233" s="61" t="s">
        <v>55</v>
      </c>
      <c r="C233" s="61" t="s">
        <v>106</v>
      </c>
      <c r="D233" s="61" t="s">
        <v>111</v>
      </c>
      <c r="E233" s="20">
        <v>94.090999999999994</v>
      </c>
      <c r="F233" s="62">
        <v>33.649000000000001</v>
      </c>
      <c r="G233" s="20">
        <v>558.48400000000004</v>
      </c>
      <c r="H233" s="62">
        <v>10.798</v>
      </c>
      <c r="I233" s="20">
        <v>652.57500000000005</v>
      </c>
      <c r="J233" s="20">
        <v>10.295999999999999</v>
      </c>
      <c r="K233" s="20">
        <v>27.375</v>
      </c>
      <c r="L233" s="62">
        <v>10.199</v>
      </c>
      <c r="M233" s="62">
        <v>39.594999999999999</v>
      </c>
      <c r="N233" s="62">
        <v>41.582999999999998</v>
      </c>
      <c r="O233" s="62">
        <v>13.928000000000001</v>
      </c>
      <c r="P233" s="62">
        <v>41.404000000000003</v>
      </c>
      <c r="Q233" s="62">
        <v>118.16</v>
      </c>
      <c r="R233" s="62">
        <v>30.097999999999999</v>
      </c>
      <c r="S233" s="62">
        <v>238.595</v>
      </c>
      <c r="T233" s="62">
        <v>18.100000000000001</v>
      </c>
      <c r="U233" s="62">
        <v>356.75400000000002</v>
      </c>
      <c r="V233" s="62">
        <v>15.843999999999999</v>
      </c>
      <c r="W233" s="62">
        <v>16.099</v>
      </c>
      <c r="X233" s="62">
        <v>15.471</v>
      </c>
      <c r="Y233" s="21"/>
      <c r="Z233" s="21"/>
    </row>
    <row r="234" spans="1:26" ht="12.75" customHeight="1">
      <c r="A234" s="52">
        <v>41974</v>
      </c>
      <c r="B234" s="61" t="s">
        <v>55</v>
      </c>
      <c r="C234" s="61" t="s">
        <v>106</v>
      </c>
      <c r="D234" s="61" t="s">
        <v>112</v>
      </c>
      <c r="E234" s="20">
        <v>222.441</v>
      </c>
      <c r="F234" s="62">
        <v>20.824000000000002</v>
      </c>
      <c r="G234" s="20">
        <v>617.404</v>
      </c>
      <c r="H234" s="62">
        <v>10.96</v>
      </c>
      <c r="I234" s="20">
        <v>839.84500000000003</v>
      </c>
      <c r="J234" s="20">
        <v>9.3510000000000009</v>
      </c>
      <c r="K234" s="20">
        <v>35.231000000000002</v>
      </c>
      <c r="L234" s="62">
        <v>9.2439999999999998</v>
      </c>
      <c r="M234" s="62">
        <v>109.837</v>
      </c>
      <c r="N234" s="62">
        <v>28.393999999999998</v>
      </c>
      <c r="O234" s="62">
        <v>38.637</v>
      </c>
      <c r="P234" s="62">
        <v>28.131</v>
      </c>
      <c r="Q234" s="62">
        <v>263.17599999999999</v>
      </c>
      <c r="R234" s="62">
        <v>17.117000000000001</v>
      </c>
      <c r="S234" s="62">
        <v>297.55500000000001</v>
      </c>
      <c r="T234" s="62">
        <v>16.192</v>
      </c>
      <c r="U234" s="62">
        <v>560.73099999999999</v>
      </c>
      <c r="V234" s="62">
        <v>11.268000000000001</v>
      </c>
      <c r="W234" s="62">
        <v>25.303999999999998</v>
      </c>
      <c r="X234" s="62">
        <v>10.738</v>
      </c>
      <c r="Y234" s="21"/>
      <c r="Z234" s="21"/>
    </row>
    <row r="235" spans="1:26" ht="12.75" customHeight="1">
      <c r="A235" s="52">
        <v>41974</v>
      </c>
      <c r="B235" s="61" t="s">
        <v>55</v>
      </c>
      <c r="C235" s="61" t="s">
        <v>106</v>
      </c>
      <c r="D235" s="61" t="s">
        <v>109</v>
      </c>
      <c r="E235" s="20">
        <v>265.87799999999999</v>
      </c>
      <c r="F235" s="62">
        <v>18.356000000000002</v>
      </c>
      <c r="G235" s="20">
        <v>597.15</v>
      </c>
      <c r="H235" s="62">
        <v>10.193</v>
      </c>
      <c r="I235" s="20">
        <v>863.02800000000002</v>
      </c>
      <c r="J235" s="20">
        <v>8.8079999999999998</v>
      </c>
      <c r="K235" s="20">
        <v>36.204000000000001</v>
      </c>
      <c r="L235" s="62">
        <v>8.6940000000000008</v>
      </c>
      <c r="M235" s="62">
        <v>128.613</v>
      </c>
      <c r="N235" s="62">
        <v>22.449000000000002</v>
      </c>
      <c r="O235" s="62">
        <v>45.241999999999997</v>
      </c>
      <c r="P235" s="62">
        <v>22.114999999999998</v>
      </c>
      <c r="Q235" s="62">
        <v>293.613</v>
      </c>
      <c r="R235" s="62">
        <v>13.999000000000001</v>
      </c>
      <c r="S235" s="62">
        <v>967.81700000000001</v>
      </c>
      <c r="T235" s="62">
        <v>9.1890000000000001</v>
      </c>
      <c r="U235" s="62">
        <v>1261.431</v>
      </c>
      <c r="V235" s="62">
        <v>7.2389999999999999</v>
      </c>
      <c r="W235" s="62">
        <v>56.923999999999999</v>
      </c>
      <c r="X235" s="62">
        <v>6.383</v>
      </c>
      <c r="Y235" s="21"/>
      <c r="Z235" s="21"/>
    </row>
    <row r="236" spans="1:26" ht="12.75" customHeight="1">
      <c r="A236" s="52">
        <v>41974</v>
      </c>
      <c r="B236" s="61" t="s">
        <v>55</v>
      </c>
      <c r="C236" s="61" t="s">
        <v>38</v>
      </c>
      <c r="D236" s="61" t="s">
        <v>96</v>
      </c>
      <c r="E236" s="20">
        <v>253.20500000000001</v>
      </c>
      <c r="F236" s="62">
        <v>13.946999999999999</v>
      </c>
      <c r="G236" s="20">
        <v>782.197</v>
      </c>
      <c r="H236" s="62">
        <v>6.8339999999999996</v>
      </c>
      <c r="I236" s="20">
        <v>1035.402</v>
      </c>
      <c r="J236" s="20">
        <v>5.742</v>
      </c>
      <c r="K236" s="20">
        <v>43.435000000000002</v>
      </c>
      <c r="L236" s="62">
        <v>5.5670000000000002</v>
      </c>
      <c r="M236" s="62">
        <v>127.923</v>
      </c>
      <c r="N236" s="62">
        <v>17.815000000000001</v>
      </c>
      <c r="O236" s="62">
        <v>44.999000000000002</v>
      </c>
      <c r="P236" s="62">
        <v>17.393000000000001</v>
      </c>
      <c r="Q236" s="62">
        <v>427.11799999999999</v>
      </c>
      <c r="R236" s="62">
        <v>11.926</v>
      </c>
      <c r="S236" s="62">
        <v>949.64400000000001</v>
      </c>
      <c r="T236" s="62">
        <v>6.4980000000000002</v>
      </c>
      <c r="U236" s="62">
        <v>1376.761</v>
      </c>
      <c r="V236" s="62">
        <v>4.4240000000000004</v>
      </c>
      <c r="W236" s="62">
        <v>62.128999999999998</v>
      </c>
      <c r="X236" s="62">
        <v>2.8119999999999998</v>
      </c>
      <c r="Y236" s="21"/>
      <c r="Z236" s="21"/>
    </row>
    <row r="237" spans="1:26" ht="12.75" customHeight="1">
      <c r="A237" s="52">
        <v>41974</v>
      </c>
      <c r="B237" s="61" t="s">
        <v>55</v>
      </c>
      <c r="C237" s="61" t="s">
        <v>38</v>
      </c>
      <c r="D237" s="61" t="s">
        <v>40</v>
      </c>
      <c r="E237" s="20">
        <v>329.20499999999998</v>
      </c>
      <c r="F237" s="62">
        <v>11.497999999999999</v>
      </c>
      <c r="G237" s="20">
        <v>1019.206</v>
      </c>
      <c r="H237" s="62">
        <v>5.3769999999999998</v>
      </c>
      <c r="I237" s="20">
        <v>1348.4110000000001</v>
      </c>
      <c r="J237" s="20">
        <v>4.1550000000000002</v>
      </c>
      <c r="K237" s="20">
        <v>56.564999999999998</v>
      </c>
      <c r="L237" s="62">
        <v>3.9089999999999998</v>
      </c>
      <c r="M237" s="62">
        <v>156.35400000000001</v>
      </c>
      <c r="N237" s="62">
        <v>13.414</v>
      </c>
      <c r="O237" s="62">
        <v>55.000999999999998</v>
      </c>
      <c r="P237" s="62">
        <v>12.848000000000001</v>
      </c>
      <c r="Q237" s="62">
        <v>269.51</v>
      </c>
      <c r="R237" s="62">
        <v>19.643000000000001</v>
      </c>
      <c r="S237" s="62">
        <v>569.71100000000001</v>
      </c>
      <c r="T237" s="62">
        <v>11.65</v>
      </c>
      <c r="U237" s="62">
        <v>839.221</v>
      </c>
      <c r="V237" s="62">
        <v>8.7379999999999995</v>
      </c>
      <c r="W237" s="62">
        <v>37.871000000000002</v>
      </c>
      <c r="X237" s="62">
        <v>8.0429999999999993</v>
      </c>
      <c r="Y237" s="21"/>
      <c r="Z237" s="21"/>
    </row>
    <row r="238" spans="1:26" ht="12.75" customHeight="1">
      <c r="A238" s="52">
        <v>41974</v>
      </c>
      <c r="B238" s="61" t="s">
        <v>55</v>
      </c>
      <c r="C238" s="61" t="s">
        <v>65</v>
      </c>
      <c r="D238" s="61" t="s">
        <v>97</v>
      </c>
      <c r="E238" s="20">
        <v>0</v>
      </c>
      <c r="F238" s="62">
        <v>0</v>
      </c>
      <c r="G238" s="20">
        <v>0</v>
      </c>
      <c r="H238" s="62">
        <v>0</v>
      </c>
      <c r="I238" s="20">
        <v>0</v>
      </c>
      <c r="J238" s="20">
        <v>0</v>
      </c>
      <c r="K238" s="20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2">
        <v>0</v>
      </c>
      <c r="U238" s="62">
        <v>0</v>
      </c>
      <c r="V238" s="62">
        <v>0</v>
      </c>
      <c r="W238" s="62">
        <v>0</v>
      </c>
      <c r="X238" s="62">
        <v>0</v>
      </c>
      <c r="Y238" s="21"/>
      <c r="Z238" s="21"/>
    </row>
    <row r="239" spans="1:26" ht="12.75" customHeight="1">
      <c r="A239" s="52">
        <v>41974</v>
      </c>
      <c r="B239" s="61" t="s">
        <v>55</v>
      </c>
      <c r="C239" s="61" t="s">
        <v>65</v>
      </c>
      <c r="D239" s="61" t="s">
        <v>67</v>
      </c>
      <c r="E239" s="20">
        <v>0</v>
      </c>
      <c r="F239" s="62">
        <v>0</v>
      </c>
      <c r="G239" s="20">
        <v>0</v>
      </c>
      <c r="H239" s="62">
        <v>0</v>
      </c>
      <c r="I239" s="20">
        <v>0</v>
      </c>
      <c r="J239" s="20">
        <v>0</v>
      </c>
      <c r="K239" s="20">
        <v>0</v>
      </c>
      <c r="L239" s="62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2">
        <v>0</v>
      </c>
      <c r="U239" s="62">
        <v>0</v>
      </c>
      <c r="V239" s="62">
        <v>0</v>
      </c>
      <c r="W239" s="62">
        <v>0</v>
      </c>
      <c r="X239" s="62">
        <v>0</v>
      </c>
      <c r="Y239" s="21"/>
      <c r="Z239" s="21"/>
    </row>
    <row r="240" spans="1:26" ht="12.75" customHeight="1">
      <c r="A240" s="52">
        <v>41974</v>
      </c>
      <c r="B240" s="61" t="s">
        <v>55</v>
      </c>
      <c r="C240" s="61" t="s">
        <v>99</v>
      </c>
      <c r="D240" s="61" t="s">
        <v>100</v>
      </c>
      <c r="E240" s="20">
        <v>521.07100000000003</v>
      </c>
      <c r="F240" s="62">
        <v>9.8859999999999992</v>
      </c>
      <c r="G240" s="20">
        <v>1530.107</v>
      </c>
      <c r="H240" s="62">
        <v>3.9390000000000001</v>
      </c>
      <c r="I240" s="20">
        <v>2051.1779999999999</v>
      </c>
      <c r="J240" s="20">
        <v>2.2810000000000001</v>
      </c>
      <c r="K240" s="20">
        <v>86.046000000000006</v>
      </c>
      <c r="L240" s="62">
        <v>1.794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21"/>
      <c r="Z240" s="21"/>
    </row>
    <row r="241" spans="1:26" ht="12.75" customHeight="1">
      <c r="A241" s="52">
        <v>41974</v>
      </c>
      <c r="B241" s="61" t="s">
        <v>55</v>
      </c>
      <c r="C241" s="61" t="s">
        <v>99</v>
      </c>
      <c r="D241" s="61" t="s">
        <v>113</v>
      </c>
      <c r="E241" s="20">
        <v>225.39599999999999</v>
      </c>
      <c r="F241" s="62">
        <v>15.442</v>
      </c>
      <c r="G241" s="20">
        <v>1021.852</v>
      </c>
      <c r="H241" s="62">
        <v>6.0640000000000001</v>
      </c>
      <c r="I241" s="20">
        <v>1247.248</v>
      </c>
      <c r="J241" s="20">
        <v>4.6449999999999996</v>
      </c>
      <c r="K241" s="20">
        <v>52.322000000000003</v>
      </c>
      <c r="L241" s="62">
        <v>4.4269999999999996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2">
        <v>0</v>
      </c>
      <c r="U241" s="62">
        <v>0</v>
      </c>
      <c r="V241" s="62">
        <v>0</v>
      </c>
      <c r="W241" s="62">
        <v>0</v>
      </c>
      <c r="X241" s="62">
        <v>0</v>
      </c>
      <c r="Y241" s="21"/>
      <c r="Z241" s="21"/>
    </row>
    <row r="242" spans="1:26" ht="12.75" customHeight="1">
      <c r="A242" s="52">
        <v>41974</v>
      </c>
      <c r="B242" s="61" t="s">
        <v>55</v>
      </c>
      <c r="C242" s="61" t="s">
        <v>99</v>
      </c>
      <c r="D242" s="61" t="s">
        <v>114</v>
      </c>
      <c r="E242" s="20">
        <v>295.67500000000001</v>
      </c>
      <c r="F242" s="62">
        <v>16.254000000000001</v>
      </c>
      <c r="G242" s="20">
        <v>508.25599999999997</v>
      </c>
      <c r="H242" s="62">
        <v>13.797000000000001</v>
      </c>
      <c r="I242" s="20">
        <v>803.93</v>
      </c>
      <c r="J242" s="20">
        <v>7.3140000000000001</v>
      </c>
      <c r="K242" s="20">
        <v>33.725000000000001</v>
      </c>
      <c r="L242" s="62">
        <v>7.1769999999999996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2">
        <v>0</v>
      </c>
      <c r="U242" s="62">
        <v>0</v>
      </c>
      <c r="V242" s="62">
        <v>0</v>
      </c>
      <c r="W242" s="62">
        <v>0</v>
      </c>
      <c r="X242" s="62">
        <v>0</v>
      </c>
      <c r="Y242" s="21"/>
      <c r="Z242" s="21"/>
    </row>
    <row r="243" spans="1:26" ht="12.75" customHeight="1">
      <c r="A243" s="52">
        <v>41974</v>
      </c>
      <c r="B243" s="61" t="s">
        <v>55</v>
      </c>
      <c r="C243" s="61" t="s">
        <v>99</v>
      </c>
      <c r="D243" s="61" t="s">
        <v>103</v>
      </c>
      <c r="E243" s="20">
        <v>61.338999999999999</v>
      </c>
      <c r="F243" s="62">
        <v>30.696000000000002</v>
      </c>
      <c r="G243" s="20">
        <v>271.29599999999999</v>
      </c>
      <c r="H243" s="62">
        <v>11.891999999999999</v>
      </c>
      <c r="I243" s="20">
        <v>332.63400000000001</v>
      </c>
      <c r="J243" s="20">
        <v>11.632999999999999</v>
      </c>
      <c r="K243" s="20">
        <v>13.954000000000001</v>
      </c>
      <c r="L243" s="62">
        <v>11.547000000000001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2">
        <v>0</v>
      </c>
      <c r="U243" s="62">
        <v>0</v>
      </c>
      <c r="V243" s="62">
        <v>0</v>
      </c>
      <c r="W243" s="62">
        <v>0</v>
      </c>
      <c r="X243" s="62">
        <v>0</v>
      </c>
      <c r="Y243" s="21"/>
      <c r="Z243" s="21"/>
    </row>
    <row r="244" spans="1:26" ht="12.75" customHeight="1">
      <c r="A244" s="52">
        <v>41974</v>
      </c>
      <c r="B244" s="61" t="s">
        <v>55</v>
      </c>
      <c r="C244" s="61" t="s">
        <v>46</v>
      </c>
      <c r="D244" s="61" t="s">
        <v>48</v>
      </c>
      <c r="E244" s="20">
        <v>0</v>
      </c>
      <c r="F244" s="62">
        <v>0</v>
      </c>
      <c r="G244" s="20">
        <v>0</v>
      </c>
      <c r="H244" s="62">
        <v>0</v>
      </c>
      <c r="I244" s="20">
        <v>0</v>
      </c>
      <c r="J244" s="20">
        <v>0</v>
      </c>
      <c r="K244" s="20">
        <v>0</v>
      </c>
      <c r="L244" s="62">
        <v>0</v>
      </c>
      <c r="M244" s="62">
        <v>102.916</v>
      </c>
      <c r="N244" s="62">
        <v>26.349</v>
      </c>
      <c r="O244" s="62">
        <v>36.201999999999998</v>
      </c>
      <c r="P244" s="62">
        <v>26.065000000000001</v>
      </c>
      <c r="Q244" s="62">
        <v>136.774</v>
      </c>
      <c r="R244" s="62">
        <v>21.102</v>
      </c>
      <c r="S244" s="62">
        <v>164.404</v>
      </c>
      <c r="T244" s="62">
        <v>24.876000000000001</v>
      </c>
      <c r="U244" s="62">
        <v>301.178</v>
      </c>
      <c r="V244" s="62">
        <v>14.71</v>
      </c>
      <c r="W244" s="62">
        <v>13.590999999999999</v>
      </c>
      <c r="X244" s="62">
        <v>14.308</v>
      </c>
      <c r="Y244" s="21"/>
      <c r="Z244" s="21"/>
    </row>
    <row r="245" spans="1:26" ht="12.75" customHeight="1">
      <c r="A245" s="52">
        <v>41974</v>
      </c>
      <c r="B245" s="61" t="s">
        <v>55</v>
      </c>
      <c r="C245" s="61" t="s">
        <v>46</v>
      </c>
      <c r="D245" s="61" t="s">
        <v>47</v>
      </c>
      <c r="E245" s="20">
        <v>0</v>
      </c>
      <c r="F245" s="62">
        <v>0</v>
      </c>
      <c r="G245" s="20">
        <v>0</v>
      </c>
      <c r="H245" s="62">
        <v>0</v>
      </c>
      <c r="I245" s="20">
        <v>0</v>
      </c>
      <c r="J245" s="20">
        <v>0</v>
      </c>
      <c r="K245" s="20">
        <v>0</v>
      </c>
      <c r="L245" s="62">
        <v>0</v>
      </c>
      <c r="M245" s="62">
        <v>141.85</v>
      </c>
      <c r="N245" s="62">
        <v>23.199000000000002</v>
      </c>
      <c r="O245" s="62">
        <v>49.899000000000001</v>
      </c>
      <c r="P245" s="62">
        <v>22.876000000000001</v>
      </c>
      <c r="Q245" s="62">
        <v>481.62599999999998</v>
      </c>
      <c r="R245" s="62">
        <v>11.481999999999999</v>
      </c>
      <c r="S245" s="62">
        <v>1175.4559999999999</v>
      </c>
      <c r="T245" s="62">
        <v>5.65</v>
      </c>
      <c r="U245" s="62">
        <v>1657.0830000000001</v>
      </c>
      <c r="V245" s="62">
        <v>4.6120000000000001</v>
      </c>
      <c r="W245" s="62">
        <v>74.778999999999996</v>
      </c>
      <c r="X245" s="62">
        <v>3.0990000000000002</v>
      </c>
      <c r="Y245" s="21"/>
      <c r="Z245" s="21"/>
    </row>
    <row r="246" spans="1:26" s="59" customFormat="1" ht="12.75" customHeight="1">
      <c r="A246" s="52">
        <v>41974</v>
      </c>
      <c r="B246" s="61" t="s">
        <v>55</v>
      </c>
      <c r="C246" s="61" t="s">
        <v>104</v>
      </c>
      <c r="D246" s="61" t="s">
        <v>105</v>
      </c>
      <c r="E246" s="20">
        <v>211.98699999999999</v>
      </c>
      <c r="F246" s="62">
        <v>19.25</v>
      </c>
      <c r="G246" s="20">
        <v>608.68299999999999</v>
      </c>
      <c r="H246" s="62">
        <v>5.8220000000000001</v>
      </c>
      <c r="I246" s="20">
        <v>820.67100000000005</v>
      </c>
      <c r="J246" s="20">
        <v>5.6559999999999997</v>
      </c>
      <c r="K246" s="20">
        <v>34.427</v>
      </c>
      <c r="L246" s="62">
        <v>5.4779999999999998</v>
      </c>
      <c r="M246" s="62">
        <v>167.62799999999999</v>
      </c>
      <c r="N246" s="62">
        <v>18.66</v>
      </c>
      <c r="O246" s="62">
        <v>58.966000000000001</v>
      </c>
      <c r="P246" s="62">
        <v>18.257000000000001</v>
      </c>
      <c r="Q246" s="62">
        <v>482.38299999999998</v>
      </c>
      <c r="R246" s="62">
        <v>13.265000000000001</v>
      </c>
      <c r="S246" s="62">
        <v>1031.3489999999999</v>
      </c>
      <c r="T246" s="62">
        <v>8.2910000000000004</v>
      </c>
      <c r="U246" s="62">
        <v>1513.732</v>
      </c>
      <c r="V246" s="62">
        <v>5.907</v>
      </c>
      <c r="W246" s="62">
        <v>68.31</v>
      </c>
      <c r="X246" s="62">
        <v>4.82</v>
      </c>
      <c r="Y246" s="58"/>
      <c r="Z246" s="58"/>
    </row>
    <row r="247" spans="1:26" ht="12.75" customHeight="1">
      <c r="A247" s="52">
        <v>41974</v>
      </c>
      <c r="B247" s="61" t="s">
        <v>55</v>
      </c>
      <c r="C247" s="61" t="s">
        <v>76</v>
      </c>
      <c r="D247" s="61" t="s">
        <v>68</v>
      </c>
      <c r="E247" s="20">
        <v>50.076999999999998</v>
      </c>
      <c r="F247" s="62">
        <v>36.777999999999999</v>
      </c>
      <c r="G247" s="20">
        <v>674.399</v>
      </c>
      <c r="H247" s="62">
        <v>6.327</v>
      </c>
      <c r="I247" s="20">
        <v>724.476</v>
      </c>
      <c r="J247" s="20">
        <v>5.8570000000000002</v>
      </c>
      <c r="K247" s="20">
        <v>30.390999999999998</v>
      </c>
      <c r="L247" s="62">
        <v>5.6849999999999996</v>
      </c>
      <c r="M247" s="62">
        <v>8.8729999999999993</v>
      </c>
      <c r="N247" s="62">
        <v>82.456999999999994</v>
      </c>
      <c r="O247" s="62">
        <v>3.121</v>
      </c>
      <c r="P247" s="62">
        <v>82.367000000000004</v>
      </c>
      <c r="Q247" s="62">
        <v>226.98699999999999</v>
      </c>
      <c r="R247" s="62">
        <v>21.2</v>
      </c>
      <c r="S247" s="62">
        <v>382.06400000000002</v>
      </c>
      <c r="T247" s="62">
        <v>13.933999999999999</v>
      </c>
      <c r="U247" s="62">
        <v>609.05200000000002</v>
      </c>
      <c r="V247" s="62">
        <v>7.415</v>
      </c>
      <c r="W247" s="62">
        <v>27.484000000000002</v>
      </c>
      <c r="X247" s="62">
        <v>6.5819999999999999</v>
      </c>
      <c r="Y247" s="21"/>
      <c r="Z247" s="21"/>
    </row>
    <row r="248" spans="1:26" ht="12.75" customHeight="1">
      <c r="A248" s="52">
        <v>41974</v>
      </c>
      <c r="B248" s="61" t="s">
        <v>55</v>
      </c>
      <c r="C248" s="61" t="s">
        <v>76</v>
      </c>
      <c r="D248" s="61" t="s">
        <v>88</v>
      </c>
      <c r="E248" s="20">
        <v>14.839</v>
      </c>
      <c r="F248" s="62">
        <v>64.84</v>
      </c>
      <c r="G248" s="20">
        <v>443.92700000000002</v>
      </c>
      <c r="H248" s="62">
        <v>10.287000000000001</v>
      </c>
      <c r="I248" s="20">
        <v>458.76600000000002</v>
      </c>
      <c r="J248" s="20">
        <v>10.1</v>
      </c>
      <c r="K248" s="20">
        <v>19.245000000000001</v>
      </c>
      <c r="L248" s="62">
        <v>10.000999999999999</v>
      </c>
      <c r="M248" s="62">
        <v>0</v>
      </c>
      <c r="N248" s="62">
        <v>0</v>
      </c>
      <c r="O248" s="62">
        <v>0</v>
      </c>
      <c r="P248" s="62">
        <v>0</v>
      </c>
      <c r="Q248" s="62">
        <v>91.596999999999994</v>
      </c>
      <c r="R248" s="62">
        <v>33.113</v>
      </c>
      <c r="S248" s="62">
        <v>173.09200000000001</v>
      </c>
      <c r="T248" s="62">
        <v>19.21</v>
      </c>
      <c r="U248" s="62">
        <v>264.68900000000002</v>
      </c>
      <c r="V248" s="62">
        <v>14.467000000000001</v>
      </c>
      <c r="W248" s="62">
        <v>11.945</v>
      </c>
      <c r="X248" s="62">
        <v>14.058</v>
      </c>
      <c r="Y248" s="21"/>
      <c r="Z248" s="21"/>
    </row>
    <row r="249" spans="1:26" ht="12.75" customHeight="1">
      <c r="A249" s="52">
        <v>41974</v>
      </c>
      <c r="B249" s="61" t="s">
        <v>55</v>
      </c>
      <c r="C249" s="61" t="s">
        <v>76</v>
      </c>
      <c r="D249" s="61" t="s">
        <v>89</v>
      </c>
      <c r="E249" s="20">
        <v>0</v>
      </c>
      <c r="F249" s="62">
        <v>0</v>
      </c>
      <c r="G249" s="20">
        <v>49.970999999999997</v>
      </c>
      <c r="H249" s="62">
        <v>39.308999999999997</v>
      </c>
      <c r="I249" s="20">
        <v>49.970999999999997</v>
      </c>
      <c r="J249" s="20">
        <v>39.308999999999997</v>
      </c>
      <c r="K249" s="20">
        <v>2.0960000000000001</v>
      </c>
      <c r="L249" s="62">
        <v>39.283999999999999</v>
      </c>
      <c r="M249" s="62">
        <v>0</v>
      </c>
      <c r="N249" s="62">
        <v>0</v>
      </c>
      <c r="O249" s="62">
        <v>0</v>
      </c>
      <c r="P249" s="62">
        <v>0</v>
      </c>
      <c r="Q249" s="62">
        <v>31.872</v>
      </c>
      <c r="R249" s="62">
        <v>47.366</v>
      </c>
      <c r="S249" s="62">
        <v>80.641999999999996</v>
      </c>
      <c r="T249" s="62">
        <v>30.625</v>
      </c>
      <c r="U249" s="62">
        <v>112.514</v>
      </c>
      <c r="V249" s="62">
        <v>25.228000000000002</v>
      </c>
      <c r="W249" s="62">
        <v>5.077</v>
      </c>
      <c r="X249" s="62">
        <v>24.995999999999999</v>
      </c>
      <c r="Y249" s="21"/>
      <c r="Z249" s="21"/>
    </row>
    <row r="250" spans="1:26" ht="12.75" customHeight="1">
      <c r="A250" s="52">
        <v>41974</v>
      </c>
      <c r="B250" s="61" t="s">
        <v>55</v>
      </c>
      <c r="C250" s="61" t="s">
        <v>76</v>
      </c>
      <c r="D250" s="61" t="s">
        <v>90</v>
      </c>
      <c r="E250" s="20">
        <v>2.2200000000000002</v>
      </c>
      <c r="F250" s="62">
        <v>101.51900000000001</v>
      </c>
      <c r="G250" s="20">
        <v>59.466999999999999</v>
      </c>
      <c r="H250" s="62">
        <v>30.14</v>
      </c>
      <c r="I250" s="20">
        <v>61.686999999999998</v>
      </c>
      <c r="J250" s="20">
        <v>29.920999999999999</v>
      </c>
      <c r="K250" s="20">
        <v>2.5880000000000001</v>
      </c>
      <c r="L250" s="62">
        <v>29.888000000000002</v>
      </c>
      <c r="M250" s="62">
        <v>0</v>
      </c>
      <c r="N250" s="62">
        <v>0</v>
      </c>
      <c r="O250" s="62">
        <v>0</v>
      </c>
      <c r="P250" s="62">
        <v>0</v>
      </c>
      <c r="Q250" s="62">
        <v>33.768000000000001</v>
      </c>
      <c r="R250" s="62">
        <v>55.884</v>
      </c>
      <c r="S250" s="62">
        <v>17.917000000000002</v>
      </c>
      <c r="T250" s="62">
        <v>68.730999999999995</v>
      </c>
      <c r="U250" s="62">
        <v>51.685000000000002</v>
      </c>
      <c r="V250" s="62">
        <v>41.25</v>
      </c>
      <c r="W250" s="62">
        <v>2.3319999999999999</v>
      </c>
      <c r="X250" s="62">
        <v>41.109000000000002</v>
      </c>
      <c r="Y250" s="21"/>
      <c r="Z250" s="21"/>
    </row>
    <row r="251" spans="1:26" ht="12.75" customHeight="1">
      <c r="A251" s="52">
        <v>41974</v>
      </c>
      <c r="B251" s="61" t="s">
        <v>55</v>
      </c>
      <c r="C251" s="61" t="s">
        <v>76</v>
      </c>
      <c r="D251" s="61" t="s">
        <v>91</v>
      </c>
      <c r="E251" s="20">
        <v>13.874000000000001</v>
      </c>
      <c r="F251" s="62">
        <v>60.414999999999999</v>
      </c>
      <c r="G251" s="20">
        <v>0</v>
      </c>
      <c r="H251" s="62">
        <v>0</v>
      </c>
      <c r="I251" s="20">
        <v>13.874000000000001</v>
      </c>
      <c r="J251" s="20">
        <v>60.414999999999999</v>
      </c>
      <c r="K251" s="20">
        <v>0.58199999999999996</v>
      </c>
      <c r="L251" s="62">
        <v>60.399000000000001</v>
      </c>
      <c r="M251" s="62">
        <v>0</v>
      </c>
      <c r="N251" s="62">
        <v>0</v>
      </c>
      <c r="O251" s="62">
        <v>0</v>
      </c>
      <c r="P251" s="62">
        <v>0</v>
      </c>
      <c r="Q251" s="62">
        <v>10.925000000000001</v>
      </c>
      <c r="R251" s="62">
        <v>61.006999999999998</v>
      </c>
      <c r="S251" s="62">
        <v>13.285</v>
      </c>
      <c r="T251" s="62">
        <v>83.988</v>
      </c>
      <c r="U251" s="62">
        <v>24.21</v>
      </c>
      <c r="V251" s="62">
        <v>53.860999999999997</v>
      </c>
      <c r="W251" s="62">
        <v>1.093</v>
      </c>
      <c r="X251" s="62">
        <v>53.752000000000002</v>
      </c>
      <c r="Y251" s="21"/>
      <c r="Z251" s="21"/>
    </row>
    <row r="252" spans="1:26" ht="12.75" customHeight="1">
      <c r="A252" s="52">
        <v>41974</v>
      </c>
      <c r="B252" s="61" t="s">
        <v>55</v>
      </c>
      <c r="C252" s="61" t="s">
        <v>76</v>
      </c>
      <c r="D252" s="61" t="s">
        <v>92</v>
      </c>
      <c r="E252" s="20">
        <v>0</v>
      </c>
      <c r="F252" s="62">
        <v>0</v>
      </c>
      <c r="G252" s="20">
        <v>26.350999999999999</v>
      </c>
      <c r="H252" s="62">
        <v>48.494999999999997</v>
      </c>
      <c r="I252" s="20">
        <v>26.350999999999999</v>
      </c>
      <c r="J252" s="20">
        <v>48.494999999999997</v>
      </c>
      <c r="K252" s="20">
        <v>1.105</v>
      </c>
      <c r="L252" s="62">
        <v>48.475000000000001</v>
      </c>
      <c r="M252" s="62">
        <v>0</v>
      </c>
      <c r="N252" s="62">
        <v>0</v>
      </c>
      <c r="O252" s="62">
        <v>0</v>
      </c>
      <c r="P252" s="62">
        <v>0</v>
      </c>
      <c r="Q252" s="62">
        <v>29.933</v>
      </c>
      <c r="R252" s="62">
        <v>46.615000000000002</v>
      </c>
      <c r="S252" s="62">
        <v>31.632999999999999</v>
      </c>
      <c r="T252" s="62">
        <v>54.771999999999998</v>
      </c>
      <c r="U252" s="62">
        <v>61.567</v>
      </c>
      <c r="V252" s="62">
        <v>34.146999999999998</v>
      </c>
      <c r="W252" s="62">
        <v>2.778</v>
      </c>
      <c r="X252" s="62">
        <v>33.975000000000001</v>
      </c>
      <c r="Y252" s="21"/>
      <c r="Z252" s="21"/>
    </row>
    <row r="253" spans="1:26" ht="12.75" customHeight="1">
      <c r="A253" s="52">
        <v>41974</v>
      </c>
      <c r="B253" s="61" t="s">
        <v>55</v>
      </c>
      <c r="C253" s="61" t="s">
        <v>76</v>
      </c>
      <c r="D253" s="61" t="s">
        <v>80</v>
      </c>
      <c r="E253" s="20">
        <v>9.6199999999999992</v>
      </c>
      <c r="F253" s="62">
        <v>102.879</v>
      </c>
      <c r="G253" s="20">
        <v>97.635000000000005</v>
      </c>
      <c r="H253" s="62">
        <v>31.504999999999999</v>
      </c>
      <c r="I253" s="20">
        <v>107.254</v>
      </c>
      <c r="J253" s="20">
        <v>28.681999999999999</v>
      </c>
      <c r="K253" s="20">
        <v>4.4989999999999997</v>
      </c>
      <c r="L253" s="62">
        <v>28.646999999999998</v>
      </c>
      <c r="M253" s="62">
        <v>0</v>
      </c>
      <c r="N253" s="62">
        <v>0</v>
      </c>
      <c r="O253" s="62">
        <v>0</v>
      </c>
      <c r="P253" s="62">
        <v>0</v>
      </c>
      <c r="Q253" s="62">
        <v>30.568000000000001</v>
      </c>
      <c r="R253" s="62">
        <v>49.323999999999998</v>
      </c>
      <c r="S253" s="62">
        <v>159.06200000000001</v>
      </c>
      <c r="T253" s="62">
        <v>21.065999999999999</v>
      </c>
      <c r="U253" s="62">
        <v>189.63</v>
      </c>
      <c r="V253" s="62">
        <v>17.710999999999999</v>
      </c>
      <c r="W253" s="62">
        <v>8.5570000000000004</v>
      </c>
      <c r="X253" s="62">
        <v>17.379000000000001</v>
      </c>
      <c r="Y253" s="21"/>
      <c r="Z253" s="21"/>
    </row>
    <row r="254" spans="1:26" ht="12.75" customHeight="1">
      <c r="A254" s="52">
        <v>41974</v>
      </c>
      <c r="B254" s="61" t="s">
        <v>55</v>
      </c>
      <c r="C254" s="61" t="s">
        <v>76</v>
      </c>
      <c r="D254" s="61" t="s">
        <v>82</v>
      </c>
      <c r="E254" s="20">
        <v>84.105000000000004</v>
      </c>
      <c r="F254" s="62">
        <v>29.741</v>
      </c>
      <c r="G254" s="20">
        <v>127.235</v>
      </c>
      <c r="H254" s="62">
        <v>19.187000000000001</v>
      </c>
      <c r="I254" s="20">
        <v>211.34100000000001</v>
      </c>
      <c r="J254" s="20">
        <v>18.609000000000002</v>
      </c>
      <c r="K254" s="20">
        <v>8.8659999999999997</v>
      </c>
      <c r="L254" s="62">
        <v>18.556000000000001</v>
      </c>
      <c r="M254" s="62">
        <v>21.109000000000002</v>
      </c>
      <c r="N254" s="62">
        <v>53.515999999999998</v>
      </c>
      <c r="O254" s="62">
        <v>7.4249999999999998</v>
      </c>
      <c r="P254" s="62">
        <v>53.375999999999998</v>
      </c>
      <c r="Q254" s="62">
        <v>163.86500000000001</v>
      </c>
      <c r="R254" s="62">
        <v>20.786999999999999</v>
      </c>
      <c r="S254" s="62">
        <v>331.387</v>
      </c>
      <c r="T254" s="62">
        <v>14.726000000000001</v>
      </c>
      <c r="U254" s="62">
        <v>495.25200000000001</v>
      </c>
      <c r="V254" s="62">
        <v>12.333</v>
      </c>
      <c r="W254" s="62">
        <v>22.349</v>
      </c>
      <c r="X254" s="62">
        <v>11.85</v>
      </c>
      <c r="Y254" s="21"/>
      <c r="Z254" s="21"/>
    </row>
    <row r="255" spans="1:26" ht="12.75" customHeight="1">
      <c r="A255" s="52">
        <v>41974</v>
      </c>
      <c r="B255" s="61" t="s">
        <v>55</v>
      </c>
      <c r="C255" s="61" t="s">
        <v>76</v>
      </c>
      <c r="D255" s="61" t="s">
        <v>93</v>
      </c>
      <c r="E255" s="20">
        <v>1.099</v>
      </c>
      <c r="F255" s="62">
        <v>101.879</v>
      </c>
      <c r="G255" s="20">
        <v>62.316000000000003</v>
      </c>
      <c r="H255" s="62">
        <v>32.064</v>
      </c>
      <c r="I255" s="20">
        <v>63.414999999999999</v>
      </c>
      <c r="J255" s="20">
        <v>31.317</v>
      </c>
      <c r="K255" s="20">
        <v>2.66</v>
      </c>
      <c r="L255" s="62">
        <v>31.286000000000001</v>
      </c>
      <c r="M255" s="62">
        <v>7.2009999999999996</v>
      </c>
      <c r="N255" s="62">
        <v>85.79</v>
      </c>
      <c r="O255" s="62">
        <v>2.5329999999999999</v>
      </c>
      <c r="P255" s="62">
        <v>85.703000000000003</v>
      </c>
      <c r="Q255" s="62">
        <v>92.834000000000003</v>
      </c>
      <c r="R255" s="62">
        <v>27.625</v>
      </c>
      <c r="S255" s="62">
        <v>291.39299999999997</v>
      </c>
      <c r="T255" s="62">
        <v>16.966999999999999</v>
      </c>
      <c r="U255" s="62">
        <v>384.22699999999998</v>
      </c>
      <c r="V255" s="62">
        <v>16.042999999999999</v>
      </c>
      <c r="W255" s="62">
        <v>17.338999999999999</v>
      </c>
      <c r="X255" s="62">
        <v>15.675000000000001</v>
      </c>
      <c r="Y255" s="21"/>
      <c r="Z255" s="21"/>
    </row>
    <row r="256" spans="1:26" ht="12.75" customHeight="1">
      <c r="A256" s="52">
        <v>41974</v>
      </c>
      <c r="B256" s="61" t="s">
        <v>55</v>
      </c>
      <c r="C256" s="61" t="s">
        <v>76</v>
      </c>
      <c r="D256" s="61" t="s">
        <v>94</v>
      </c>
      <c r="E256" s="20">
        <v>46.43</v>
      </c>
      <c r="F256" s="62">
        <v>49.136000000000003</v>
      </c>
      <c r="G256" s="20">
        <v>64.918999999999997</v>
      </c>
      <c r="H256" s="62">
        <v>33.975999999999999</v>
      </c>
      <c r="I256" s="20">
        <v>111.349</v>
      </c>
      <c r="J256" s="20">
        <v>27.850999999999999</v>
      </c>
      <c r="K256" s="20">
        <v>4.6710000000000003</v>
      </c>
      <c r="L256" s="62">
        <v>27.815000000000001</v>
      </c>
      <c r="M256" s="62">
        <v>0</v>
      </c>
      <c r="N256" s="62">
        <v>0</v>
      </c>
      <c r="O256" s="62">
        <v>0</v>
      </c>
      <c r="P256" s="62">
        <v>0</v>
      </c>
      <c r="Q256" s="62">
        <v>71.031000000000006</v>
      </c>
      <c r="R256" s="62">
        <v>37.966999999999999</v>
      </c>
      <c r="S256" s="62">
        <v>39.994</v>
      </c>
      <c r="T256" s="62">
        <v>53.04</v>
      </c>
      <c r="U256" s="62">
        <v>111.02500000000001</v>
      </c>
      <c r="V256" s="62">
        <v>25.742999999999999</v>
      </c>
      <c r="W256" s="62">
        <v>5.01</v>
      </c>
      <c r="X256" s="62">
        <v>25.515999999999998</v>
      </c>
      <c r="Y256" s="21"/>
      <c r="Z256" s="21"/>
    </row>
    <row r="257" spans="1:26" ht="12.75" customHeight="1">
      <c r="A257" s="52">
        <v>41974</v>
      </c>
      <c r="B257" s="61" t="s">
        <v>55</v>
      </c>
      <c r="C257" s="61" t="s">
        <v>76</v>
      </c>
      <c r="D257" s="61" t="s">
        <v>77</v>
      </c>
      <c r="E257" s="20">
        <v>55.396999999999998</v>
      </c>
      <c r="F257" s="62">
        <v>46.613999999999997</v>
      </c>
      <c r="G257" s="20">
        <v>174.72300000000001</v>
      </c>
      <c r="H257" s="62">
        <v>26.885000000000002</v>
      </c>
      <c r="I257" s="20">
        <v>230.12</v>
      </c>
      <c r="J257" s="20">
        <v>20.21</v>
      </c>
      <c r="K257" s="20">
        <v>9.6530000000000005</v>
      </c>
      <c r="L257" s="62">
        <v>20.161000000000001</v>
      </c>
      <c r="M257" s="62">
        <v>1.4590000000000001</v>
      </c>
      <c r="N257" s="62">
        <v>114.339</v>
      </c>
      <c r="O257" s="62">
        <v>0.51300000000000001</v>
      </c>
      <c r="P257" s="62">
        <v>114.274</v>
      </c>
      <c r="Q257" s="62">
        <v>72.808999999999997</v>
      </c>
      <c r="R257" s="62">
        <v>53.665999999999997</v>
      </c>
      <c r="S257" s="62">
        <v>123.136</v>
      </c>
      <c r="T257" s="62">
        <v>43.265000000000001</v>
      </c>
      <c r="U257" s="62">
        <v>195.94499999999999</v>
      </c>
      <c r="V257" s="62">
        <v>27.728000000000002</v>
      </c>
      <c r="W257" s="62">
        <v>8.8420000000000005</v>
      </c>
      <c r="X257" s="62">
        <v>27.516999999999999</v>
      </c>
      <c r="Y257" s="21"/>
      <c r="Z257" s="21"/>
    </row>
    <row r="258" spans="1:26" ht="12.75" customHeight="1">
      <c r="A258" s="52">
        <v>41974</v>
      </c>
      <c r="B258" s="61" t="s">
        <v>55</v>
      </c>
      <c r="C258" s="61" t="s">
        <v>76</v>
      </c>
      <c r="D258" s="61" t="s">
        <v>78</v>
      </c>
      <c r="E258" s="20">
        <v>12.252000000000001</v>
      </c>
      <c r="F258" s="62">
        <v>83.313000000000002</v>
      </c>
      <c r="G258" s="20">
        <v>0</v>
      </c>
      <c r="H258" s="62">
        <v>0</v>
      </c>
      <c r="I258" s="20">
        <v>12.252000000000001</v>
      </c>
      <c r="J258" s="20">
        <v>83.313000000000002</v>
      </c>
      <c r="K258" s="20">
        <v>0.51400000000000001</v>
      </c>
      <c r="L258" s="62">
        <v>83.301000000000002</v>
      </c>
      <c r="M258" s="62">
        <v>90.891999999999996</v>
      </c>
      <c r="N258" s="62">
        <v>24.603999999999999</v>
      </c>
      <c r="O258" s="62">
        <v>31.972999999999999</v>
      </c>
      <c r="P258" s="62">
        <v>24.3</v>
      </c>
      <c r="Q258" s="62">
        <v>33.119</v>
      </c>
      <c r="R258" s="62">
        <v>77.231999999999999</v>
      </c>
      <c r="S258" s="62">
        <v>0</v>
      </c>
      <c r="T258" s="62">
        <v>0</v>
      </c>
      <c r="U258" s="62">
        <v>33.119</v>
      </c>
      <c r="V258" s="62">
        <v>77.231999999999999</v>
      </c>
      <c r="W258" s="62">
        <v>1.4950000000000001</v>
      </c>
      <c r="X258" s="62">
        <v>77.156000000000006</v>
      </c>
      <c r="Y258" s="21"/>
      <c r="Z258" s="21"/>
    </row>
    <row r="259" spans="1:26" ht="12.75" customHeight="1">
      <c r="A259" s="52">
        <v>41974</v>
      </c>
      <c r="B259" s="61" t="s">
        <v>55</v>
      </c>
      <c r="C259" s="61" t="s">
        <v>76</v>
      </c>
      <c r="D259" s="61" t="s">
        <v>81</v>
      </c>
      <c r="E259" s="20">
        <v>123.26600000000001</v>
      </c>
      <c r="F259" s="62">
        <v>25.507999999999999</v>
      </c>
      <c r="G259" s="20">
        <v>0</v>
      </c>
      <c r="H259" s="62">
        <v>0</v>
      </c>
      <c r="I259" s="20">
        <v>123.26600000000001</v>
      </c>
      <c r="J259" s="20">
        <v>25.507999999999999</v>
      </c>
      <c r="K259" s="20">
        <v>5.1710000000000003</v>
      </c>
      <c r="L259" s="62">
        <v>25.469000000000001</v>
      </c>
      <c r="M259" s="62">
        <v>81.447999999999993</v>
      </c>
      <c r="N259" s="62">
        <v>33.290999999999997</v>
      </c>
      <c r="O259" s="62">
        <v>28.651</v>
      </c>
      <c r="P259" s="62">
        <v>33.067</v>
      </c>
      <c r="Q259" s="62">
        <v>85.74</v>
      </c>
      <c r="R259" s="62">
        <v>34.548999999999999</v>
      </c>
      <c r="S259" s="62">
        <v>0</v>
      </c>
      <c r="T259" s="62">
        <v>0</v>
      </c>
      <c r="U259" s="62">
        <v>85.74</v>
      </c>
      <c r="V259" s="62">
        <v>34.548999999999999</v>
      </c>
      <c r="W259" s="62">
        <v>3.8690000000000002</v>
      </c>
      <c r="X259" s="62">
        <v>34.380000000000003</v>
      </c>
      <c r="Y259" s="21"/>
      <c r="Z259" s="21"/>
    </row>
    <row r="260" spans="1:26" ht="12.75" customHeight="1">
      <c r="A260" s="53">
        <v>41974</v>
      </c>
      <c r="B260" s="32" t="s">
        <v>55</v>
      </c>
      <c r="C260" s="32" t="s">
        <v>18</v>
      </c>
      <c r="D260" s="32" t="s">
        <v>18</v>
      </c>
      <c r="E260" s="33">
        <v>582.41</v>
      </c>
      <c r="F260" s="34">
        <v>8.6050000000000004</v>
      </c>
      <c r="G260" s="33">
        <v>1801.403</v>
      </c>
      <c r="H260" s="34">
        <v>3.649</v>
      </c>
      <c r="I260" s="33">
        <v>2383.8130000000001</v>
      </c>
      <c r="J260" s="33">
        <v>1.409</v>
      </c>
      <c r="K260" s="33">
        <v>100</v>
      </c>
      <c r="L260" s="34">
        <v>0</v>
      </c>
      <c r="M260" s="34">
        <v>284.27699999999999</v>
      </c>
      <c r="N260" s="34">
        <v>3.8559999999999999</v>
      </c>
      <c r="O260" s="34">
        <v>100</v>
      </c>
      <c r="P260" s="34">
        <v>0</v>
      </c>
      <c r="Q260" s="34">
        <v>696.62800000000004</v>
      </c>
      <c r="R260" s="34">
        <v>10.42</v>
      </c>
      <c r="S260" s="34">
        <v>1519.355</v>
      </c>
      <c r="T260" s="34">
        <v>4.7709999999999999</v>
      </c>
      <c r="U260" s="34">
        <v>2215.9830000000002</v>
      </c>
      <c r="V260" s="34">
        <v>3.415</v>
      </c>
      <c r="W260" s="34">
        <v>100</v>
      </c>
      <c r="X260" s="34">
        <v>0</v>
      </c>
      <c r="Y260" s="21"/>
      <c r="Z260" s="21"/>
    </row>
    <row r="261" spans="1:26" ht="12.75" customHeight="1">
      <c r="A261" s="52">
        <v>42064</v>
      </c>
      <c r="B261" s="61" t="s">
        <v>16</v>
      </c>
      <c r="C261" s="61" t="s">
        <v>23</v>
      </c>
      <c r="D261" s="61" t="s">
        <v>60</v>
      </c>
      <c r="E261" s="20">
        <v>852.28399999999999</v>
      </c>
      <c r="F261" s="62">
        <v>8.9909999999999997</v>
      </c>
      <c r="G261" s="20">
        <v>2329.1689999999999</v>
      </c>
      <c r="H261" s="62">
        <v>3.8279999999999998</v>
      </c>
      <c r="I261" s="20">
        <v>3181.453</v>
      </c>
      <c r="J261" s="20">
        <v>1.694</v>
      </c>
      <c r="K261" s="20">
        <v>94.484999999999999</v>
      </c>
      <c r="L261" s="62">
        <v>0.83499999999999996</v>
      </c>
      <c r="M261" s="62">
        <v>665.03499999999997</v>
      </c>
      <c r="N261" s="62">
        <v>3.84</v>
      </c>
      <c r="O261" s="62">
        <v>99.135000000000005</v>
      </c>
      <c r="P261" s="62">
        <v>0</v>
      </c>
      <c r="Q261" s="62">
        <v>962.64800000000002</v>
      </c>
      <c r="R261" s="62">
        <v>10.077999999999999</v>
      </c>
      <c r="S261" s="62">
        <v>1374.893</v>
      </c>
      <c r="T261" s="62">
        <v>9.35</v>
      </c>
      <c r="U261" s="62">
        <v>2337.5410000000002</v>
      </c>
      <c r="V261" s="62">
        <v>4.4400000000000004</v>
      </c>
      <c r="W261" s="62">
        <v>71.069999999999993</v>
      </c>
      <c r="X261" s="62">
        <v>3.137</v>
      </c>
      <c r="Y261" s="21"/>
      <c r="Z261" s="21"/>
    </row>
    <row r="262" spans="1:26" ht="12.75" customHeight="1">
      <c r="A262" s="52">
        <v>42064</v>
      </c>
      <c r="B262" s="61" t="s">
        <v>16</v>
      </c>
      <c r="C262" s="61" t="s">
        <v>23</v>
      </c>
      <c r="D262" s="61" t="s">
        <v>83</v>
      </c>
      <c r="E262" s="20">
        <v>190.58500000000001</v>
      </c>
      <c r="F262" s="62">
        <v>20.405000000000001</v>
      </c>
      <c r="G262" s="20">
        <v>495.50599999999997</v>
      </c>
      <c r="H262" s="62">
        <v>8.2240000000000002</v>
      </c>
      <c r="I262" s="20">
        <v>686.09199999999998</v>
      </c>
      <c r="J262" s="20">
        <v>2.7069999999999999</v>
      </c>
      <c r="K262" s="20">
        <v>20.376000000000001</v>
      </c>
      <c r="L262" s="62">
        <v>2.27</v>
      </c>
      <c r="M262" s="62">
        <v>236.03700000000001</v>
      </c>
      <c r="N262" s="62">
        <v>3.294</v>
      </c>
      <c r="O262" s="62">
        <v>35.185000000000002</v>
      </c>
      <c r="P262" s="62">
        <v>0</v>
      </c>
      <c r="Q262" s="62">
        <v>247.804</v>
      </c>
      <c r="R262" s="62">
        <v>19.062000000000001</v>
      </c>
      <c r="S262" s="62">
        <v>193.19900000000001</v>
      </c>
      <c r="T262" s="62">
        <v>21.588999999999999</v>
      </c>
      <c r="U262" s="62">
        <v>441.00200000000001</v>
      </c>
      <c r="V262" s="62">
        <v>4.34</v>
      </c>
      <c r="W262" s="62">
        <v>13.407999999999999</v>
      </c>
      <c r="X262" s="62">
        <v>2.9929999999999999</v>
      </c>
      <c r="Y262" s="21"/>
      <c r="Z262" s="21"/>
    </row>
    <row r="263" spans="1:26" ht="12.75" customHeight="1">
      <c r="A263" s="52">
        <v>42064</v>
      </c>
      <c r="B263" s="61" t="s">
        <v>16</v>
      </c>
      <c r="C263" s="61" t="s">
        <v>23</v>
      </c>
      <c r="D263" s="61" t="s">
        <v>84</v>
      </c>
      <c r="E263" s="20">
        <v>340.16800000000001</v>
      </c>
      <c r="F263" s="62">
        <v>13.52</v>
      </c>
      <c r="G263" s="20">
        <v>611.78899999999999</v>
      </c>
      <c r="H263" s="62">
        <v>6.6050000000000004</v>
      </c>
      <c r="I263" s="20">
        <v>951.95699999999999</v>
      </c>
      <c r="J263" s="20">
        <v>2.5019999999999998</v>
      </c>
      <c r="K263" s="20">
        <v>28.271999999999998</v>
      </c>
      <c r="L263" s="62">
        <v>2.0219999999999998</v>
      </c>
      <c r="M263" s="62">
        <v>221.9</v>
      </c>
      <c r="N263" s="62">
        <v>8.0350000000000001</v>
      </c>
      <c r="O263" s="62">
        <v>33.078000000000003</v>
      </c>
      <c r="P263" s="62">
        <v>7.048</v>
      </c>
      <c r="Q263" s="62">
        <v>268.51600000000002</v>
      </c>
      <c r="R263" s="62">
        <v>19.23</v>
      </c>
      <c r="S263" s="62">
        <v>390.923</v>
      </c>
      <c r="T263" s="62">
        <v>16.478999999999999</v>
      </c>
      <c r="U263" s="62">
        <v>659.43899999999996</v>
      </c>
      <c r="V263" s="62">
        <v>5.7690000000000001</v>
      </c>
      <c r="W263" s="62">
        <v>20.048999999999999</v>
      </c>
      <c r="X263" s="62">
        <v>4.8380000000000001</v>
      </c>
      <c r="Y263" s="21"/>
      <c r="Z263" s="21"/>
    </row>
    <row r="264" spans="1:26" ht="12.75" customHeight="1">
      <c r="A264" s="52">
        <v>42064</v>
      </c>
      <c r="B264" s="61" t="s">
        <v>16</v>
      </c>
      <c r="C264" s="61" t="s">
        <v>23</v>
      </c>
      <c r="D264" s="61" t="s">
        <v>85</v>
      </c>
      <c r="E264" s="20">
        <v>235.99299999999999</v>
      </c>
      <c r="F264" s="62">
        <v>11.667</v>
      </c>
      <c r="G264" s="20">
        <v>741.79100000000005</v>
      </c>
      <c r="H264" s="62">
        <v>5.3109999999999999</v>
      </c>
      <c r="I264" s="20">
        <v>977.78399999999999</v>
      </c>
      <c r="J264" s="20">
        <v>2.4820000000000002</v>
      </c>
      <c r="K264" s="20">
        <v>29.039000000000001</v>
      </c>
      <c r="L264" s="62">
        <v>1.9970000000000001</v>
      </c>
      <c r="M264" s="62">
        <v>145.88800000000001</v>
      </c>
      <c r="N264" s="62">
        <v>10.339</v>
      </c>
      <c r="O264" s="62">
        <v>21.747</v>
      </c>
      <c r="P264" s="62">
        <v>9.5920000000000005</v>
      </c>
      <c r="Q264" s="62">
        <v>203.84700000000001</v>
      </c>
      <c r="R264" s="62">
        <v>14.467000000000001</v>
      </c>
      <c r="S264" s="62">
        <v>373.64600000000002</v>
      </c>
      <c r="T264" s="62">
        <v>11.195</v>
      </c>
      <c r="U264" s="62">
        <v>577.49300000000005</v>
      </c>
      <c r="V264" s="62">
        <v>3.9780000000000002</v>
      </c>
      <c r="W264" s="62">
        <v>17.558</v>
      </c>
      <c r="X264" s="62">
        <v>2.4390000000000001</v>
      </c>
      <c r="Y264" s="21"/>
      <c r="Z264" s="21"/>
    </row>
    <row r="265" spans="1:26" ht="12.75" customHeight="1">
      <c r="A265" s="52">
        <v>42064</v>
      </c>
      <c r="B265" s="61" t="s">
        <v>16</v>
      </c>
      <c r="C265" s="61" t="s">
        <v>23</v>
      </c>
      <c r="D265" s="61" t="s">
        <v>86</v>
      </c>
      <c r="E265" s="20">
        <v>104.393</v>
      </c>
      <c r="F265" s="62">
        <v>31.503</v>
      </c>
      <c r="G265" s="20">
        <v>646.90800000000002</v>
      </c>
      <c r="H265" s="62">
        <v>6.8959999999999999</v>
      </c>
      <c r="I265" s="20">
        <v>751.30100000000004</v>
      </c>
      <c r="J265" s="20">
        <v>3.056</v>
      </c>
      <c r="K265" s="20">
        <v>22.312999999999999</v>
      </c>
      <c r="L265" s="62">
        <v>2.6760000000000002</v>
      </c>
      <c r="M265" s="62">
        <v>67.013000000000005</v>
      </c>
      <c r="N265" s="62">
        <v>18.088999999999999</v>
      </c>
      <c r="O265" s="62">
        <v>9.9890000000000008</v>
      </c>
      <c r="P265" s="62">
        <v>17.672999999999998</v>
      </c>
      <c r="Q265" s="62">
        <v>382.16300000000001</v>
      </c>
      <c r="R265" s="62">
        <v>11.896000000000001</v>
      </c>
      <c r="S265" s="62">
        <v>1228.99</v>
      </c>
      <c r="T265" s="62">
        <v>5.6280000000000001</v>
      </c>
      <c r="U265" s="62">
        <v>1611.154</v>
      </c>
      <c r="V265" s="62">
        <v>5.0049999999999999</v>
      </c>
      <c r="W265" s="62">
        <v>48.984999999999999</v>
      </c>
      <c r="X265" s="62">
        <v>3.895</v>
      </c>
      <c r="Y265" s="21"/>
      <c r="Z265" s="21"/>
    </row>
    <row r="266" spans="1:26" ht="12.75" customHeight="1">
      <c r="A266" s="52">
        <v>42064</v>
      </c>
      <c r="B266" s="61" t="s">
        <v>16</v>
      </c>
      <c r="C266" s="61" t="s">
        <v>44</v>
      </c>
      <c r="D266" s="61" t="s">
        <v>61</v>
      </c>
      <c r="E266" s="20">
        <v>275.53800000000001</v>
      </c>
      <c r="F266" s="62">
        <v>14.917999999999999</v>
      </c>
      <c r="G266" s="20">
        <v>838.21100000000001</v>
      </c>
      <c r="H266" s="62">
        <v>7.0279999999999996</v>
      </c>
      <c r="I266" s="20">
        <v>1113.749</v>
      </c>
      <c r="J266" s="20">
        <v>5.7030000000000003</v>
      </c>
      <c r="K266" s="20">
        <v>33.076999999999998</v>
      </c>
      <c r="L266" s="62">
        <v>5.5090000000000003</v>
      </c>
      <c r="M266" s="62">
        <v>159.095</v>
      </c>
      <c r="N266" s="62">
        <v>22.988</v>
      </c>
      <c r="O266" s="62">
        <v>23.716000000000001</v>
      </c>
      <c r="P266" s="62">
        <v>22.661999999999999</v>
      </c>
      <c r="Q266" s="62">
        <v>313.07499999999999</v>
      </c>
      <c r="R266" s="62">
        <v>15.250999999999999</v>
      </c>
      <c r="S266" s="62">
        <v>549.15899999999999</v>
      </c>
      <c r="T266" s="62">
        <v>11.124000000000001</v>
      </c>
      <c r="U266" s="62">
        <v>862.23500000000001</v>
      </c>
      <c r="V266" s="62">
        <v>7.4470000000000001</v>
      </c>
      <c r="W266" s="62">
        <v>26.215</v>
      </c>
      <c r="X266" s="62">
        <v>6.7510000000000003</v>
      </c>
      <c r="Y266" s="21"/>
      <c r="Z266" s="21"/>
    </row>
    <row r="267" spans="1:26" ht="12.75" customHeight="1">
      <c r="A267" s="52">
        <v>42064</v>
      </c>
      <c r="B267" s="61" t="s">
        <v>16</v>
      </c>
      <c r="C267" s="61" t="s">
        <v>44</v>
      </c>
      <c r="D267" s="61" t="s">
        <v>63</v>
      </c>
      <c r="E267" s="20">
        <v>154.81</v>
      </c>
      <c r="F267" s="62">
        <v>21.125</v>
      </c>
      <c r="G267" s="20">
        <v>391.02499999999998</v>
      </c>
      <c r="H267" s="62">
        <v>12.829000000000001</v>
      </c>
      <c r="I267" s="20">
        <v>545.83500000000004</v>
      </c>
      <c r="J267" s="20">
        <v>10.717000000000001</v>
      </c>
      <c r="K267" s="20">
        <v>16.210999999999999</v>
      </c>
      <c r="L267" s="62">
        <v>10.615</v>
      </c>
      <c r="M267" s="62">
        <v>124.642</v>
      </c>
      <c r="N267" s="62">
        <v>27.802</v>
      </c>
      <c r="O267" s="62">
        <v>18.579999999999998</v>
      </c>
      <c r="P267" s="62">
        <v>27.533000000000001</v>
      </c>
      <c r="Q267" s="62">
        <v>183.00200000000001</v>
      </c>
      <c r="R267" s="62">
        <v>22.981000000000002</v>
      </c>
      <c r="S267" s="62">
        <v>295.07600000000002</v>
      </c>
      <c r="T267" s="62">
        <v>19.335999999999999</v>
      </c>
      <c r="U267" s="62">
        <v>478.07799999999997</v>
      </c>
      <c r="V267" s="62">
        <v>14.522</v>
      </c>
      <c r="W267" s="62">
        <v>14.535</v>
      </c>
      <c r="X267" s="62">
        <v>14.178000000000001</v>
      </c>
      <c r="Y267" s="21"/>
      <c r="Z267" s="21"/>
    </row>
    <row r="268" spans="1:26" ht="12.75" customHeight="1">
      <c r="A268" s="52">
        <v>42064</v>
      </c>
      <c r="B268" s="61" t="s">
        <v>16</v>
      </c>
      <c r="C268" s="61" t="s">
        <v>44</v>
      </c>
      <c r="D268" s="61" t="s">
        <v>98</v>
      </c>
      <c r="E268" s="20">
        <v>595.60199999999998</v>
      </c>
      <c r="F268" s="62">
        <v>10.186</v>
      </c>
      <c r="G268" s="20">
        <v>1657.7829999999999</v>
      </c>
      <c r="H268" s="62">
        <v>5.577</v>
      </c>
      <c r="I268" s="20">
        <v>2253.3850000000002</v>
      </c>
      <c r="J268" s="20">
        <v>3.0830000000000002</v>
      </c>
      <c r="K268" s="20">
        <v>66.923000000000002</v>
      </c>
      <c r="L268" s="62">
        <v>2.7080000000000002</v>
      </c>
      <c r="M268" s="62">
        <v>511.74400000000003</v>
      </c>
      <c r="N268" s="62">
        <v>7.2089999999999996</v>
      </c>
      <c r="O268" s="62">
        <v>76.284000000000006</v>
      </c>
      <c r="P268" s="62">
        <v>6.09</v>
      </c>
      <c r="Q268" s="62">
        <v>789.255</v>
      </c>
      <c r="R268" s="62">
        <v>10.162000000000001</v>
      </c>
      <c r="S268" s="62">
        <v>1637.5989999999999</v>
      </c>
      <c r="T268" s="62">
        <v>6.2460000000000004</v>
      </c>
      <c r="U268" s="62">
        <v>2426.8539999999998</v>
      </c>
      <c r="V268" s="62">
        <v>4.0110000000000001</v>
      </c>
      <c r="W268" s="62">
        <v>73.784999999999997</v>
      </c>
      <c r="X268" s="62">
        <v>2.4929999999999999</v>
      </c>
      <c r="Y268" s="21"/>
      <c r="Z268" s="21"/>
    </row>
    <row r="269" spans="1:26" ht="12.75" customHeight="1">
      <c r="A269" s="52">
        <v>42064</v>
      </c>
      <c r="B269" s="61" t="s">
        <v>16</v>
      </c>
      <c r="C269" s="61" t="s">
        <v>45</v>
      </c>
      <c r="D269" s="61" t="s">
        <v>45</v>
      </c>
      <c r="E269" s="20">
        <v>328.26400000000001</v>
      </c>
      <c r="F269" s="62">
        <v>15.087</v>
      </c>
      <c r="G269" s="20">
        <v>1042.7719999999999</v>
      </c>
      <c r="H269" s="62">
        <v>7.4960000000000004</v>
      </c>
      <c r="I269" s="20">
        <v>1371.0360000000001</v>
      </c>
      <c r="J269" s="20">
        <v>5.8209999999999997</v>
      </c>
      <c r="K269" s="20">
        <v>40.718000000000004</v>
      </c>
      <c r="L269" s="62">
        <v>5.6310000000000002</v>
      </c>
      <c r="M269" s="62">
        <v>249.62100000000001</v>
      </c>
      <c r="N269" s="62">
        <v>20.712</v>
      </c>
      <c r="O269" s="62">
        <v>37.21</v>
      </c>
      <c r="P269" s="62">
        <v>20.350000000000001</v>
      </c>
      <c r="Q269" s="62">
        <v>440.24700000000001</v>
      </c>
      <c r="R269" s="62">
        <v>14.667999999999999</v>
      </c>
      <c r="S269" s="62">
        <v>795.95799999999997</v>
      </c>
      <c r="T269" s="62">
        <v>9.6080000000000005</v>
      </c>
      <c r="U269" s="62">
        <v>1236.2049999999999</v>
      </c>
      <c r="V269" s="62">
        <v>6.0439999999999996</v>
      </c>
      <c r="W269" s="62">
        <v>37.585000000000001</v>
      </c>
      <c r="X269" s="62">
        <v>5.1630000000000003</v>
      </c>
      <c r="Y269" s="21"/>
      <c r="Z269" s="21"/>
    </row>
    <row r="270" spans="1:26" ht="12.75" customHeight="1">
      <c r="A270" s="52">
        <v>42064</v>
      </c>
      <c r="B270" s="61" t="s">
        <v>16</v>
      </c>
      <c r="C270" s="61" t="s">
        <v>45</v>
      </c>
      <c r="D270" s="61" t="s">
        <v>62</v>
      </c>
      <c r="E270" s="20">
        <v>251.97800000000001</v>
      </c>
      <c r="F270" s="62">
        <v>15.058999999999999</v>
      </c>
      <c r="G270" s="20">
        <v>751.83900000000006</v>
      </c>
      <c r="H270" s="62">
        <v>7.5960000000000001</v>
      </c>
      <c r="I270" s="20">
        <v>1003.817</v>
      </c>
      <c r="J270" s="20">
        <v>5.8949999999999996</v>
      </c>
      <c r="K270" s="20">
        <v>29.812000000000001</v>
      </c>
      <c r="L270" s="62">
        <v>5.7080000000000002</v>
      </c>
      <c r="M270" s="62">
        <v>182.89400000000001</v>
      </c>
      <c r="N270" s="62">
        <v>20.783999999999999</v>
      </c>
      <c r="O270" s="62">
        <v>27.263000000000002</v>
      </c>
      <c r="P270" s="62">
        <v>20.422000000000001</v>
      </c>
      <c r="Q270" s="62">
        <v>284.298</v>
      </c>
      <c r="R270" s="62">
        <v>16.402999999999999</v>
      </c>
      <c r="S270" s="62">
        <v>491.13299999999998</v>
      </c>
      <c r="T270" s="62">
        <v>12.481999999999999</v>
      </c>
      <c r="U270" s="62">
        <v>775.43</v>
      </c>
      <c r="V270" s="62">
        <v>8.1270000000000007</v>
      </c>
      <c r="W270" s="62">
        <v>23.576000000000001</v>
      </c>
      <c r="X270" s="62">
        <v>7.4950000000000001</v>
      </c>
      <c r="Y270" s="21"/>
      <c r="Z270" s="21"/>
    </row>
    <row r="271" spans="1:26" ht="12.75" customHeight="1">
      <c r="A271" s="52">
        <v>42064</v>
      </c>
      <c r="B271" s="61" t="s">
        <v>16</v>
      </c>
      <c r="C271" s="61" t="s">
        <v>45</v>
      </c>
      <c r="D271" s="61" t="s">
        <v>87</v>
      </c>
      <c r="E271" s="20">
        <v>106.333</v>
      </c>
      <c r="F271" s="62">
        <v>28.661000000000001</v>
      </c>
      <c r="G271" s="20">
        <v>341.935</v>
      </c>
      <c r="H271" s="62">
        <v>15.932</v>
      </c>
      <c r="I271" s="20">
        <v>448.26799999999997</v>
      </c>
      <c r="J271" s="20">
        <v>12.444000000000001</v>
      </c>
      <c r="K271" s="20">
        <v>13.313000000000001</v>
      </c>
      <c r="L271" s="62">
        <v>12.356</v>
      </c>
      <c r="M271" s="62">
        <v>94.69</v>
      </c>
      <c r="N271" s="62">
        <v>41.94</v>
      </c>
      <c r="O271" s="62">
        <v>14.115</v>
      </c>
      <c r="P271" s="62">
        <v>41.762</v>
      </c>
      <c r="Q271" s="62">
        <v>223.767</v>
      </c>
      <c r="R271" s="62">
        <v>22.03</v>
      </c>
      <c r="S271" s="62">
        <v>414.38200000000001</v>
      </c>
      <c r="T271" s="62">
        <v>11.83</v>
      </c>
      <c r="U271" s="62">
        <v>638.14800000000002</v>
      </c>
      <c r="V271" s="62">
        <v>10.313000000000001</v>
      </c>
      <c r="W271" s="62">
        <v>19.402000000000001</v>
      </c>
      <c r="X271" s="62">
        <v>9.8230000000000004</v>
      </c>
      <c r="Y271" s="21"/>
      <c r="Z271" s="21"/>
    </row>
    <row r="272" spans="1:26" ht="12.75" customHeight="1">
      <c r="A272" s="52">
        <v>42064</v>
      </c>
      <c r="B272" s="61" t="s">
        <v>16</v>
      </c>
      <c r="C272" s="61" t="s">
        <v>56</v>
      </c>
      <c r="D272" s="61" t="s">
        <v>57</v>
      </c>
      <c r="E272" s="20">
        <v>159.578</v>
      </c>
      <c r="F272" s="62">
        <v>19.733000000000001</v>
      </c>
      <c r="G272" s="20">
        <v>579.54100000000005</v>
      </c>
      <c r="H272" s="62">
        <v>9.9359999999999999</v>
      </c>
      <c r="I272" s="20">
        <v>739.12</v>
      </c>
      <c r="J272" s="20">
        <v>7.99</v>
      </c>
      <c r="K272" s="20">
        <v>21.951000000000001</v>
      </c>
      <c r="L272" s="62">
        <v>7.8529999999999998</v>
      </c>
      <c r="M272" s="62">
        <v>131.523</v>
      </c>
      <c r="N272" s="62">
        <v>30.138000000000002</v>
      </c>
      <c r="O272" s="62">
        <v>19.606000000000002</v>
      </c>
      <c r="P272" s="62">
        <v>29.89</v>
      </c>
      <c r="Q272" s="62">
        <v>257.286</v>
      </c>
      <c r="R272" s="62">
        <v>16.821999999999999</v>
      </c>
      <c r="S272" s="62">
        <v>243.92599999999999</v>
      </c>
      <c r="T272" s="62">
        <v>20.922000000000001</v>
      </c>
      <c r="U272" s="62">
        <v>501.21199999999999</v>
      </c>
      <c r="V272" s="62">
        <v>10.904999999999999</v>
      </c>
      <c r="W272" s="62">
        <v>15.239000000000001</v>
      </c>
      <c r="X272" s="62">
        <v>10.442</v>
      </c>
      <c r="Y272" s="21"/>
      <c r="Z272" s="21"/>
    </row>
    <row r="273" spans="1:26" ht="12.75" customHeight="1">
      <c r="A273" s="52">
        <v>42064</v>
      </c>
      <c r="B273" s="61" t="s">
        <v>16</v>
      </c>
      <c r="C273" s="61" t="s">
        <v>56</v>
      </c>
      <c r="D273" s="61" t="s">
        <v>58</v>
      </c>
      <c r="E273" s="20">
        <v>711.56100000000004</v>
      </c>
      <c r="F273" s="62">
        <v>10.928000000000001</v>
      </c>
      <c r="G273" s="20">
        <v>1916.453</v>
      </c>
      <c r="H273" s="62">
        <v>4.0789999999999997</v>
      </c>
      <c r="I273" s="20">
        <v>2628.0140000000001</v>
      </c>
      <c r="J273" s="20">
        <v>2.4390000000000001</v>
      </c>
      <c r="K273" s="20">
        <v>78.049000000000007</v>
      </c>
      <c r="L273" s="62">
        <v>1.9430000000000001</v>
      </c>
      <c r="M273" s="62">
        <v>539.31500000000005</v>
      </c>
      <c r="N273" s="62">
        <v>9.1159999999999997</v>
      </c>
      <c r="O273" s="62">
        <v>80.394000000000005</v>
      </c>
      <c r="P273" s="62">
        <v>8.2590000000000003</v>
      </c>
      <c r="Q273" s="62">
        <v>845.04399999999998</v>
      </c>
      <c r="R273" s="62">
        <v>9.6129999999999995</v>
      </c>
      <c r="S273" s="62">
        <v>1942.8320000000001</v>
      </c>
      <c r="T273" s="62">
        <v>5.734</v>
      </c>
      <c r="U273" s="62">
        <v>2787.8760000000002</v>
      </c>
      <c r="V273" s="62">
        <v>4.0979999999999999</v>
      </c>
      <c r="W273" s="62">
        <v>84.760999999999996</v>
      </c>
      <c r="X273" s="62">
        <v>2.63</v>
      </c>
      <c r="Y273" s="21"/>
      <c r="Z273" s="21"/>
    </row>
    <row r="274" spans="1:26" ht="12.75" customHeight="1">
      <c r="A274" s="52">
        <v>42064</v>
      </c>
      <c r="B274" s="61" t="s">
        <v>16</v>
      </c>
      <c r="C274" s="61" t="s">
        <v>106</v>
      </c>
      <c r="D274" s="61" t="s">
        <v>110</v>
      </c>
      <c r="E274" s="20">
        <v>538.73099999999999</v>
      </c>
      <c r="F274" s="62">
        <v>9.8469999999999995</v>
      </c>
      <c r="G274" s="20">
        <v>1685.9680000000001</v>
      </c>
      <c r="H274" s="62">
        <v>6.1950000000000003</v>
      </c>
      <c r="I274" s="20">
        <v>2224.6990000000001</v>
      </c>
      <c r="J274" s="20">
        <v>4.8259999999999996</v>
      </c>
      <c r="K274" s="20">
        <v>66.070999999999998</v>
      </c>
      <c r="L274" s="62">
        <v>4.5949999999999998</v>
      </c>
      <c r="M274" s="62">
        <v>405.78199999999998</v>
      </c>
      <c r="N274" s="62">
        <v>12.526999999999999</v>
      </c>
      <c r="O274" s="62">
        <v>60.488999999999997</v>
      </c>
      <c r="P274" s="62">
        <v>11.917999999999999</v>
      </c>
      <c r="Q274" s="62">
        <v>491.81200000000001</v>
      </c>
      <c r="R274" s="62">
        <v>13.754</v>
      </c>
      <c r="S274" s="62">
        <v>1023.603</v>
      </c>
      <c r="T274" s="62">
        <v>9.5340000000000007</v>
      </c>
      <c r="U274" s="62">
        <v>1515.414</v>
      </c>
      <c r="V274" s="62">
        <v>8.0259999999999998</v>
      </c>
      <c r="W274" s="62">
        <v>46.073999999999998</v>
      </c>
      <c r="X274" s="62">
        <v>7.3849999999999998</v>
      </c>
      <c r="Y274" s="21"/>
      <c r="Z274" s="21"/>
    </row>
    <row r="275" spans="1:26" ht="12.75" customHeight="1">
      <c r="A275" s="52">
        <v>42064</v>
      </c>
      <c r="B275" s="61" t="s">
        <v>16</v>
      </c>
      <c r="C275" s="61" t="s">
        <v>106</v>
      </c>
      <c r="D275" s="61" t="s">
        <v>111</v>
      </c>
      <c r="E275" s="20">
        <v>170.77799999999999</v>
      </c>
      <c r="F275" s="62">
        <v>22.016999999999999</v>
      </c>
      <c r="G275" s="20">
        <v>770.81399999999996</v>
      </c>
      <c r="H275" s="62">
        <v>12.379</v>
      </c>
      <c r="I275" s="20">
        <v>941.59199999999998</v>
      </c>
      <c r="J275" s="20">
        <v>11.084</v>
      </c>
      <c r="K275" s="20">
        <v>27.963999999999999</v>
      </c>
      <c r="L275" s="62">
        <v>10.984999999999999</v>
      </c>
      <c r="M275" s="62">
        <v>138.673</v>
      </c>
      <c r="N275" s="62">
        <v>27.308</v>
      </c>
      <c r="O275" s="62">
        <v>20.672000000000001</v>
      </c>
      <c r="P275" s="62">
        <v>27.033999999999999</v>
      </c>
      <c r="Q275" s="62">
        <v>197.69800000000001</v>
      </c>
      <c r="R275" s="62">
        <v>23.919</v>
      </c>
      <c r="S275" s="62">
        <v>358.17</v>
      </c>
      <c r="T275" s="62">
        <v>15.704000000000001</v>
      </c>
      <c r="U275" s="62">
        <v>555.86800000000005</v>
      </c>
      <c r="V275" s="62">
        <v>14.205</v>
      </c>
      <c r="W275" s="62">
        <v>16.899999999999999</v>
      </c>
      <c r="X275" s="62">
        <v>13.853</v>
      </c>
      <c r="Y275" s="21"/>
      <c r="Z275" s="21"/>
    </row>
    <row r="276" spans="1:26" ht="12.75" customHeight="1">
      <c r="A276" s="52">
        <v>42064</v>
      </c>
      <c r="B276" s="61" t="s">
        <v>16</v>
      </c>
      <c r="C276" s="61" t="s">
        <v>106</v>
      </c>
      <c r="D276" s="61" t="s">
        <v>112</v>
      </c>
      <c r="E276" s="20">
        <v>361.37900000000002</v>
      </c>
      <c r="F276" s="62">
        <v>15.22</v>
      </c>
      <c r="G276" s="20">
        <v>882.71400000000006</v>
      </c>
      <c r="H276" s="62">
        <v>10.801</v>
      </c>
      <c r="I276" s="20">
        <v>1244.0930000000001</v>
      </c>
      <c r="J276" s="20">
        <v>7.758</v>
      </c>
      <c r="K276" s="20">
        <v>36.948</v>
      </c>
      <c r="L276" s="62">
        <v>7.6159999999999997</v>
      </c>
      <c r="M276" s="62">
        <v>245.774</v>
      </c>
      <c r="N276" s="62">
        <v>19.600999999999999</v>
      </c>
      <c r="O276" s="62">
        <v>36.637</v>
      </c>
      <c r="P276" s="62">
        <v>19.216999999999999</v>
      </c>
      <c r="Q276" s="62">
        <v>262.89499999999998</v>
      </c>
      <c r="R276" s="62">
        <v>17.552</v>
      </c>
      <c r="S276" s="62">
        <v>641.87800000000004</v>
      </c>
      <c r="T276" s="62">
        <v>12.275</v>
      </c>
      <c r="U276" s="62">
        <v>904.77300000000002</v>
      </c>
      <c r="V276" s="62">
        <v>10.396000000000001</v>
      </c>
      <c r="W276" s="62">
        <v>27.507999999999999</v>
      </c>
      <c r="X276" s="62">
        <v>9.91</v>
      </c>
      <c r="Y276" s="21"/>
      <c r="Z276" s="21"/>
    </row>
    <row r="277" spans="1:26" ht="12.75" customHeight="1">
      <c r="A277" s="52">
        <v>42064</v>
      </c>
      <c r="B277" s="61" t="s">
        <v>16</v>
      </c>
      <c r="C277" s="61" t="s">
        <v>106</v>
      </c>
      <c r="D277" s="61" t="s">
        <v>109</v>
      </c>
      <c r="E277" s="20">
        <v>332.40800000000002</v>
      </c>
      <c r="F277" s="62">
        <v>14.728999999999999</v>
      </c>
      <c r="G277" s="20">
        <v>810.02599999999995</v>
      </c>
      <c r="H277" s="62">
        <v>11.552</v>
      </c>
      <c r="I277" s="20">
        <v>1142.434</v>
      </c>
      <c r="J277" s="20">
        <v>8.9480000000000004</v>
      </c>
      <c r="K277" s="20">
        <v>33.929000000000002</v>
      </c>
      <c r="L277" s="62">
        <v>8.8260000000000005</v>
      </c>
      <c r="M277" s="62">
        <v>265.05599999999998</v>
      </c>
      <c r="N277" s="62">
        <v>18.838000000000001</v>
      </c>
      <c r="O277" s="62">
        <v>39.511000000000003</v>
      </c>
      <c r="P277" s="62">
        <v>18.439</v>
      </c>
      <c r="Q277" s="62">
        <v>610.51900000000001</v>
      </c>
      <c r="R277" s="62">
        <v>10.932</v>
      </c>
      <c r="S277" s="62">
        <v>1163.155</v>
      </c>
      <c r="T277" s="62">
        <v>8.6929999999999996</v>
      </c>
      <c r="U277" s="62">
        <v>1773.674</v>
      </c>
      <c r="V277" s="62">
        <v>5.8920000000000003</v>
      </c>
      <c r="W277" s="62">
        <v>53.926000000000002</v>
      </c>
      <c r="X277" s="62">
        <v>4.9850000000000003</v>
      </c>
      <c r="Y277" s="21"/>
      <c r="Z277" s="21"/>
    </row>
    <row r="278" spans="1:26" ht="12.75" customHeight="1">
      <c r="A278" s="52">
        <v>42064</v>
      </c>
      <c r="B278" s="61" t="s">
        <v>16</v>
      </c>
      <c r="C278" s="61" t="s">
        <v>38</v>
      </c>
      <c r="D278" s="61" t="s">
        <v>96</v>
      </c>
      <c r="E278" s="20">
        <v>350.17599999999999</v>
      </c>
      <c r="F278" s="62">
        <v>14.571</v>
      </c>
      <c r="G278" s="20">
        <v>1155.4649999999999</v>
      </c>
      <c r="H278" s="62">
        <v>11.606</v>
      </c>
      <c r="I278" s="20">
        <v>1505.6410000000001</v>
      </c>
      <c r="J278" s="20">
        <v>8.5519999999999996</v>
      </c>
      <c r="K278" s="20">
        <v>44.716000000000001</v>
      </c>
      <c r="L278" s="62">
        <v>8.4239999999999995</v>
      </c>
      <c r="M278" s="62">
        <v>250.011</v>
      </c>
      <c r="N278" s="62">
        <v>18.677</v>
      </c>
      <c r="O278" s="62">
        <v>37.268000000000001</v>
      </c>
      <c r="P278" s="62">
        <v>18.274000000000001</v>
      </c>
      <c r="Q278" s="62">
        <v>693.06100000000004</v>
      </c>
      <c r="R278" s="62">
        <v>8.7650000000000006</v>
      </c>
      <c r="S278" s="62">
        <v>1384.914</v>
      </c>
      <c r="T278" s="62">
        <v>5.9459999999999997</v>
      </c>
      <c r="U278" s="62">
        <v>2077.9749999999999</v>
      </c>
      <c r="V278" s="62">
        <v>4.8949999999999996</v>
      </c>
      <c r="W278" s="62">
        <v>63.177999999999997</v>
      </c>
      <c r="X278" s="62">
        <v>3.754</v>
      </c>
      <c r="Y278" s="21"/>
      <c r="Z278" s="21"/>
    </row>
    <row r="279" spans="1:26" ht="12.75" customHeight="1">
      <c r="A279" s="52">
        <v>42064</v>
      </c>
      <c r="B279" s="61" t="s">
        <v>16</v>
      </c>
      <c r="C279" s="61" t="s">
        <v>38</v>
      </c>
      <c r="D279" s="61" t="s">
        <v>40</v>
      </c>
      <c r="E279" s="20">
        <v>520.96400000000006</v>
      </c>
      <c r="F279" s="62">
        <v>12.61</v>
      </c>
      <c r="G279" s="20">
        <v>1340.529</v>
      </c>
      <c r="H279" s="62">
        <v>9.5950000000000006</v>
      </c>
      <c r="I279" s="20">
        <v>1861.4929999999999</v>
      </c>
      <c r="J279" s="20">
        <v>6.4429999999999996</v>
      </c>
      <c r="K279" s="20">
        <v>55.283999999999999</v>
      </c>
      <c r="L279" s="62">
        <v>6.2720000000000002</v>
      </c>
      <c r="M279" s="62">
        <v>420.827</v>
      </c>
      <c r="N279" s="62">
        <v>10.066000000000001</v>
      </c>
      <c r="O279" s="62">
        <v>62.731999999999999</v>
      </c>
      <c r="P279" s="62">
        <v>9.2970000000000006</v>
      </c>
      <c r="Q279" s="62">
        <v>409.26900000000001</v>
      </c>
      <c r="R279" s="62">
        <v>16.154</v>
      </c>
      <c r="S279" s="62">
        <v>801.84400000000005</v>
      </c>
      <c r="T279" s="62">
        <v>11.988</v>
      </c>
      <c r="U279" s="62">
        <v>1211.1130000000001</v>
      </c>
      <c r="V279" s="62">
        <v>6.359</v>
      </c>
      <c r="W279" s="62">
        <v>36.822000000000003</v>
      </c>
      <c r="X279" s="62">
        <v>5.5279999999999996</v>
      </c>
      <c r="Y279" s="21"/>
      <c r="Z279" s="21"/>
    </row>
    <row r="280" spans="1:26" ht="12.75" customHeight="1">
      <c r="A280" s="52">
        <v>42064</v>
      </c>
      <c r="B280" s="61" t="s">
        <v>16</v>
      </c>
      <c r="C280" s="61" t="s">
        <v>65</v>
      </c>
      <c r="D280" s="61" t="s">
        <v>97</v>
      </c>
      <c r="E280" s="20">
        <v>0</v>
      </c>
      <c r="F280" s="62">
        <v>0</v>
      </c>
      <c r="G280" s="20">
        <v>0</v>
      </c>
      <c r="H280" s="62">
        <v>0</v>
      </c>
      <c r="I280" s="20">
        <v>0</v>
      </c>
      <c r="J280" s="20">
        <v>0</v>
      </c>
      <c r="K280" s="20">
        <v>0</v>
      </c>
      <c r="L280" s="62">
        <v>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21"/>
      <c r="Z280" s="21"/>
    </row>
    <row r="281" spans="1:26" ht="12.75" customHeight="1">
      <c r="A281" s="52">
        <v>42064</v>
      </c>
      <c r="B281" s="61" t="s">
        <v>16</v>
      </c>
      <c r="C281" s="61" t="s">
        <v>65</v>
      </c>
      <c r="D281" s="61" t="s">
        <v>67</v>
      </c>
      <c r="E281" s="20">
        <v>0</v>
      </c>
      <c r="F281" s="62">
        <v>0</v>
      </c>
      <c r="G281" s="20">
        <v>0</v>
      </c>
      <c r="H281" s="62">
        <v>0</v>
      </c>
      <c r="I281" s="20">
        <v>0</v>
      </c>
      <c r="J281" s="20">
        <v>0</v>
      </c>
      <c r="K281" s="20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  <c r="S281" s="62">
        <v>0</v>
      </c>
      <c r="T281" s="62">
        <v>0</v>
      </c>
      <c r="U281" s="62">
        <v>0</v>
      </c>
      <c r="V281" s="62">
        <v>0</v>
      </c>
      <c r="W281" s="62">
        <v>0</v>
      </c>
      <c r="X281" s="62">
        <v>0</v>
      </c>
      <c r="Y281" s="21"/>
      <c r="Z281" s="21"/>
    </row>
    <row r="282" spans="1:26" ht="12.75" customHeight="1">
      <c r="A282" s="52">
        <v>42064</v>
      </c>
      <c r="B282" s="61" t="s">
        <v>16</v>
      </c>
      <c r="C282" s="61" t="s">
        <v>99</v>
      </c>
      <c r="D282" s="61" t="s">
        <v>100</v>
      </c>
      <c r="E282" s="20">
        <v>764.48299999999995</v>
      </c>
      <c r="F282" s="62">
        <v>10.180999999999999</v>
      </c>
      <c r="G282" s="20">
        <v>1997.8230000000001</v>
      </c>
      <c r="H282" s="62">
        <v>4.6360000000000001</v>
      </c>
      <c r="I282" s="20">
        <v>2762.3069999999998</v>
      </c>
      <c r="J282" s="20">
        <v>2.4750000000000001</v>
      </c>
      <c r="K282" s="20">
        <v>82.037000000000006</v>
      </c>
      <c r="L282" s="62">
        <v>1.9870000000000001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  <c r="S282" s="62">
        <v>0</v>
      </c>
      <c r="T282" s="62">
        <v>0</v>
      </c>
      <c r="U282" s="62">
        <v>0</v>
      </c>
      <c r="V282" s="62">
        <v>0</v>
      </c>
      <c r="W282" s="62">
        <v>0</v>
      </c>
      <c r="X282" s="62">
        <v>0</v>
      </c>
      <c r="Y282" s="21"/>
      <c r="Z282" s="21"/>
    </row>
    <row r="283" spans="1:26" ht="12.75" customHeight="1">
      <c r="A283" s="52">
        <v>42064</v>
      </c>
      <c r="B283" s="61" t="s">
        <v>16</v>
      </c>
      <c r="C283" s="61" t="s">
        <v>99</v>
      </c>
      <c r="D283" s="61" t="s">
        <v>113</v>
      </c>
      <c r="E283" s="20">
        <v>279.334</v>
      </c>
      <c r="F283" s="62">
        <v>15.975</v>
      </c>
      <c r="G283" s="20">
        <v>1232.8989999999999</v>
      </c>
      <c r="H283" s="62">
        <v>8.0370000000000008</v>
      </c>
      <c r="I283" s="20">
        <v>1512.2329999999999</v>
      </c>
      <c r="J283" s="20">
        <v>7.7089999999999996</v>
      </c>
      <c r="K283" s="20">
        <v>44.911999999999999</v>
      </c>
      <c r="L283" s="62">
        <v>7.5659999999999998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  <c r="S283" s="62">
        <v>0</v>
      </c>
      <c r="T283" s="62">
        <v>0</v>
      </c>
      <c r="U283" s="62">
        <v>0</v>
      </c>
      <c r="V283" s="62">
        <v>0</v>
      </c>
      <c r="W283" s="62">
        <v>0</v>
      </c>
      <c r="X283" s="62">
        <v>0</v>
      </c>
      <c r="Y283" s="21"/>
      <c r="Z283" s="21"/>
    </row>
    <row r="284" spans="1:26" ht="12.75" customHeight="1">
      <c r="A284" s="52">
        <v>42064</v>
      </c>
      <c r="B284" s="61" t="s">
        <v>16</v>
      </c>
      <c r="C284" s="61" t="s">
        <v>99</v>
      </c>
      <c r="D284" s="61" t="s">
        <v>114</v>
      </c>
      <c r="E284" s="20">
        <v>485.149</v>
      </c>
      <c r="F284" s="62">
        <v>15.048</v>
      </c>
      <c r="G284" s="20">
        <v>756.072</v>
      </c>
      <c r="H284" s="62">
        <v>12.93</v>
      </c>
      <c r="I284" s="20">
        <v>1241.221</v>
      </c>
      <c r="J284" s="20">
        <v>9.1210000000000004</v>
      </c>
      <c r="K284" s="20">
        <v>36.863</v>
      </c>
      <c r="L284" s="62">
        <v>9.0009999999999994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  <c r="S284" s="62">
        <v>0</v>
      </c>
      <c r="T284" s="62">
        <v>0</v>
      </c>
      <c r="U284" s="62">
        <v>0</v>
      </c>
      <c r="V284" s="62">
        <v>0</v>
      </c>
      <c r="W284" s="62">
        <v>0</v>
      </c>
      <c r="X284" s="62">
        <v>0</v>
      </c>
      <c r="Y284" s="21"/>
      <c r="Z284" s="21"/>
    </row>
    <row r="285" spans="1:26" ht="12.75" customHeight="1">
      <c r="A285" s="52">
        <v>42064</v>
      </c>
      <c r="B285" s="61" t="s">
        <v>16</v>
      </c>
      <c r="C285" s="61" t="s">
        <v>99</v>
      </c>
      <c r="D285" s="61" t="s">
        <v>103</v>
      </c>
      <c r="E285" s="20">
        <v>106.65600000000001</v>
      </c>
      <c r="F285" s="62">
        <v>26.608000000000001</v>
      </c>
      <c r="G285" s="20">
        <v>498.17099999999999</v>
      </c>
      <c r="H285" s="62">
        <v>12.039</v>
      </c>
      <c r="I285" s="20">
        <v>604.827</v>
      </c>
      <c r="J285" s="20">
        <v>9.6379999999999999</v>
      </c>
      <c r="K285" s="20">
        <v>17.963000000000001</v>
      </c>
      <c r="L285" s="62">
        <v>9.5250000000000004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  <c r="S285" s="62">
        <v>0</v>
      </c>
      <c r="T285" s="62">
        <v>0</v>
      </c>
      <c r="U285" s="62">
        <v>0</v>
      </c>
      <c r="V285" s="62">
        <v>0</v>
      </c>
      <c r="W285" s="62">
        <v>0</v>
      </c>
      <c r="X285" s="62">
        <v>0</v>
      </c>
      <c r="Y285" s="21"/>
      <c r="Z285" s="21"/>
    </row>
    <row r="286" spans="1:26" ht="12.75" customHeight="1">
      <c r="A286" s="52">
        <v>42064</v>
      </c>
      <c r="B286" s="61" t="s">
        <v>16</v>
      </c>
      <c r="C286" s="61" t="s">
        <v>46</v>
      </c>
      <c r="D286" s="61" t="s">
        <v>48</v>
      </c>
      <c r="E286" s="20">
        <v>0</v>
      </c>
      <c r="F286" s="62">
        <v>0</v>
      </c>
      <c r="G286" s="20">
        <v>0</v>
      </c>
      <c r="H286" s="62">
        <v>0</v>
      </c>
      <c r="I286" s="20">
        <v>0</v>
      </c>
      <c r="J286" s="20">
        <v>0</v>
      </c>
      <c r="K286" s="20">
        <v>0</v>
      </c>
      <c r="L286" s="62">
        <v>0</v>
      </c>
      <c r="M286" s="62">
        <v>360.16</v>
      </c>
      <c r="N286" s="62">
        <v>16.617999999999999</v>
      </c>
      <c r="O286" s="62">
        <v>53.688000000000002</v>
      </c>
      <c r="P286" s="62">
        <v>16.164000000000001</v>
      </c>
      <c r="Q286" s="62">
        <v>279.17099999999999</v>
      </c>
      <c r="R286" s="62">
        <v>17.884</v>
      </c>
      <c r="S286" s="62">
        <v>329.99</v>
      </c>
      <c r="T286" s="62">
        <v>17.064</v>
      </c>
      <c r="U286" s="62">
        <v>609.16099999999994</v>
      </c>
      <c r="V286" s="62">
        <v>10.792999999999999</v>
      </c>
      <c r="W286" s="62">
        <v>18.521000000000001</v>
      </c>
      <c r="X286" s="62">
        <v>10.324999999999999</v>
      </c>
      <c r="Y286" s="21"/>
      <c r="Z286" s="21"/>
    </row>
    <row r="287" spans="1:26" ht="12.75" customHeight="1">
      <c r="A287" s="52">
        <v>42064</v>
      </c>
      <c r="B287" s="61" t="s">
        <v>16</v>
      </c>
      <c r="C287" s="61" t="s">
        <v>46</v>
      </c>
      <c r="D287" s="61" t="s">
        <v>47</v>
      </c>
      <c r="E287" s="20">
        <v>0</v>
      </c>
      <c r="F287" s="62">
        <v>0</v>
      </c>
      <c r="G287" s="20">
        <v>0</v>
      </c>
      <c r="H287" s="62">
        <v>0</v>
      </c>
      <c r="I287" s="20">
        <v>0</v>
      </c>
      <c r="J287" s="20">
        <v>0</v>
      </c>
      <c r="K287" s="20">
        <v>0</v>
      </c>
      <c r="L287" s="62">
        <v>0</v>
      </c>
      <c r="M287" s="62">
        <v>299.72000000000003</v>
      </c>
      <c r="N287" s="62">
        <v>21.387</v>
      </c>
      <c r="O287" s="62">
        <v>44.677999999999997</v>
      </c>
      <c r="P287" s="62">
        <v>21.036000000000001</v>
      </c>
      <c r="Q287" s="62">
        <v>724.82299999999998</v>
      </c>
      <c r="R287" s="62">
        <v>11.994</v>
      </c>
      <c r="S287" s="62">
        <v>1585.953</v>
      </c>
      <c r="T287" s="62">
        <v>5.9039999999999999</v>
      </c>
      <c r="U287" s="62">
        <v>2310.7750000000001</v>
      </c>
      <c r="V287" s="62">
        <v>5.0469999999999997</v>
      </c>
      <c r="W287" s="62">
        <v>70.256</v>
      </c>
      <c r="X287" s="62">
        <v>3.95</v>
      </c>
      <c r="Y287" s="21"/>
      <c r="Z287" s="21"/>
    </row>
    <row r="288" spans="1:26" ht="12.75" customHeight="1">
      <c r="A288" s="52">
        <v>42064</v>
      </c>
      <c r="B288" s="61" t="s">
        <v>16</v>
      </c>
      <c r="C288" s="61" t="s">
        <v>104</v>
      </c>
      <c r="D288" s="61" t="s">
        <v>105</v>
      </c>
      <c r="E288" s="20">
        <v>297.36700000000002</v>
      </c>
      <c r="F288" s="62">
        <v>13.712999999999999</v>
      </c>
      <c r="G288" s="20">
        <v>656.17100000000005</v>
      </c>
      <c r="H288" s="62">
        <v>8.9629999999999992</v>
      </c>
      <c r="I288" s="20">
        <v>953.53899999999999</v>
      </c>
      <c r="J288" s="20">
        <v>6.4050000000000002</v>
      </c>
      <c r="K288" s="20">
        <v>28.318999999999999</v>
      </c>
      <c r="L288" s="62">
        <v>6.2329999999999997</v>
      </c>
      <c r="M288" s="62">
        <v>322.88299999999998</v>
      </c>
      <c r="N288" s="62">
        <v>18.802</v>
      </c>
      <c r="O288" s="62">
        <v>48.131</v>
      </c>
      <c r="P288" s="62">
        <v>18.402000000000001</v>
      </c>
      <c r="Q288" s="62">
        <v>678.93499999999995</v>
      </c>
      <c r="R288" s="62">
        <v>12.76</v>
      </c>
      <c r="S288" s="62">
        <v>1406.384</v>
      </c>
      <c r="T288" s="62">
        <v>7.5540000000000003</v>
      </c>
      <c r="U288" s="62">
        <v>2085.3200000000002</v>
      </c>
      <c r="V288" s="62">
        <v>5.2309999999999999</v>
      </c>
      <c r="W288" s="62">
        <v>63.401000000000003</v>
      </c>
      <c r="X288" s="62">
        <v>4.1820000000000004</v>
      </c>
      <c r="Y288" s="21"/>
      <c r="Z288" s="21"/>
    </row>
    <row r="289" spans="1:26" ht="12.75" customHeight="1">
      <c r="A289" s="52">
        <v>42064</v>
      </c>
      <c r="B289" s="61" t="s">
        <v>16</v>
      </c>
      <c r="C289" s="61" t="s">
        <v>76</v>
      </c>
      <c r="D289" s="61" t="s">
        <v>68</v>
      </c>
      <c r="E289" s="20">
        <v>112.438</v>
      </c>
      <c r="F289" s="62">
        <v>30.052</v>
      </c>
      <c r="G289" s="20">
        <v>661.28200000000004</v>
      </c>
      <c r="H289" s="62">
        <v>9.0350000000000001</v>
      </c>
      <c r="I289" s="20">
        <v>773.72</v>
      </c>
      <c r="J289" s="20">
        <v>6.593</v>
      </c>
      <c r="K289" s="20">
        <v>22.978999999999999</v>
      </c>
      <c r="L289" s="62">
        <v>6.4260000000000002</v>
      </c>
      <c r="M289" s="62">
        <v>5.923</v>
      </c>
      <c r="N289" s="62">
        <v>89.915999999999997</v>
      </c>
      <c r="O289" s="62">
        <v>0.88300000000000001</v>
      </c>
      <c r="P289" s="62">
        <v>89.832999999999998</v>
      </c>
      <c r="Q289" s="62">
        <v>195.77799999999999</v>
      </c>
      <c r="R289" s="62">
        <v>20.332000000000001</v>
      </c>
      <c r="S289" s="62">
        <v>371.45499999999998</v>
      </c>
      <c r="T289" s="62">
        <v>17.010000000000002</v>
      </c>
      <c r="U289" s="62">
        <v>567.23400000000004</v>
      </c>
      <c r="V289" s="62">
        <v>11.901999999999999</v>
      </c>
      <c r="W289" s="62">
        <v>17.245999999999999</v>
      </c>
      <c r="X289" s="62">
        <v>11.48</v>
      </c>
      <c r="Y289" s="21"/>
      <c r="Z289" s="21"/>
    </row>
    <row r="290" spans="1:26" ht="12.75" customHeight="1">
      <c r="A290" s="52">
        <v>42064</v>
      </c>
      <c r="B290" s="61" t="s">
        <v>16</v>
      </c>
      <c r="C290" s="61" t="s">
        <v>76</v>
      </c>
      <c r="D290" s="61" t="s">
        <v>88</v>
      </c>
      <c r="E290" s="20">
        <v>47.335999999999999</v>
      </c>
      <c r="F290" s="62">
        <v>40.667999999999999</v>
      </c>
      <c r="G290" s="20">
        <v>315.48</v>
      </c>
      <c r="H290" s="62">
        <v>13.683</v>
      </c>
      <c r="I290" s="20">
        <v>362.81599999999997</v>
      </c>
      <c r="J290" s="20">
        <v>11.417</v>
      </c>
      <c r="K290" s="20">
        <v>10.775</v>
      </c>
      <c r="L290" s="62">
        <v>11.321999999999999</v>
      </c>
      <c r="M290" s="62">
        <v>0</v>
      </c>
      <c r="N290" s="62">
        <v>0</v>
      </c>
      <c r="O290" s="62">
        <v>0</v>
      </c>
      <c r="P290" s="62">
        <v>0</v>
      </c>
      <c r="Q290" s="62">
        <v>78.739999999999995</v>
      </c>
      <c r="R290" s="62">
        <v>40.710999999999999</v>
      </c>
      <c r="S290" s="62">
        <v>176.386</v>
      </c>
      <c r="T290" s="62">
        <v>18.053999999999998</v>
      </c>
      <c r="U290" s="62">
        <v>255.126</v>
      </c>
      <c r="V290" s="62">
        <v>17.439</v>
      </c>
      <c r="W290" s="62">
        <v>7.7569999999999997</v>
      </c>
      <c r="X290" s="62">
        <v>17.154</v>
      </c>
      <c r="Y290" s="21"/>
      <c r="Z290" s="21"/>
    </row>
    <row r="291" spans="1:26" ht="12.75" customHeight="1">
      <c r="A291" s="52">
        <v>42064</v>
      </c>
      <c r="B291" s="61" t="s">
        <v>16</v>
      </c>
      <c r="C291" s="61" t="s">
        <v>76</v>
      </c>
      <c r="D291" s="61" t="s">
        <v>89</v>
      </c>
      <c r="E291" s="20">
        <v>12.598000000000001</v>
      </c>
      <c r="F291" s="62">
        <v>58.704000000000001</v>
      </c>
      <c r="G291" s="20">
        <v>73.965000000000003</v>
      </c>
      <c r="H291" s="62">
        <v>33.286999999999999</v>
      </c>
      <c r="I291" s="20">
        <v>86.563000000000002</v>
      </c>
      <c r="J291" s="20">
        <v>30.260999999999999</v>
      </c>
      <c r="K291" s="20">
        <v>2.5710000000000002</v>
      </c>
      <c r="L291" s="62">
        <v>30.225000000000001</v>
      </c>
      <c r="M291" s="62">
        <v>0</v>
      </c>
      <c r="N291" s="62">
        <v>0</v>
      </c>
      <c r="O291" s="62">
        <v>0</v>
      </c>
      <c r="P291" s="62">
        <v>0</v>
      </c>
      <c r="Q291" s="62">
        <v>28.215</v>
      </c>
      <c r="R291" s="62">
        <v>50.99</v>
      </c>
      <c r="S291" s="62">
        <v>88.557000000000002</v>
      </c>
      <c r="T291" s="62">
        <v>24.658999999999999</v>
      </c>
      <c r="U291" s="62">
        <v>116.77200000000001</v>
      </c>
      <c r="V291" s="62">
        <v>21.841999999999999</v>
      </c>
      <c r="W291" s="62">
        <v>3.55</v>
      </c>
      <c r="X291" s="62">
        <v>21.614999999999998</v>
      </c>
      <c r="Y291" s="21"/>
      <c r="Z291" s="21"/>
    </row>
    <row r="292" spans="1:26" ht="12.75" customHeight="1">
      <c r="A292" s="52">
        <v>42064</v>
      </c>
      <c r="B292" s="61" t="s">
        <v>16</v>
      </c>
      <c r="C292" s="61" t="s">
        <v>76</v>
      </c>
      <c r="D292" s="61" t="s">
        <v>90</v>
      </c>
      <c r="E292" s="20">
        <v>32.311999999999998</v>
      </c>
      <c r="F292" s="62">
        <v>84.828999999999994</v>
      </c>
      <c r="G292" s="20">
        <v>82.188000000000002</v>
      </c>
      <c r="H292" s="62">
        <v>26.805</v>
      </c>
      <c r="I292" s="20">
        <v>114.5</v>
      </c>
      <c r="J292" s="20">
        <v>28.015999999999998</v>
      </c>
      <c r="K292" s="20">
        <v>3.4009999999999998</v>
      </c>
      <c r="L292" s="62">
        <v>27.977</v>
      </c>
      <c r="M292" s="62">
        <v>0</v>
      </c>
      <c r="N292" s="62">
        <v>0</v>
      </c>
      <c r="O292" s="62">
        <v>0</v>
      </c>
      <c r="P292" s="62">
        <v>0</v>
      </c>
      <c r="Q292" s="62">
        <v>38.04</v>
      </c>
      <c r="R292" s="62">
        <v>39.280999999999999</v>
      </c>
      <c r="S292" s="62">
        <v>3.6190000000000002</v>
      </c>
      <c r="T292" s="62">
        <v>79.706000000000003</v>
      </c>
      <c r="U292" s="62">
        <v>41.658999999999999</v>
      </c>
      <c r="V292" s="62">
        <v>36.018999999999998</v>
      </c>
      <c r="W292" s="62">
        <v>1.2669999999999999</v>
      </c>
      <c r="X292" s="62">
        <v>35.881999999999998</v>
      </c>
      <c r="Y292" s="21"/>
      <c r="Z292" s="21"/>
    </row>
    <row r="293" spans="1:26" ht="12.75" customHeight="1">
      <c r="A293" s="52">
        <v>42064</v>
      </c>
      <c r="B293" s="61" t="s">
        <v>16</v>
      </c>
      <c r="C293" s="61" t="s">
        <v>76</v>
      </c>
      <c r="D293" s="61" t="s">
        <v>91</v>
      </c>
      <c r="E293" s="20">
        <v>8.67</v>
      </c>
      <c r="F293" s="62">
        <v>74.617000000000004</v>
      </c>
      <c r="G293" s="20">
        <v>31.24</v>
      </c>
      <c r="H293" s="62">
        <v>44.243000000000002</v>
      </c>
      <c r="I293" s="20">
        <v>39.909999999999997</v>
      </c>
      <c r="J293" s="20">
        <v>36.713000000000001</v>
      </c>
      <c r="K293" s="20">
        <v>1.1850000000000001</v>
      </c>
      <c r="L293" s="62">
        <v>36.683</v>
      </c>
      <c r="M293" s="62">
        <v>0</v>
      </c>
      <c r="N293" s="62">
        <v>0</v>
      </c>
      <c r="O293" s="62">
        <v>0</v>
      </c>
      <c r="P293" s="62">
        <v>0</v>
      </c>
      <c r="Q293" s="62">
        <v>15.824</v>
      </c>
      <c r="R293" s="62">
        <v>101.81399999999999</v>
      </c>
      <c r="S293" s="62">
        <v>15.772</v>
      </c>
      <c r="T293" s="62">
        <v>69.328999999999994</v>
      </c>
      <c r="U293" s="62">
        <v>31.596</v>
      </c>
      <c r="V293" s="62">
        <v>61.03</v>
      </c>
      <c r="W293" s="62">
        <v>0.96099999999999997</v>
      </c>
      <c r="X293" s="62">
        <v>60.95</v>
      </c>
      <c r="Y293" s="21"/>
      <c r="Z293" s="21"/>
    </row>
    <row r="294" spans="1:26" ht="12.75" customHeight="1">
      <c r="A294" s="52">
        <v>42064</v>
      </c>
      <c r="B294" s="61" t="s">
        <v>16</v>
      </c>
      <c r="C294" s="61" t="s">
        <v>76</v>
      </c>
      <c r="D294" s="61" t="s">
        <v>92</v>
      </c>
      <c r="E294" s="20">
        <v>11.521000000000001</v>
      </c>
      <c r="F294" s="62">
        <v>75.926000000000002</v>
      </c>
      <c r="G294" s="20">
        <v>60.002000000000002</v>
      </c>
      <c r="H294" s="62">
        <v>40.164999999999999</v>
      </c>
      <c r="I294" s="20">
        <v>71.522999999999996</v>
      </c>
      <c r="J294" s="20">
        <v>36.011000000000003</v>
      </c>
      <c r="K294" s="20">
        <v>2.1240000000000001</v>
      </c>
      <c r="L294" s="62">
        <v>35.981000000000002</v>
      </c>
      <c r="M294" s="62">
        <v>0</v>
      </c>
      <c r="N294" s="62">
        <v>0</v>
      </c>
      <c r="O294" s="62">
        <v>0</v>
      </c>
      <c r="P294" s="62">
        <v>0</v>
      </c>
      <c r="Q294" s="62">
        <v>8.3699999999999992</v>
      </c>
      <c r="R294" s="62">
        <v>79.584000000000003</v>
      </c>
      <c r="S294" s="62">
        <v>50.512999999999998</v>
      </c>
      <c r="T294" s="62">
        <v>80.400999999999996</v>
      </c>
      <c r="U294" s="62">
        <v>58.883000000000003</v>
      </c>
      <c r="V294" s="62">
        <v>69.347999999999999</v>
      </c>
      <c r="W294" s="62">
        <v>1.79</v>
      </c>
      <c r="X294" s="62">
        <v>69.277000000000001</v>
      </c>
      <c r="Y294" s="21"/>
      <c r="Z294" s="21"/>
    </row>
    <row r="295" spans="1:26" ht="12.75" customHeight="1">
      <c r="A295" s="52">
        <v>42064</v>
      </c>
      <c r="B295" s="61" t="s">
        <v>16</v>
      </c>
      <c r="C295" s="61" t="s">
        <v>76</v>
      </c>
      <c r="D295" s="61" t="s">
        <v>80</v>
      </c>
      <c r="E295" s="20">
        <v>0</v>
      </c>
      <c r="F295" s="62">
        <v>0</v>
      </c>
      <c r="G295" s="20">
        <v>103.182</v>
      </c>
      <c r="H295" s="62">
        <v>30.838000000000001</v>
      </c>
      <c r="I295" s="20">
        <v>103.182</v>
      </c>
      <c r="J295" s="20">
        <v>30.838000000000001</v>
      </c>
      <c r="K295" s="20">
        <v>3.0640000000000001</v>
      </c>
      <c r="L295" s="62">
        <v>30.803000000000001</v>
      </c>
      <c r="M295" s="62">
        <v>0</v>
      </c>
      <c r="N295" s="62">
        <v>0</v>
      </c>
      <c r="O295" s="62">
        <v>0</v>
      </c>
      <c r="P295" s="62">
        <v>0</v>
      </c>
      <c r="Q295" s="62">
        <v>62.155999999999999</v>
      </c>
      <c r="R295" s="62">
        <v>34.049999999999997</v>
      </c>
      <c r="S295" s="62">
        <v>242.40899999999999</v>
      </c>
      <c r="T295" s="62">
        <v>16.137</v>
      </c>
      <c r="U295" s="62">
        <v>304.56400000000002</v>
      </c>
      <c r="V295" s="62">
        <v>13.746</v>
      </c>
      <c r="W295" s="62">
        <v>9.26</v>
      </c>
      <c r="X295" s="62">
        <v>13.382</v>
      </c>
      <c r="Y295" s="21"/>
      <c r="Z295" s="21"/>
    </row>
    <row r="296" spans="1:26" ht="12.75" customHeight="1">
      <c r="A296" s="52">
        <v>42064</v>
      </c>
      <c r="B296" s="61" t="s">
        <v>16</v>
      </c>
      <c r="C296" s="61" t="s">
        <v>76</v>
      </c>
      <c r="D296" s="61" t="s">
        <v>82</v>
      </c>
      <c r="E296" s="20">
        <v>107.765</v>
      </c>
      <c r="F296" s="62">
        <v>31.03</v>
      </c>
      <c r="G296" s="20">
        <v>181.54400000000001</v>
      </c>
      <c r="H296" s="62">
        <v>15.474</v>
      </c>
      <c r="I296" s="20">
        <v>289.30900000000003</v>
      </c>
      <c r="J296" s="20">
        <v>13.615</v>
      </c>
      <c r="K296" s="20">
        <v>8.5920000000000005</v>
      </c>
      <c r="L296" s="62">
        <v>13.535</v>
      </c>
      <c r="M296" s="62">
        <v>33.298999999999999</v>
      </c>
      <c r="N296" s="62">
        <v>41.378999999999998</v>
      </c>
      <c r="O296" s="62">
        <v>4.9640000000000004</v>
      </c>
      <c r="P296" s="62">
        <v>41.198999999999998</v>
      </c>
      <c r="Q296" s="62">
        <v>256.96499999999997</v>
      </c>
      <c r="R296" s="62">
        <v>18.588000000000001</v>
      </c>
      <c r="S296" s="62">
        <v>490.68900000000002</v>
      </c>
      <c r="T296" s="62">
        <v>14.191000000000001</v>
      </c>
      <c r="U296" s="62">
        <v>747.65300000000002</v>
      </c>
      <c r="V296" s="62">
        <v>12.679</v>
      </c>
      <c r="W296" s="62">
        <v>22.731000000000002</v>
      </c>
      <c r="X296" s="62">
        <v>12.284000000000001</v>
      </c>
      <c r="Y296" s="21"/>
      <c r="Z296" s="21"/>
    </row>
    <row r="297" spans="1:26" ht="12.75" customHeight="1">
      <c r="A297" s="52">
        <v>42064</v>
      </c>
      <c r="B297" s="61" t="s">
        <v>16</v>
      </c>
      <c r="C297" s="61" t="s">
        <v>76</v>
      </c>
      <c r="D297" s="61" t="s">
        <v>93</v>
      </c>
      <c r="E297" s="20">
        <v>25.417000000000002</v>
      </c>
      <c r="F297" s="62">
        <v>49.9</v>
      </c>
      <c r="G297" s="20">
        <v>91.429000000000002</v>
      </c>
      <c r="H297" s="62">
        <v>29.898</v>
      </c>
      <c r="I297" s="20">
        <v>116.846</v>
      </c>
      <c r="J297" s="20">
        <v>27.332999999999998</v>
      </c>
      <c r="K297" s="20">
        <v>3.47</v>
      </c>
      <c r="L297" s="62">
        <v>27.292999999999999</v>
      </c>
      <c r="M297" s="62">
        <v>19.065000000000001</v>
      </c>
      <c r="N297" s="62">
        <v>68.739000000000004</v>
      </c>
      <c r="O297" s="62">
        <v>2.8420000000000001</v>
      </c>
      <c r="P297" s="62">
        <v>68.63</v>
      </c>
      <c r="Q297" s="62">
        <v>182.87200000000001</v>
      </c>
      <c r="R297" s="62">
        <v>22.027999999999999</v>
      </c>
      <c r="S297" s="62">
        <v>446.86599999999999</v>
      </c>
      <c r="T297" s="62">
        <v>15.39</v>
      </c>
      <c r="U297" s="62">
        <v>629.73800000000006</v>
      </c>
      <c r="V297" s="62">
        <v>13.08</v>
      </c>
      <c r="W297" s="62">
        <v>19.146000000000001</v>
      </c>
      <c r="X297" s="62">
        <v>12.696999999999999</v>
      </c>
      <c r="Y297" s="21"/>
      <c r="Z297" s="21"/>
    </row>
    <row r="298" spans="1:26" ht="12.75" customHeight="1">
      <c r="A298" s="52">
        <v>42064</v>
      </c>
      <c r="B298" s="61" t="s">
        <v>16</v>
      </c>
      <c r="C298" s="61" t="s">
        <v>76</v>
      </c>
      <c r="D298" s="61" t="s">
        <v>94</v>
      </c>
      <c r="E298" s="20">
        <v>32.11</v>
      </c>
      <c r="F298" s="62">
        <v>75.307000000000002</v>
      </c>
      <c r="G298" s="20">
        <v>90.114999999999995</v>
      </c>
      <c r="H298" s="62">
        <v>24.172000000000001</v>
      </c>
      <c r="I298" s="20">
        <v>122.22499999999999</v>
      </c>
      <c r="J298" s="20">
        <v>26.434000000000001</v>
      </c>
      <c r="K298" s="20">
        <v>3.63</v>
      </c>
      <c r="L298" s="62">
        <v>26.393000000000001</v>
      </c>
      <c r="M298" s="62">
        <v>0</v>
      </c>
      <c r="N298" s="62">
        <v>0</v>
      </c>
      <c r="O298" s="62">
        <v>0</v>
      </c>
      <c r="P298" s="62">
        <v>0</v>
      </c>
      <c r="Q298" s="62">
        <v>49.152000000000001</v>
      </c>
      <c r="R298" s="62">
        <v>31.96</v>
      </c>
      <c r="S298" s="62">
        <v>29.565000000000001</v>
      </c>
      <c r="T298" s="62">
        <v>38.691000000000003</v>
      </c>
      <c r="U298" s="62">
        <v>78.716999999999999</v>
      </c>
      <c r="V298" s="62">
        <v>27.423999999999999</v>
      </c>
      <c r="W298" s="62">
        <v>2.3929999999999998</v>
      </c>
      <c r="X298" s="62">
        <v>27.242999999999999</v>
      </c>
      <c r="Y298" s="21"/>
      <c r="Z298" s="21"/>
    </row>
    <row r="299" spans="1:26" ht="12.75" customHeight="1">
      <c r="A299" s="52">
        <v>42064</v>
      </c>
      <c r="B299" s="61" t="s">
        <v>16</v>
      </c>
      <c r="C299" s="61" t="s">
        <v>76</v>
      </c>
      <c r="D299" s="61" t="s">
        <v>77</v>
      </c>
      <c r="E299" s="20">
        <v>38.21</v>
      </c>
      <c r="F299" s="62">
        <v>51.353000000000002</v>
      </c>
      <c r="G299" s="20">
        <v>500.94900000000001</v>
      </c>
      <c r="H299" s="62">
        <v>9.8290000000000006</v>
      </c>
      <c r="I299" s="20">
        <v>539.15899999999999</v>
      </c>
      <c r="J299" s="20">
        <v>9.7379999999999995</v>
      </c>
      <c r="K299" s="20">
        <v>16.012</v>
      </c>
      <c r="L299" s="62">
        <v>9.6259999999999994</v>
      </c>
      <c r="M299" s="62">
        <v>15.686</v>
      </c>
      <c r="N299" s="62">
        <v>70.387</v>
      </c>
      <c r="O299" s="62">
        <v>2.3380000000000001</v>
      </c>
      <c r="P299" s="62">
        <v>70.281000000000006</v>
      </c>
      <c r="Q299" s="62">
        <v>173.61799999999999</v>
      </c>
      <c r="R299" s="62">
        <v>29.234999999999999</v>
      </c>
      <c r="S299" s="62">
        <v>247.93299999999999</v>
      </c>
      <c r="T299" s="62">
        <v>24.463999999999999</v>
      </c>
      <c r="U299" s="62">
        <v>421.55099999999999</v>
      </c>
      <c r="V299" s="62">
        <v>18.827999999999999</v>
      </c>
      <c r="W299" s="62">
        <v>12.817</v>
      </c>
      <c r="X299" s="62">
        <v>18.564</v>
      </c>
      <c r="Y299" s="21"/>
      <c r="Z299" s="21"/>
    </row>
    <row r="300" spans="1:26" ht="12.75" customHeight="1">
      <c r="A300" s="52">
        <v>42064</v>
      </c>
      <c r="B300" s="61" t="s">
        <v>16</v>
      </c>
      <c r="C300" s="61" t="s">
        <v>76</v>
      </c>
      <c r="D300" s="61" t="s">
        <v>78</v>
      </c>
      <c r="E300" s="20">
        <v>57.677</v>
      </c>
      <c r="F300" s="62">
        <v>40.015999999999998</v>
      </c>
      <c r="G300" s="20">
        <v>0</v>
      </c>
      <c r="H300" s="62">
        <v>0</v>
      </c>
      <c r="I300" s="20">
        <v>57.677</v>
      </c>
      <c r="J300" s="20">
        <v>40.015999999999998</v>
      </c>
      <c r="K300" s="20">
        <v>1.7130000000000001</v>
      </c>
      <c r="L300" s="62">
        <v>39.988999999999997</v>
      </c>
      <c r="M300" s="62">
        <v>224.029</v>
      </c>
      <c r="N300" s="62">
        <v>23.469000000000001</v>
      </c>
      <c r="O300" s="62">
        <v>33.395000000000003</v>
      </c>
      <c r="P300" s="62">
        <v>23.15</v>
      </c>
      <c r="Q300" s="62">
        <v>113.877</v>
      </c>
      <c r="R300" s="62">
        <v>41.779000000000003</v>
      </c>
      <c r="S300" s="62">
        <v>0</v>
      </c>
      <c r="T300" s="62">
        <v>0</v>
      </c>
      <c r="U300" s="62">
        <v>113.877</v>
      </c>
      <c r="V300" s="62">
        <v>41.779000000000003</v>
      </c>
      <c r="W300" s="62">
        <v>3.4620000000000002</v>
      </c>
      <c r="X300" s="62">
        <v>41.661000000000001</v>
      </c>
      <c r="Y300" s="21"/>
      <c r="Z300" s="21"/>
    </row>
    <row r="301" spans="1:26" s="59" customFormat="1" ht="12.75" customHeight="1">
      <c r="A301" s="52">
        <v>42064</v>
      </c>
      <c r="B301" s="61" t="s">
        <v>16</v>
      </c>
      <c r="C301" s="61" t="s">
        <v>76</v>
      </c>
      <c r="D301" s="61" t="s">
        <v>81</v>
      </c>
      <c r="E301" s="20">
        <v>203.59899999999999</v>
      </c>
      <c r="F301" s="62">
        <v>21.533999999999999</v>
      </c>
      <c r="G301" s="20">
        <v>0</v>
      </c>
      <c r="H301" s="62">
        <v>0</v>
      </c>
      <c r="I301" s="20">
        <v>203.59899999999999</v>
      </c>
      <c r="J301" s="20">
        <v>21.533999999999999</v>
      </c>
      <c r="K301" s="20">
        <v>6.0469999999999997</v>
      </c>
      <c r="L301" s="62">
        <v>21.483000000000001</v>
      </c>
      <c r="M301" s="62">
        <v>297.83199999999999</v>
      </c>
      <c r="N301" s="62">
        <v>16.064</v>
      </c>
      <c r="O301" s="62">
        <v>44.396999999999998</v>
      </c>
      <c r="P301" s="62">
        <v>15.593999999999999</v>
      </c>
      <c r="Q301" s="62">
        <v>174.58500000000001</v>
      </c>
      <c r="R301" s="62">
        <v>30.001999999999999</v>
      </c>
      <c r="S301" s="62">
        <v>0</v>
      </c>
      <c r="T301" s="62">
        <v>0</v>
      </c>
      <c r="U301" s="62">
        <v>174.58500000000001</v>
      </c>
      <c r="V301" s="62">
        <v>30.001999999999999</v>
      </c>
      <c r="W301" s="62">
        <v>5.3079999999999998</v>
      </c>
      <c r="X301" s="62">
        <v>29.837</v>
      </c>
      <c r="Y301" s="58"/>
      <c r="Z301" s="58"/>
    </row>
    <row r="302" spans="1:26" ht="12.75" customHeight="1">
      <c r="A302" s="53">
        <v>42064</v>
      </c>
      <c r="B302" s="32" t="s">
        <v>16</v>
      </c>
      <c r="C302" s="32" t="s">
        <v>18</v>
      </c>
      <c r="D302" s="32" t="s">
        <v>18</v>
      </c>
      <c r="E302" s="33">
        <v>871.14</v>
      </c>
      <c r="F302" s="34">
        <v>8.8109999999999999</v>
      </c>
      <c r="G302" s="33">
        <v>2495.9940000000001</v>
      </c>
      <c r="H302" s="34">
        <v>3.669</v>
      </c>
      <c r="I302" s="33">
        <v>3367.134</v>
      </c>
      <c r="J302" s="33">
        <v>1.4750000000000001</v>
      </c>
      <c r="K302" s="33">
        <v>100</v>
      </c>
      <c r="L302" s="34">
        <v>0</v>
      </c>
      <c r="M302" s="34">
        <v>670.83799999999997</v>
      </c>
      <c r="N302" s="34">
        <v>3.859</v>
      </c>
      <c r="O302" s="34">
        <v>100</v>
      </c>
      <c r="P302" s="34">
        <v>0</v>
      </c>
      <c r="Q302" s="34">
        <v>1102.33</v>
      </c>
      <c r="R302" s="34">
        <v>8.8979999999999997</v>
      </c>
      <c r="S302" s="34">
        <v>2186.7579999999998</v>
      </c>
      <c r="T302" s="34">
        <v>5.7329999999999997</v>
      </c>
      <c r="U302" s="34">
        <v>3289.0880000000002</v>
      </c>
      <c r="V302" s="34">
        <v>3.1419999999999999</v>
      </c>
      <c r="W302" s="34">
        <v>100</v>
      </c>
      <c r="X302" s="34">
        <v>0</v>
      </c>
      <c r="Y302" s="21"/>
      <c r="Z302" s="21"/>
    </row>
    <row r="303" spans="1:26" ht="12.75" customHeight="1">
      <c r="A303" s="52">
        <v>42064</v>
      </c>
      <c r="B303" s="61" t="s">
        <v>54</v>
      </c>
      <c r="C303" s="61" t="s">
        <v>23</v>
      </c>
      <c r="D303" s="61" t="s">
        <v>60</v>
      </c>
      <c r="E303" s="20">
        <v>254.666</v>
      </c>
      <c r="F303" s="62">
        <v>14.904</v>
      </c>
      <c r="G303" s="20">
        <v>603.48800000000006</v>
      </c>
      <c r="H303" s="62">
        <v>8.1020000000000003</v>
      </c>
      <c r="I303" s="20">
        <v>858.154</v>
      </c>
      <c r="J303" s="20">
        <v>4.9370000000000003</v>
      </c>
      <c r="K303" s="20">
        <v>88.661000000000001</v>
      </c>
      <c r="L303" s="62">
        <v>3.5750000000000002</v>
      </c>
      <c r="M303" s="62">
        <v>384.59899999999999</v>
      </c>
      <c r="N303" s="62">
        <v>3.7370000000000001</v>
      </c>
      <c r="O303" s="62">
        <v>100</v>
      </c>
      <c r="P303" s="62">
        <v>0</v>
      </c>
      <c r="Q303" s="62">
        <v>419.96899999999999</v>
      </c>
      <c r="R303" s="62">
        <v>14.143000000000001</v>
      </c>
      <c r="S303" s="62">
        <v>349.83300000000003</v>
      </c>
      <c r="T303" s="62">
        <v>19.626000000000001</v>
      </c>
      <c r="U303" s="62">
        <v>769.80100000000004</v>
      </c>
      <c r="V303" s="62">
        <v>6.7569999999999997</v>
      </c>
      <c r="W303" s="62">
        <v>60.529000000000003</v>
      </c>
      <c r="X303" s="62">
        <v>5.3860000000000001</v>
      </c>
      <c r="Y303" s="21"/>
      <c r="Z303" s="21"/>
    </row>
    <row r="304" spans="1:26" ht="12.75" customHeight="1">
      <c r="A304" s="52">
        <v>42064</v>
      </c>
      <c r="B304" s="61" t="s">
        <v>54</v>
      </c>
      <c r="C304" s="61" t="s">
        <v>23</v>
      </c>
      <c r="D304" s="61" t="s">
        <v>83</v>
      </c>
      <c r="E304" s="20">
        <v>25.567</v>
      </c>
      <c r="F304" s="62">
        <v>72.953000000000003</v>
      </c>
      <c r="G304" s="20">
        <v>260.33600000000001</v>
      </c>
      <c r="H304" s="62">
        <v>7.867</v>
      </c>
      <c r="I304" s="20">
        <v>285.90300000000002</v>
      </c>
      <c r="J304" s="20">
        <v>3.1320000000000001</v>
      </c>
      <c r="K304" s="20">
        <v>29.538</v>
      </c>
      <c r="L304" s="62">
        <v>0</v>
      </c>
      <c r="M304" s="62">
        <v>132.78299999999999</v>
      </c>
      <c r="N304" s="62">
        <v>4.0199999999999996</v>
      </c>
      <c r="O304" s="62">
        <v>34.524999999999999</v>
      </c>
      <c r="P304" s="62">
        <v>1.4810000000000001</v>
      </c>
      <c r="Q304" s="62">
        <v>154.61000000000001</v>
      </c>
      <c r="R304" s="62">
        <v>20.215</v>
      </c>
      <c r="S304" s="62">
        <v>60.128999999999998</v>
      </c>
      <c r="T304" s="62">
        <v>49.691000000000003</v>
      </c>
      <c r="U304" s="62">
        <v>214.739</v>
      </c>
      <c r="V304" s="62">
        <v>3.0289999999999999</v>
      </c>
      <c r="W304" s="62">
        <v>16.885000000000002</v>
      </c>
      <c r="X304" s="62">
        <v>0</v>
      </c>
      <c r="Y304" s="21"/>
      <c r="Z304" s="21"/>
    </row>
    <row r="305" spans="1:26" ht="12.75" customHeight="1">
      <c r="A305" s="52">
        <v>42064</v>
      </c>
      <c r="B305" s="61" t="s">
        <v>54</v>
      </c>
      <c r="C305" s="61" t="s">
        <v>23</v>
      </c>
      <c r="D305" s="61" t="s">
        <v>84</v>
      </c>
      <c r="E305" s="20">
        <v>136.81899999999999</v>
      </c>
      <c r="F305" s="62">
        <v>18.850999999999999</v>
      </c>
      <c r="G305" s="20">
        <v>101.39400000000001</v>
      </c>
      <c r="H305" s="62">
        <v>23.2</v>
      </c>
      <c r="I305" s="20">
        <v>238.21299999999999</v>
      </c>
      <c r="J305" s="20">
        <v>8.2899999999999991</v>
      </c>
      <c r="K305" s="20">
        <v>24.611000000000001</v>
      </c>
      <c r="L305" s="62">
        <v>7.5590000000000002</v>
      </c>
      <c r="M305" s="62">
        <v>126.495</v>
      </c>
      <c r="N305" s="62">
        <v>5.3419999999999996</v>
      </c>
      <c r="O305" s="62">
        <v>32.89</v>
      </c>
      <c r="P305" s="62">
        <v>3.8170000000000002</v>
      </c>
      <c r="Q305" s="62">
        <v>77.98</v>
      </c>
      <c r="R305" s="62">
        <v>51.63</v>
      </c>
      <c r="S305" s="62">
        <v>91.786000000000001</v>
      </c>
      <c r="T305" s="62">
        <v>53.256999999999998</v>
      </c>
      <c r="U305" s="62">
        <v>169.76599999999999</v>
      </c>
      <c r="V305" s="62">
        <v>9.9719999999999995</v>
      </c>
      <c r="W305" s="62">
        <v>13.349</v>
      </c>
      <c r="X305" s="62">
        <v>9.0990000000000002</v>
      </c>
      <c r="Y305" s="21"/>
      <c r="Z305" s="21"/>
    </row>
    <row r="306" spans="1:26" ht="12.75" customHeight="1">
      <c r="A306" s="52">
        <v>42064</v>
      </c>
      <c r="B306" s="61" t="s">
        <v>54</v>
      </c>
      <c r="C306" s="61" t="s">
        <v>23</v>
      </c>
      <c r="D306" s="61" t="s">
        <v>85</v>
      </c>
      <c r="E306" s="20">
        <v>77.506</v>
      </c>
      <c r="F306" s="62">
        <v>26.204999999999998</v>
      </c>
      <c r="G306" s="20">
        <v>114.121</v>
      </c>
      <c r="H306" s="62">
        <v>23.873999999999999</v>
      </c>
      <c r="I306" s="20">
        <v>191.62700000000001</v>
      </c>
      <c r="J306" s="20">
        <v>9.2010000000000005</v>
      </c>
      <c r="K306" s="20">
        <v>19.797999999999998</v>
      </c>
      <c r="L306" s="62">
        <v>8.548</v>
      </c>
      <c r="M306" s="62">
        <v>82.983000000000004</v>
      </c>
      <c r="N306" s="62">
        <v>4.5990000000000002</v>
      </c>
      <c r="O306" s="62">
        <v>21.577000000000002</v>
      </c>
      <c r="P306" s="62">
        <v>2.681</v>
      </c>
      <c r="Q306" s="62">
        <v>76.275999999999996</v>
      </c>
      <c r="R306" s="62">
        <v>28.15</v>
      </c>
      <c r="S306" s="62">
        <v>61.314999999999998</v>
      </c>
      <c r="T306" s="62">
        <v>33.597999999999999</v>
      </c>
      <c r="U306" s="62">
        <v>137.59200000000001</v>
      </c>
      <c r="V306" s="62">
        <v>12.754</v>
      </c>
      <c r="W306" s="62">
        <v>10.819000000000001</v>
      </c>
      <c r="X306" s="62">
        <v>12.084</v>
      </c>
      <c r="Y306" s="21"/>
      <c r="Z306" s="21"/>
    </row>
    <row r="307" spans="1:26" ht="12.75" customHeight="1">
      <c r="A307" s="52">
        <v>42064</v>
      </c>
      <c r="B307" s="61" t="s">
        <v>54</v>
      </c>
      <c r="C307" s="61" t="s">
        <v>23</v>
      </c>
      <c r="D307" s="61" t="s">
        <v>86</v>
      </c>
      <c r="E307" s="20">
        <v>33.631</v>
      </c>
      <c r="F307" s="62">
        <v>43.999000000000002</v>
      </c>
      <c r="G307" s="20">
        <v>218.53100000000001</v>
      </c>
      <c r="H307" s="62">
        <v>11.632</v>
      </c>
      <c r="I307" s="20">
        <v>252.16200000000001</v>
      </c>
      <c r="J307" s="20">
        <v>6.5469999999999997</v>
      </c>
      <c r="K307" s="20">
        <v>26.052</v>
      </c>
      <c r="L307" s="62">
        <v>5.5919999999999996</v>
      </c>
      <c r="M307" s="62">
        <v>42.338000000000001</v>
      </c>
      <c r="N307" s="62">
        <v>25.545000000000002</v>
      </c>
      <c r="O307" s="62">
        <v>11.007999999999999</v>
      </c>
      <c r="P307" s="62">
        <v>25.271000000000001</v>
      </c>
      <c r="Q307" s="62">
        <v>174.49</v>
      </c>
      <c r="R307" s="62">
        <v>18.510000000000002</v>
      </c>
      <c r="S307" s="62">
        <v>575.20899999999995</v>
      </c>
      <c r="T307" s="62">
        <v>9.0239999999999991</v>
      </c>
      <c r="U307" s="62">
        <v>749.69899999999996</v>
      </c>
      <c r="V307" s="62">
        <v>6.3330000000000002</v>
      </c>
      <c r="W307" s="62">
        <v>58.948</v>
      </c>
      <c r="X307" s="62">
        <v>4.8440000000000003</v>
      </c>
      <c r="Y307" s="21"/>
      <c r="Z307" s="21"/>
    </row>
    <row r="308" spans="1:26" ht="12.75" customHeight="1">
      <c r="A308" s="52">
        <v>42064</v>
      </c>
      <c r="B308" s="61" t="s">
        <v>54</v>
      </c>
      <c r="C308" s="61" t="s">
        <v>44</v>
      </c>
      <c r="D308" s="61" t="s">
        <v>61</v>
      </c>
      <c r="E308" s="20">
        <v>66.637</v>
      </c>
      <c r="F308" s="62">
        <v>26.472999999999999</v>
      </c>
      <c r="G308" s="20">
        <v>103.22499999999999</v>
      </c>
      <c r="H308" s="62">
        <v>29.105</v>
      </c>
      <c r="I308" s="20">
        <v>169.86199999999999</v>
      </c>
      <c r="J308" s="20">
        <v>20.696999999999999</v>
      </c>
      <c r="K308" s="20">
        <v>17.548999999999999</v>
      </c>
      <c r="L308" s="62">
        <v>20.414999999999999</v>
      </c>
      <c r="M308" s="62">
        <v>81.772000000000006</v>
      </c>
      <c r="N308" s="62">
        <v>33.619999999999997</v>
      </c>
      <c r="O308" s="62">
        <v>21.262</v>
      </c>
      <c r="P308" s="62">
        <v>33.411999999999999</v>
      </c>
      <c r="Q308" s="62">
        <v>74.441999999999993</v>
      </c>
      <c r="R308" s="62">
        <v>48.96</v>
      </c>
      <c r="S308" s="62">
        <v>57.911999999999999</v>
      </c>
      <c r="T308" s="62">
        <v>59.603999999999999</v>
      </c>
      <c r="U308" s="62">
        <v>132.35400000000001</v>
      </c>
      <c r="V308" s="62">
        <v>32.279000000000003</v>
      </c>
      <c r="W308" s="62">
        <v>10.407</v>
      </c>
      <c r="X308" s="62">
        <v>32.020000000000003</v>
      </c>
      <c r="Y308" s="21"/>
      <c r="Z308" s="21"/>
    </row>
    <row r="309" spans="1:26" ht="12.75" customHeight="1">
      <c r="A309" s="52">
        <v>42064</v>
      </c>
      <c r="B309" s="61" t="s">
        <v>54</v>
      </c>
      <c r="C309" s="61" t="s">
        <v>44</v>
      </c>
      <c r="D309" s="61" t="s">
        <v>63</v>
      </c>
      <c r="E309" s="20">
        <v>43.875999999999998</v>
      </c>
      <c r="F309" s="62">
        <v>36.524000000000001</v>
      </c>
      <c r="G309" s="20">
        <v>64.414000000000001</v>
      </c>
      <c r="H309" s="62">
        <v>44.582000000000001</v>
      </c>
      <c r="I309" s="20">
        <v>108.291</v>
      </c>
      <c r="J309" s="20">
        <v>29.334</v>
      </c>
      <c r="K309" s="20">
        <v>11.188000000000001</v>
      </c>
      <c r="L309" s="62">
        <v>29.135999999999999</v>
      </c>
      <c r="M309" s="62">
        <v>71.346000000000004</v>
      </c>
      <c r="N309" s="62">
        <v>38.634999999999998</v>
      </c>
      <c r="O309" s="62">
        <v>18.550999999999998</v>
      </c>
      <c r="P309" s="62">
        <v>38.454000000000001</v>
      </c>
      <c r="Q309" s="62">
        <v>55.435000000000002</v>
      </c>
      <c r="R309" s="62">
        <v>56.293999999999997</v>
      </c>
      <c r="S309" s="62">
        <v>21.431999999999999</v>
      </c>
      <c r="T309" s="62">
        <v>96.679000000000002</v>
      </c>
      <c r="U309" s="62">
        <v>76.867000000000004</v>
      </c>
      <c r="V309" s="62">
        <v>40.514000000000003</v>
      </c>
      <c r="W309" s="62">
        <v>6.0439999999999996</v>
      </c>
      <c r="X309" s="62">
        <v>40.308</v>
      </c>
      <c r="Y309" s="21"/>
      <c r="Z309" s="21"/>
    </row>
    <row r="310" spans="1:26" ht="12.75" customHeight="1">
      <c r="A310" s="52">
        <v>42064</v>
      </c>
      <c r="B310" s="61" t="s">
        <v>54</v>
      </c>
      <c r="C310" s="61" t="s">
        <v>44</v>
      </c>
      <c r="D310" s="61" t="s">
        <v>98</v>
      </c>
      <c r="E310" s="20">
        <v>206.88499999999999</v>
      </c>
      <c r="F310" s="62">
        <v>18.516999999999999</v>
      </c>
      <c r="G310" s="20">
        <v>591.15700000000004</v>
      </c>
      <c r="H310" s="62">
        <v>8.4870000000000001</v>
      </c>
      <c r="I310" s="20">
        <v>798.04200000000003</v>
      </c>
      <c r="J310" s="20">
        <v>5.2080000000000002</v>
      </c>
      <c r="K310" s="20">
        <v>82.450999999999993</v>
      </c>
      <c r="L310" s="62">
        <v>3.9409999999999998</v>
      </c>
      <c r="M310" s="62">
        <v>302.827</v>
      </c>
      <c r="N310" s="62">
        <v>8.7520000000000007</v>
      </c>
      <c r="O310" s="62">
        <v>78.738</v>
      </c>
      <c r="P310" s="62">
        <v>7.9139999999999997</v>
      </c>
      <c r="Q310" s="62">
        <v>408.91399999999999</v>
      </c>
      <c r="R310" s="62">
        <v>14.170999999999999</v>
      </c>
      <c r="S310" s="62">
        <v>730.52700000000004</v>
      </c>
      <c r="T310" s="62">
        <v>8.2309999999999999</v>
      </c>
      <c r="U310" s="62">
        <v>1139.441</v>
      </c>
      <c r="V310" s="62">
        <v>5.9029999999999996</v>
      </c>
      <c r="W310" s="62">
        <v>89.593000000000004</v>
      </c>
      <c r="X310" s="62">
        <v>4.266</v>
      </c>
      <c r="Y310" s="21"/>
      <c r="Z310" s="21"/>
    </row>
    <row r="311" spans="1:26" ht="12.75" customHeight="1">
      <c r="A311" s="52">
        <v>42064</v>
      </c>
      <c r="B311" s="61" t="s">
        <v>54</v>
      </c>
      <c r="C311" s="61" t="s">
        <v>45</v>
      </c>
      <c r="D311" s="61" t="s">
        <v>45</v>
      </c>
      <c r="E311" s="20">
        <v>79.403999999999996</v>
      </c>
      <c r="F311" s="62">
        <v>33.392000000000003</v>
      </c>
      <c r="G311" s="20">
        <v>140.16999999999999</v>
      </c>
      <c r="H311" s="62">
        <v>25.626999999999999</v>
      </c>
      <c r="I311" s="20">
        <v>219.57400000000001</v>
      </c>
      <c r="J311" s="20">
        <v>19.417999999999999</v>
      </c>
      <c r="K311" s="20">
        <v>22.686</v>
      </c>
      <c r="L311" s="62">
        <v>19.117000000000001</v>
      </c>
      <c r="M311" s="62">
        <v>120.696</v>
      </c>
      <c r="N311" s="62">
        <v>40.372999999999998</v>
      </c>
      <c r="O311" s="62">
        <v>31.382000000000001</v>
      </c>
      <c r="P311" s="62">
        <v>40.198999999999998</v>
      </c>
      <c r="Q311" s="62">
        <v>147.58500000000001</v>
      </c>
      <c r="R311" s="62">
        <v>29.872</v>
      </c>
      <c r="S311" s="62">
        <v>157.06800000000001</v>
      </c>
      <c r="T311" s="62">
        <v>22.448</v>
      </c>
      <c r="U311" s="62">
        <v>304.65300000000002</v>
      </c>
      <c r="V311" s="62">
        <v>14.432</v>
      </c>
      <c r="W311" s="62">
        <v>23.954999999999998</v>
      </c>
      <c r="X311" s="62">
        <v>13.843</v>
      </c>
      <c r="Y311" s="21"/>
      <c r="Z311" s="21"/>
    </row>
    <row r="312" spans="1:26" ht="12.75" customHeight="1">
      <c r="A312" s="52">
        <v>42064</v>
      </c>
      <c r="B312" s="61" t="s">
        <v>54</v>
      </c>
      <c r="C312" s="61" t="s">
        <v>45</v>
      </c>
      <c r="D312" s="61" t="s">
        <v>62</v>
      </c>
      <c r="E312" s="20">
        <v>54.493000000000002</v>
      </c>
      <c r="F312" s="62">
        <v>31.960999999999999</v>
      </c>
      <c r="G312" s="20">
        <v>81.637</v>
      </c>
      <c r="H312" s="62">
        <v>34.090000000000003</v>
      </c>
      <c r="I312" s="20">
        <v>136.13</v>
      </c>
      <c r="J312" s="20">
        <v>23.31</v>
      </c>
      <c r="K312" s="20">
        <v>14.064</v>
      </c>
      <c r="L312" s="62">
        <v>23.06</v>
      </c>
      <c r="M312" s="62">
        <v>78.509</v>
      </c>
      <c r="N312" s="62">
        <v>39.829000000000001</v>
      </c>
      <c r="O312" s="62">
        <v>20.413</v>
      </c>
      <c r="P312" s="62">
        <v>39.654000000000003</v>
      </c>
      <c r="Q312" s="62">
        <v>59.246000000000002</v>
      </c>
      <c r="R312" s="62">
        <v>54.651000000000003</v>
      </c>
      <c r="S312" s="62">
        <v>48.792999999999999</v>
      </c>
      <c r="T312" s="62">
        <v>65.546999999999997</v>
      </c>
      <c r="U312" s="62">
        <v>108.039</v>
      </c>
      <c r="V312" s="62">
        <v>34.432000000000002</v>
      </c>
      <c r="W312" s="62">
        <v>8.4949999999999992</v>
      </c>
      <c r="X312" s="62">
        <v>34.19</v>
      </c>
      <c r="Y312" s="21"/>
      <c r="Z312" s="21"/>
    </row>
    <row r="313" spans="1:26" s="59" customFormat="1" ht="12.75" customHeight="1">
      <c r="A313" s="52">
        <v>42064</v>
      </c>
      <c r="B313" s="61" t="s">
        <v>54</v>
      </c>
      <c r="C313" s="61" t="s">
        <v>45</v>
      </c>
      <c r="D313" s="61" t="s">
        <v>87</v>
      </c>
      <c r="E313" s="20">
        <v>24.911000000000001</v>
      </c>
      <c r="F313" s="62">
        <v>65.962999999999994</v>
      </c>
      <c r="G313" s="20">
        <v>60.595999999999997</v>
      </c>
      <c r="H313" s="62">
        <v>38.673000000000002</v>
      </c>
      <c r="I313" s="20">
        <v>85.507000000000005</v>
      </c>
      <c r="J313" s="20">
        <v>32.076999999999998</v>
      </c>
      <c r="K313" s="20">
        <v>8.8339999999999996</v>
      </c>
      <c r="L313" s="62">
        <v>31.896000000000001</v>
      </c>
      <c r="M313" s="62">
        <v>58.555</v>
      </c>
      <c r="N313" s="62">
        <v>64.965999999999994</v>
      </c>
      <c r="O313" s="62">
        <v>15.225</v>
      </c>
      <c r="P313" s="62">
        <v>64.858999999999995</v>
      </c>
      <c r="Q313" s="62">
        <v>92.15</v>
      </c>
      <c r="R313" s="62">
        <v>32.429000000000002</v>
      </c>
      <c r="S313" s="62">
        <v>108.27500000000001</v>
      </c>
      <c r="T313" s="62">
        <v>22.768000000000001</v>
      </c>
      <c r="U313" s="62">
        <v>200.42599999999999</v>
      </c>
      <c r="V313" s="62">
        <v>16.462</v>
      </c>
      <c r="W313" s="62">
        <v>15.759</v>
      </c>
      <c r="X313" s="62">
        <v>15.948</v>
      </c>
      <c r="Y313" s="58"/>
      <c r="Z313" s="58"/>
    </row>
    <row r="314" spans="1:26" ht="12.75" customHeight="1">
      <c r="A314" s="52">
        <v>42064</v>
      </c>
      <c r="B314" s="61" t="s">
        <v>54</v>
      </c>
      <c r="C314" s="61" t="s">
        <v>56</v>
      </c>
      <c r="D314" s="61" t="s">
        <v>57</v>
      </c>
      <c r="E314" s="20">
        <v>40.241</v>
      </c>
      <c r="F314" s="62">
        <v>44.37</v>
      </c>
      <c r="G314" s="20">
        <v>270.464</v>
      </c>
      <c r="H314" s="62">
        <v>10.638999999999999</v>
      </c>
      <c r="I314" s="20">
        <v>310.70499999999998</v>
      </c>
      <c r="J314" s="20">
        <v>10.791</v>
      </c>
      <c r="K314" s="20">
        <v>32.100999999999999</v>
      </c>
      <c r="L314" s="62">
        <v>10.24</v>
      </c>
      <c r="M314" s="62">
        <v>65.811000000000007</v>
      </c>
      <c r="N314" s="62">
        <v>43.625</v>
      </c>
      <c r="O314" s="62">
        <v>17.111999999999998</v>
      </c>
      <c r="P314" s="62">
        <v>43.465000000000003</v>
      </c>
      <c r="Q314" s="62">
        <v>125.03</v>
      </c>
      <c r="R314" s="62">
        <v>24.169</v>
      </c>
      <c r="S314" s="62">
        <v>51.387</v>
      </c>
      <c r="T314" s="62">
        <v>57.976999999999997</v>
      </c>
      <c r="U314" s="62">
        <v>176.41800000000001</v>
      </c>
      <c r="V314" s="62">
        <v>18.488</v>
      </c>
      <c r="W314" s="62">
        <v>13.872</v>
      </c>
      <c r="X314" s="62">
        <v>18.032</v>
      </c>
      <c r="Y314" s="21"/>
      <c r="Z314" s="21"/>
    </row>
    <row r="315" spans="1:26" ht="12.75" customHeight="1">
      <c r="A315" s="52">
        <v>42064</v>
      </c>
      <c r="B315" s="61" t="s">
        <v>54</v>
      </c>
      <c r="C315" s="61" t="s">
        <v>56</v>
      </c>
      <c r="D315" s="61" t="s">
        <v>58</v>
      </c>
      <c r="E315" s="20">
        <v>233.28100000000001</v>
      </c>
      <c r="F315" s="62">
        <v>19.045000000000002</v>
      </c>
      <c r="G315" s="20">
        <v>423.91899999999998</v>
      </c>
      <c r="H315" s="62">
        <v>9.3810000000000002</v>
      </c>
      <c r="I315" s="20">
        <v>657.2</v>
      </c>
      <c r="J315" s="20">
        <v>5.7510000000000003</v>
      </c>
      <c r="K315" s="20">
        <v>67.899000000000001</v>
      </c>
      <c r="L315" s="62">
        <v>4.6349999999999998</v>
      </c>
      <c r="M315" s="62">
        <v>318.78800000000001</v>
      </c>
      <c r="N315" s="62">
        <v>8.6649999999999991</v>
      </c>
      <c r="O315" s="62">
        <v>82.888000000000005</v>
      </c>
      <c r="P315" s="62">
        <v>7.8170000000000002</v>
      </c>
      <c r="Q315" s="62">
        <v>358.32600000000002</v>
      </c>
      <c r="R315" s="62">
        <v>15.137</v>
      </c>
      <c r="S315" s="62">
        <v>737.05100000000004</v>
      </c>
      <c r="T315" s="62">
        <v>9.6219999999999999</v>
      </c>
      <c r="U315" s="62">
        <v>1095.3779999999999</v>
      </c>
      <c r="V315" s="62">
        <v>6.1449999999999996</v>
      </c>
      <c r="W315" s="62">
        <v>86.128</v>
      </c>
      <c r="X315" s="62">
        <v>4.5949999999999998</v>
      </c>
      <c r="Y315" s="21"/>
      <c r="Z315" s="21"/>
    </row>
    <row r="316" spans="1:26" ht="12.75" customHeight="1">
      <c r="A316" s="52">
        <v>42064</v>
      </c>
      <c r="B316" s="61" t="s">
        <v>54</v>
      </c>
      <c r="C316" s="61" t="s">
        <v>106</v>
      </c>
      <c r="D316" s="61" t="s">
        <v>110</v>
      </c>
      <c r="E316" s="20">
        <v>138.572</v>
      </c>
      <c r="F316" s="62">
        <v>21.427</v>
      </c>
      <c r="G316" s="20">
        <v>508.096</v>
      </c>
      <c r="H316" s="62">
        <v>17.388000000000002</v>
      </c>
      <c r="I316" s="20">
        <v>646.66899999999998</v>
      </c>
      <c r="J316" s="20">
        <v>13.154</v>
      </c>
      <c r="K316" s="20">
        <v>66.811000000000007</v>
      </c>
      <c r="L316" s="62">
        <v>12.705</v>
      </c>
      <c r="M316" s="62">
        <v>219.81800000000001</v>
      </c>
      <c r="N316" s="62">
        <v>18.765999999999998</v>
      </c>
      <c r="O316" s="62">
        <v>57.155000000000001</v>
      </c>
      <c r="P316" s="62">
        <v>18.39</v>
      </c>
      <c r="Q316" s="62">
        <v>171.25299999999999</v>
      </c>
      <c r="R316" s="62">
        <v>26.19</v>
      </c>
      <c r="S316" s="62">
        <v>441.512</v>
      </c>
      <c r="T316" s="62">
        <v>15.59</v>
      </c>
      <c r="U316" s="62">
        <v>612.76599999999996</v>
      </c>
      <c r="V316" s="62">
        <v>14.305999999999999</v>
      </c>
      <c r="W316" s="62">
        <v>48.180999999999997</v>
      </c>
      <c r="X316" s="62">
        <v>13.712</v>
      </c>
      <c r="Y316" s="21"/>
      <c r="Z316" s="21"/>
    </row>
    <row r="317" spans="1:26" ht="12.75" customHeight="1">
      <c r="A317" s="52">
        <v>42064</v>
      </c>
      <c r="B317" s="61" t="s">
        <v>54</v>
      </c>
      <c r="C317" s="61" t="s">
        <v>106</v>
      </c>
      <c r="D317" s="61" t="s">
        <v>111</v>
      </c>
      <c r="E317" s="20">
        <v>46.906999999999996</v>
      </c>
      <c r="F317" s="62">
        <v>36.225999999999999</v>
      </c>
      <c r="G317" s="20">
        <v>183.71700000000001</v>
      </c>
      <c r="H317" s="62">
        <v>49.923999999999999</v>
      </c>
      <c r="I317" s="20">
        <v>230.624</v>
      </c>
      <c r="J317" s="20">
        <v>41.366999999999997</v>
      </c>
      <c r="K317" s="20">
        <v>23.827000000000002</v>
      </c>
      <c r="L317" s="62">
        <v>41.225999999999999</v>
      </c>
      <c r="M317" s="62">
        <v>60.744999999999997</v>
      </c>
      <c r="N317" s="62">
        <v>41.645000000000003</v>
      </c>
      <c r="O317" s="62">
        <v>15.794</v>
      </c>
      <c r="P317" s="62">
        <v>41.476999999999997</v>
      </c>
      <c r="Q317" s="62">
        <v>77.215999999999994</v>
      </c>
      <c r="R317" s="62">
        <v>32.414000000000001</v>
      </c>
      <c r="S317" s="62">
        <v>94.305000000000007</v>
      </c>
      <c r="T317" s="62">
        <v>25.163</v>
      </c>
      <c r="U317" s="62">
        <v>171.52099999999999</v>
      </c>
      <c r="V317" s="62">
        <v>24.256</v>
      </c>
      <c r="W317" s="62">
        <v>13.487</v>
      </c>
      <c r="X317" s="62">
        <v>23.91</v>
      </c>
      <c r="Y317" s="21"/>
      <c r="Z317" s="21"/>
    </row>
    <row r="318" spans="1:26" ht="12.75" customHeight="1">
      <c r="A318" s="52">
        <v>42064</v>
      </c>
      <c r="B318" s="61" t="s">
        <v>54</v>
      </c>
      <c r="C318" s="61" t="s">
        <v>106</v>
      </c>
      <c r="D318" s="61" t="s">
        <v>112</v>
      </c>
      <c r="E318" s="20">
        <v>90.269000000000005</v>
      </c>
      <c r="F318" s="62">
        <v>26.129000000000001</v>
      </c>
      <c r="G318" s="20">
        <v>318.822</v>
      </c>
      <c r="H318" s="62">
        <v>28.818999999999999</v>
      </c>
      <c r="I318" s="20">
        <v>409.09100000000001</v>
      </c>
      <c r="J318" s="20">
        <v>20.873999999999999</v>
      </c>
      <c r="K318" s="20">
        <v>42.265999999999998</v>
      </c>
      <c r="L318" s="62">
        <v>20.594000000000001</v>
      </c>
      <c r="M318" s="62">
        <v>157.881</v>
      </c>
      <c r="N318" s="62">
        <v>24.530999999999999</v>
      </c>
      <c r="O318" s="62">
        <v>41.051000000000002</v>
      </c>
      <c r="P318" s="62">
        <v>24.244</v>
      </c>
      <c r="Q318" s="62">
        <v>88.186000000000007</v>
      </c>
      <c r="R318" s="62">
        <v>37.917000000000002</v>
      </c>
      <c r="S318" s="62">
        <v>332.59399999999999</v>
      </c>
      <c r="T318" s="62">
        <v>21.794</v>
      </c>
      <c r="U318" s="62">
        <v>420.78100000000001</v>
      </c>
      <c r="V318" s="62">
        <v>19.181000000000001</v>
      </c>
      <c r="W318" s="62">
        <v>33.085999999999999</v>
      </c>
      <c r="X318" s="62">
        <v>18.742000000000001</v>
      </c>
      <c r="Y318" s="21"/>
      <c r="Z318" s="21"/>
    </row>
    <row r="319" spans="1:26" ht="12.75" customHeight="1">
      <c r="A319" s="52">
        <v>42064</v>
      </c>
      <c r="B319" s="61" t="s">
        <v>54</v>
      </c>
      <c r="C319" s="61" t="s">
        <v>106</v>
      </c>
      <c r="D319" s="61" t="s">
        <v>109</v>
      </c>
      <c r="E319" s="20">
        <v>134.94900000000001</v>
      </c>
      <c r="F319" s="62">
        <v>27.364000000000001</v>
      </c>
      <c r="G319" s="20">
        <v>186.286</v>
      </c>
      <c r="H319" s="62">
        <v>36.24</v>
      </c>
      <c r="I319" s="20">
        <v>321.23599999999999</v>
      </c>
      <c r="J319" s="20">
        <v>26.364999999999998</v>
      </c>
      <c r="K319" s="20">
        <v>33.189</v>
      </c>
      <c r="L319" s="62">
        <v>26.143999999999998</v>
      </c>
      <c r="M319" s="62">
        <v>164.78100000000001</v>
      </c>
      <c r="N319" s="62">
        <v>27.757000000000001</v>
      </c>
      <c r="O319" s="62">
        <v>42.844999999999999</v>
      </c>
      <c r="P319" s="62">
        <v>27.504999999999999</v>
      </c>
      <c r="Q319" s="62">
        <v>312.10300000000001</v>
      </c>
      <c r="R319" s="62">
        <v>17.986000000000001</v>
      </c>
      <c r="S319" s="62">
        <v>346.92599999999999</v>
      </c>
      <c r="T319" s="62">
        <v>15.361000000000001</v>
      </c>
      <c r="U319" s="62">
        <v>659.03</v>
      </c>
      <c r="V319" s="62">
        <v>11.835000000000001</v>
      </c>
      <c r="W319" s="62">
        <v>51.819000000000003</v>
      </c>
      <c r="X319" s="62">
        <v>11.109</v>
      </c>
      <c r="Y319" s="21"/>
      <c r="Z319" s="21"/>
    </row>
    <row r="320" spans="1:26" ht="12.75" customHeight="1">
      <c r="A320" s="52">
        <v>42064</v>
      </c>
      <c r="B320" s="61" t="s">
        <v>54</v>
      </c>
      <c r="C320" s="61" t="s">
        <v>38</v>
      </c>
      <c r="D320" s="61" t="s">
        <v>96</v>
      </c>
      <c r="E320" s="20">
        <v>85.119</v>
      </c>
      <c r="F320" s="62">
        <v>26.082999999999998</v>
      </c>
      <c r="G320" s="20">
        <v>331.01400000000001</v>
      </c>
      <c r="H320" s="62">
        <v>29.789000000000001</v>
      </c>
      <c r="I320" s="20">
        <v>416.13299999999998</v>
      </c>
      <c r="J320" s="20">
        <v>23.806999999999999</v>
      </c>
      <c r="K320" s="20">
        <v>42.993000000000002</v>
      </c>
      <c r="L320" s="62">
        <v>23.562000000000001</v>
      </c>
      <c r="M320" s="62">
        <v>138.84399999999999</v>
      </c>
      <c r="N320" s="62">
        <v>18.509</v>
      </c>
      <c r="O320" s="62">
        <v>36.100999999999999</v>
      </c>
      <c r="P320" s="62">
        <v>18.128</v>
      </c>
      <c r="Q320" s="62">
        <v>298.93</v>
      </c>
      <c r="R320" s="62">
        <v>18.076000000000001</v>
      </c>
      <c r="S320" s="62">
        <v>538.74699999999996</v>
      </c>
      <c r="T320" s="62">
        <v>11.701000000000001</v>
      </c>
      <c r="U320" s="62">
        <v>837.678</v>
      </c>
      <c r="V320" s="62">
        <v>8.9339999999999993</v>
      </c>
      <c r="W320" s="62">
        <v>65.866</v>
      </c>
      <c r="X320" s="62">
        <v>7.9480000000000004</v>
      </c>
      <c r="Y320" s="21"/>
      <c r="Z320" s="21"/>
    </row>
    <row r="321" spans="1:26" ht="12.75" customHeight="1">
      <c r="A321" s="52">
        <v>42064</v>
      </c>
      <c r="B321" s="61" t="s">
        <v>54</v>
      </c>
      <c r="C321" s="61" t="s">
        <v>38</v>
      </c>
      <c r="D321" s="61" t="s">
        <v>40</v>
      </c>
      <c r="E321" s="20">
        <v>188.40299999999999</v>
      </c>
      <c r="F321" s="62">
        <v>17.468</v>
      </c>
      <c r="G321" s="20">
        <v>363.36900000000003</v>
      </c>
      <c r="H321" s="62">
        <v>25.097999999999999</v>
      </c>
      <c r="I321" s="20">
        <v>551.77200000000005</v>
      </c>
      <c r="J321" s="20">
        <v>16.539000000000001</v>
      </c>
      <c r="K321" s="20">
        <v>57.006999999999998</v>
      </c>
      <c r="L321" s="62">
        <v>16.184999999999999</v>
      </c>
      <c r="M321" s="62">
        <v>245.755</v>
      </c>
      <c r="N321" s="62">
        <v>12.38</v>
      </c>
      <c r="O321" s="62">
        <v>63.899000000000001</v>
      </c>
      <c r="P321" s="62">
        <v>11.802</v>
      </c>
      <c r="Q321" s="62">
        <v>184.42599999999999</v>
      </c>
      <c r="R321" s="62">
        <v>22.419</v>
      </c>
      <c r="S321" s="62">
        <v>249.69200000000001</v>
      </c>
      <c r="T321" s="62">
        <v>18.82</v>
      </c>
      <c r="U321" s="62">
        <v>434.11799999999999</v>
      </c>
      <c r="V321" s="62">
        <v>10.879</v>
      </c>
      <c r="W321" s="62">
        <v>34.134</v>
      </c>
      <c r="X321" s="62">
        <v>10.086</v>
      </c>
      <c r="Y321" s="21"/>
      <c r="Z321" s="21"/>
    </row>
    <row r="322" spans="1:26" ht="12.75" customHeight="1">
      <c r="A322" s="52">
        <v>42064</v>
      </c>
      <c r="B322" s="61" t="s">
        <v>54</v>
      </c>
      <c r="C322" s="61" t="s">
        <v>65</v>
      </c>
      <c r="D322" s="61" t="s">
        <v>97</v>
      </c>
      <c r="E322" s="20">
        <v>0</v>
      </c>
      <c r="F322" s="62">
        <v>0</v>
      </c>
      <c r="G322" s="20">
        <v>0</v>
      </c>
      <c r="H322" s="62">
        <v>0</v>
      </c>
      <c r="I322" s="20">
        <v>0</v>
      </c>
      <c r="J322" s="20">
        <v>0</v>
      </c>
      <c r="K322" s="20">
        <v>0</v>
      </c>
      <c r="L322" s="62">
        <v>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2">
        <v>0</v>
      </c>
      <c r="U322" s="62">
        <v>0</v>
      </c>
      <c r="V322" s="62">
        <v>0</v>
      </c>
      <c r="W322" s="62">
        <v>0</v>
      </c>
      <c r="X322" s="62">
        <v>0</v>
      </c>
      <c r="Y322" s="21"/>
      <c r="Z322" s="21"/>
    </row>
    <row r="323" spans="1:26" ht="12.75" customHeight="1">
      <c r="A323" s="52">
        <v>42064</v>
      </c>
      <c r="B323" s="61" t="s">
        <v>54</v>
      </c>
      <c r="C323" s="61" t="s">
        <v>65</v>
      </c>
      <c r="D323" s="61" t="s">
        <v>67</v>
      </c>
      <c r="E323" s="20">
        <v>0</v>
      </c>
      <c r="F323" s="62">
        <v>0</v>
      </c>
      <c r="G323" s="20">
        <v>0</v>
      </c>
      <c r="H323" s="62">
        <v>0</v>
      </c>
      <c r="I323" s="20">
        <v>0</v>
      </c>
      <c r="J323" s="20">
        <v>0</v>
      </c>
      <c r="K323" s="20">
        <v>0</v>
      </c>
      <c r="L323" s="62">
        <v>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2">
        <v>0</v>
      </c>
      <c r="U323" s="62">
        <v>0</v>
      </c>
      <c r="V323" s="62">
        <v>0</v>
      </c>
      <c r="W323" s="62">
        <v>0</v>
      </c>
      <c r="X323" s="62">
        <v>0</v>
      </c>
      <c r="Y323" s="21"/>
      <c r="Z323" s="21"/>
    </row>
    <row r="324" spans="1:26" ht="12.75" customHeight="1">
      <c r="A324" s="52">
        <v>42064</v>
      </c>
      <c r="B324" s="61" t="s">
        <v>54</v>
      </c>
      <c r="C324" s="61" t="s">
        <v>99</v>
      </c>
      <c r="D324" s="61" t="s">
        <v>100</v>
      </c>
      <c r="E324" s="20">
        <v>207.465</v>
      </c>
      <c r="F324" s="62">
        <v>18.068999999999999</v>
      </c>
      <c r="G324" s="20">
        <v>487.21300000000002</v>
      </c>
      <c r="H324" s="62">
        <v>8.1489999999999991</v>
      </c>
      <c r="I324" s="20">
        <v>694.678</v>
      </c>
      <c r="J324" s="20">
        <v>6.87</v>
      </c>
      <c r="K324" s="20">
        <v>71.771000000000001</v>
      </c>
      <c r="L324" s="62">
        <v>5.968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21"/>
      <c r="Z324" s="21"/>
    </row>
    <row r="325" spans="1:26" ht="12.75" customHeight="1">
      <c r="A325" s="52">
        <v>42064</v>
      </c>
      <c r="B325" s="61" t="s">
        <v>54</v>
      </c>
      <c r="C325" s="61" t="s">
        <v>99</v>
      </c>
      <c r="D325" s="61" t="s">
        <v>113</v>
      </c>
      <c r="E325" s="20">
        <v>73.902000000000001</v>
      </c>
      <c r="F325" s="62">
        <v>33.710999999999999</v>
      </c>
      <c r="G325" s="20">
        <v>255.309</v>
      </c>
      <c r="H325" s="62">
        <v>32.252000000000002</v>
      </c>
      <c r="I325" s="20">
        <v>329.21</v>
      </c>
      <c r="J325" s="20">
        <v>25.957000000000001</v>
      </c>
      <c r="K325" s="20">
        <v>34.012999999999998</v>
      </c>
      <c r="L325" s="62">
        <v>25.733000000000001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  <c r="S325" s="62">
        <v>0</v>
      </c>
      <c r="T325" s="62">
        <v>0</v>
      </c>
      <c r="U325" s="62">
        <v>0</v>
      </c>
      <c r="V325" s="62">
        <v>0</v>
      </c>
      <c r="W325" s="62">
        <v>0</v>
      </c>
      <c r="X325" s="62">
        <v>0</v>
      </c>
      <c r="Y325" s="21"/>
      <c r="Z325" s="21"/>
    </row>
    <row r="326" spans="1:26" ht="12.75" customHeight="1">
      <c r="A326" s="52">
        <v>42064</v>
      </c>
      <c r="B326" s="61" t="s">
        <v>54</v>
      </c>
      <c r="C326" s="61" t="s">
        <v>99</v>
      </c>
      <c r="D326" s="61" t="s">
        <v>114</v>
      </c>
      <c r="E326" s="20">
        <v>133.56399999999999</v>
      </c>
      <c r="F326" s="62">
        <v>24.457999999999998</v>
      </c>
      <c r="G326" s="20">
        <v>231.905</v>
      </c>
      <c r="H326" s="62">
        <v>31.327999999999999</v>
      </c>
      <c r="I326" s="20">
        <v>365.46800000000002</v>
      </c>
      <c r="J326" s="20">
        <v>23.408999999999999</v>
      </c>
      <c r="K326" s="20">
        <v>37.759</v>
      </c>
      <c r="L326" s="62">
        <v>23.16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2">
        <v>0</v>
      </c>
      <c r="U326" s="62">
        <v>0</v>
      </c>
      <c r="V326" s="62">
        <v>0</v>
      </c>
      <c r="W326" s="62">
        <v>0</v>
      </c>
      <c r="X326" s="62">
        <v>0</v>
      </c>
      <c r="Y326" s="21"/>
      <c r="Z326" s="21"/>
    </row>
    <row r="327" spans="1:26" ht="12.75" customHeight="1">
      <c r="A327" s="52">
        <v>42064</v>
      </c>
      <c r="B327" s="61" t="s">
        <v>54</v>
      </c>
      <c r="C327" s="61" t="s">
        <v>99</v>
      </c>
      <c r="D327" s="61" t="s">
        <v>103</v>
      </c>
      <c r="E327" s="20">
        <v>66.057000000000002</v>
      </c>
      <c r="F327" s="62">
        <v>40.241999999999997</v>
      </c>
      <c r="G327" s="20">
        <v>207.16900000000001</v>
      </c>
      <c r="H327" s="62">
        <v>18.221</v>
      </c>
      <c r="I327" s="20">
        <v>273.226</v>
      </c>
      <c r="J327" s="20">
        <v>14.975</v>
      </c>
      <c r="K327" s="20">
        <v>28.228999999999999</v>
      </c>
      <c r="L327" s="62">
        <v>14.583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0</v>
      </c>
      <c r="V327" s="62">
        <v>0</v>
      </c>
      <c r="W327" s="62">
        <v>0</v>
      </c>
      <c r="X327" s="62">
        <v>0</v>
      </c>
      <c r="Y327" s="21"/>
      <c r="Z327" s="21"/>
    </row>
    <row r="328" spans="1:26" ht="12.75" customHeight="1">
      <c r="A328" s="52">
        <v>42064</v>
      </c>
      <c r="B328" s="61" t="s">
        <v>54</v>
      </c>
      <c r="C328" s="61" t="s">
        <v>46</v>
      </c>
      <c r="D328" s="61" t="s">
        <v>48</v>
      </c>
      <c r="E328" s="20">
        <v>0</v>
      </c>
      <c r="F328" s="62">
        <v>0</v>
      </c>
      <c r="G328" s="20">
        <v>0</v>
      </c>
      <c r="H328" s="62">
        <v>0</v>
      </c>
      <c r="I328" s="20">
        <v>0</v>
      </c>
      <c r="J328" s="20">
        <v>0</v>
      </c>
      <c r="K328" s="20">
        <v>0</v>
      </c>
      <c r="L328" s="62">
        <v>0</v>
      </c>
      <c r="M328" s="62">
        <v>253.18</v>
      </c>
      <c r="N328" s="62">
        <v>18.402999999999999</v>
      </c>
      <c r="O328" s="62">
        <v>65.83</v>
      </c>
      <c r="P328" s="62">
        <v>18.02</v>
      </c>
      <c r="Q328" s="62">
        <v>130.506</v>
      </c>
      <c r="R328" s="62">
        <v>32.290999999999997</v>
      </c>
      <c r="S328" s="62">
        <v>107.39</v>
      </c>
      <c r="T328" s="62">
        <v>33.700000000000003</v>
      </c>
      <c r="U328" s="62">
        <v>237.89699999999999</v>
      </c>
      <c r="V328" s="62">
        <v>21.545000000000002</v>
      </c>
      <c r="W328" s="62">
        <v>18.706</v>
      </c>
      <c r="X328" s="62">
        <v>21.155000000000001</v>
      </c>
      <c r="Y328" s="21"/>
      <c r="Z328" s="21"/>
    </row>
    <row r="329" spans="1:26" ht="12.75" customHeight="1">
      <c r="A329" s="52">
        <v>42064</v>
      </c>
      <c r="B329" s="61" t="s">
        <v>54</v>
      </c>
      <c r="C329" s="61" t="s">
        <v>46</v>
      </c>
      <c r="D329" s="61" t="s">
        <v>47</v>
      </c>
      <c r="E329" s="20">
        <v>0</v>
      </c>
      <c r="F329" s="62">
        <v>0</v>
      </c>
      <c r="G329" s="20">
        <v>0</v>
      </c>
      <c r="H329" s="62">
        <v>0</v>
      </c>
      <c r="I329" s="20">
        <v>0</v>
      </c>
      <c r="J329" s="20">
        <v>0</v>
      </c>
      <c r="K329" s="20">
        <v>0</v>
      </c>
      <c r="L329" s="62">
        <v>0</v>
      </c>
      <c r="M329" s="62">
        <v>131.41900000000001</v>
      </c>
      <c r="N329" s="62">
        <v>36.935000000000002</v>
      </c>
      <c r="O329" s="62">
        <v>34.17</v>
      </c>
      <c r="P329" s="62">
        <v>36.744999999999997</v>
      </c>
      <c r="Q329" s="62">
        <v>307.35899999999998</v>
      </c>
      <c r="R329" s="62">
        <v>18.779</v>
      </c>
      <c r="S329" s="62">
        <v>607.91099999999994</v>
      </c>
      <c r="T329" s="62">
        <v>8.5399999999999991</v>
      </c>
      <c r="U329" s="62">
        <v>915.27</v>
      </c>
      <c r="V329" s="62">
        <v>7.5650000000000004</v>
      </c>
      <c r="W329" s="62">
        <v>71.966999999999999</v>
      </c>
      <c r="X329" s="62">
        <v>6.3710000000000004</v>
      </c>
      <c r="Y329" s="21"/>
      <c r="Z329" s="21"/>
    </row>
    <row r="330" spans="1:26" ht="12.75" customHeight="1">
      <c r="A330" s="52">
        <v>42064</v>
      </c>
      <c r="B330" s="61" t="s">
        <v>54</v>
      </c>
      <c r="C330" s="61" t="s">
        <v>104</v>
      </c>
      <c r="D330" s="61" t="s">
        <v>105</v>
      </c>
      <c r="E330" s="20">
        <v>32.515000000000001</v>
      </c>
      <c r="F330" s="62">
        <v>32.22</v>
      </c>
      <c r="G330" s="20">
        <v>110.66200000000001</v>
      </c>
      <c r="H330" s="62">
        <v>36.206000000000003</v>
      </c>
      <c r="I330" s="20">
        <v>143.17699999999999</v>
      </c>
      <c r="J330" s="20">
        <v>30.367000000000001</v>
      </c>
      <c r="K330" s="20">
        <v>14.792999999999999</v>
      </c>
      <c r="L330" s="62">
        <v>30.175000000000001</v>
      </c>
      <c r="M330" s="62">
        <v>177.6</v>
      </c>
      <c r="N330" s="62">
        <v>24.905999999999999</v>
      </c>
      <c r="O330" s="62">
        <v>46.177999999999997</v>
      </c>
      <c r="P330" s="62">
        <v>24.623999999999999</v>
      </c>
      <c r="Q330" s="62">
        <v>317.90300000000002</v>
      </c>
      <c r="R330" s="62">
        <v>21.640999999999998</v>
      </c>
      <c r="S330" s="62">
        <v>512.88900000000001</v>
      </c>
      <c r="T330" s="62">
        <v>12.276999999999999</v>
      </c>
      <c r="U330" s="62">
        <v>830.79200000000003</v>
      </c>
      <c r="V330" s="62">
        <v>8.4149999999999991</v>
      </c>
      <c r="W330" s="62">
        <v>65.323999999999998</v>
      </c>
      <c r="X330" s="62">
        <v>7.36</v>
      </c>
      <c r="Y330" s="21"/>
      <c r="Z330" s="21"/>
    </row>
    <row r="331" spans="1:26" ht="12.75" customHeight="1">
      <c r="A331" s="52">
        <v>42064</v>
      </c>
      <c r="B331" s="61" t="s">
        <v>54</v>
      </c>
      <c r="C331" s="61" t="s">
        <v>76</v>
      </c>
      <c r="D331" s="61" t="s">
        <v>68</v>
      </c>
      <c r="E331" s="20">
        <v>17.88</v>
      </c>
      <c r="F331" s="62">
        <v>49.652999999999999</v>
      </c>
      <c r="G331" s="20">
        <v>45.420999999999999</v>
      </c>
      <c r="H331" s="62">
        <v>37.152000000000001</v>
      </c>
      <c r="I331" s="20">
        <v>63.3</v>
      </c>
      <c r="J331" s="20">
        <v>28.856000000000002</v>
      </c>
      <c r="K331" s="20">
        <v>6.54</v>
      </c>
      <c r="L331" s="62">
        <v>28.654</v>
      </c>
      <c r="M331" s="62">
        <v>0</v>
      </c>
      <c r="N331" s="62">
        <v>0</v>
      </c>
      <c r="O331" s="62">
        <v>0</v>
      </c>
      <c r="P331" s="62">
        <v>0</v>
      </c>
      <c r="Q331" s="62">
        <v>51</v>
      </c>
      <c r="R331" s="62">
        <v>60.960999999999999</v>
      </c>
      <c r="S331" s="62">
        <v>38.722999999999999</v>
      </c>
      <c r="T331" s="62">
        <v>103.407</v>
      </c>
      <c r="U331" s="62">
        <v>89.721999999999994</v>
      </c>
      <c r="V331" s="62">
        <v>47.128</v>
      </c>
      <c r="W331" s="62">
        <v>7.0549999999999997</v>
      </c>
      <c r="X331" s="62">
        <v>46.951999999999998</v>
      </c>
      <c r="Y331" s="21"/>
      <c r="Z331" s="21"/>
    </row>
    <row r="332" spans="1:26" ht="12.75" customHeight="1">
      <c r="A332" s="52">
        <v>42064</v>
      </c>
      <c r="B332" s="61" t="s">
        <v>54</v>
      </c>
      <c r="C332" s="61" t="s">
        <v>76</v>
      </c>
      <c r="D332" s="61" t="s">
        <v>88</v>
      </c>
      <c r="E332" s="20">
        <v>6.9340000000000002</v>
      </c>
      <c r="F332" s="62">
        <v>102.098</v>
      </c>
      <c r="G332" s="20">
        <v>20.643000000000001</v>
      </c>
      <c r="H332" s="62">
        <v>56.216000000000001</v>
      </c>
      <c r="I332" s="20">
        <v>27.576000000000001</v>
      </c>
      <c r="J332" s="20">
        <v>44.286000000000001</v>
      </c>
      <c r="K332" s="20">
        <v>2.8490000000000002</v>
      </c>
      <c r="L332" s="62">
        <v>44.154000000000003</v>
      </c>
      <c r="M332" s="62">
        <v>0</v>
      </c>
      <c r="N332" s="62">
        <v>0</v>
      </c>
      <c r="O332" s="62">
        <v>0</v>
      </c>
      <c r="P332" s="62">
        <v>0</v>
      </c>
      <c r="Q332" s="62">
        <v>36.634</v>
      </c>
      <c r="R332" s="62">
        <v>81.760000000000005</v>
      </c>
      <c r="S332" s="62">
        <v>0</v>
      </c>
      <c r="T332" s="62">
        <v>0</v>
      </c>
      <c r="U332" s="62">
        <v>36.634</v>
      </c>
      <c r="V332" s="62">
        <v>81.760000000000005</v>
      </c>
      <c r="W332" s="62">
        <v>2.88</v>
      </c>
      <c r="X332" s="62">
        <v>81.658000000000001</v>
      </c>
      <c r="Y332" s="21"/>
      <c r="Z332" s="21"/>
    </row>
    <row r="333" spans="1:26" ht="12.75" customHeight="1">
      <c r="A333" s="52">
        <v>42064</v>
      </c>
      <c r="B333" s="61" t="s">
        <v>54</v>
      </c>
      <c r="C333" s="61" t="s">
        <v>76</v>
      </c>
      <c r="D333" s="61" t="s">
        <v>89</v>
      </c>
      <c r="E333" s="20">
        <v>5.7949999999999999</v>
      </c>
      <c r="F333" s="62">
        <v>76.046999999999997</v>
      </c>
      <c r="G333" s="20">
        <v>7.1950000000000003</v>
      </c>
      <c r="H333" s="62">
        <v>104.55500000000001</v>
      </c>
      <c r="I333" s="20">
        <v>12.99</v>
      </c>
      <c r="J333" s="20">
        <v>66.569999999999993</v>
      </c>
      <c r="K333" s="20">
        <v>1.3420000000000001</v>
      </c>
      <c r="L333" s="62">
        <v>66.483000000000004</v>
      </c>
      <c r="M333" s="62">
        <v>0</v>
      </c>
      <c r="N333" s="62">
        <v>0</v>
      </c>
      <c r="O333" s="62">
        <v>0</v>
      </c>
      <c r="P333" s="62">
        <v>0</v>
      </c>
      <c r="Q333" s="62">
        <v>3.8109999999999999</v>
      </c>
      <c r="R333" s="62">
        <v>109.309</v>
      </c>
      <c r="S333" s="62">
        <v>0</v>
      </c>
      <c r="T333" s="62">
        <v>0</v>
      </c>
      <c r="U333" s="62">
        <v>3.8109999999999999</v>
      </c>
      <c r="V333" s="62">
        <v>109.309</v>
      </c>
      <c r="W333" s="62">
        <v>0.3</v>
      </c>
      <c r="X333" s="62">
        <v>109.233</v>
      </c>
      <c r="Y333" s="21"/>
      <c r="Z333" s="21"/>
    </row>
    <row r="334" spans="1:26" ht="12.75" customHeight="1">
      <c r="A334" s="52">
        <v>42064</v>
      </c>
      <c r="B334" s="61" t="s">
        <v>54</v>
      </c>
      <c r="C334" s="61" t="s">
        <v>76</v>
      </c>
      <c r="D334" s="61" t="s">
        <v>90</v>
      </c>
      <c r="E334" s="20">
        <v>5.1509999999999998</v>
      </c>
      <c r="F334" s="62">
        <v>102.617</v>
      </c>
      <c r="G334" s="20">
        <v>4.9930000000000003</v>
      </c>
      <c r="H334" s="62">
        <v>103.85599999999999</v>
      </c>
      <c r="I334" s="20">
        <v>10.144</v>
      </c>
      <c r="J334" s="20">
        <v>69.658000000000001</v>
      </c>
      <c r="K334" s="20">
        <v>1.048</v>
      </c>
      <c r="L334" s="62">
        <v>69.575000000000003</v>
      </c>
      <c r="M334" s="62">
        <v>0</v>
      </c>
      <c r="N334" s="62">
        <v>0</v>
      </c>
      <c r="O334" s="62">
        <v>0</v>
      </c>
      <c r="P334" s="62">
        <v>0</v>
      </c>
      <c r="Q334" s="62">
        <v>0.86599999999999999</v>
      </c>
      <c r="R334" s="62">
        <v>119.657</v>
      </c>
      <c r="S334" s="62">
        <v>0.95699999999999996</v>
      </c>
      <c r="T334" s="62">
        <v>102.877</v>
      </c>
      <c r="U334" s="62">
        <v>1.823</v>
      </c>
      <c r="V334" s="62">
        <v>106.508</v>
      </c>
      <c r="W334" s="62">
        <v>0.14299999999999999</v>
      </c>
      <c r="X334" s="62">
        <v>106.43</v>
      </c>
      <c r="Y334" s="21"/>
      <c r="Z334" s="21"/>
    </row>
    <row r="335" spans="1:26" ht="12.75" customHeight="1">
      <c r="A335" s="52">
        <v>42064</v>
      </c>
      <c r="B335" s="61" t="s">
        <v>54</v>
      </c>
      <c r="C335" s="61" t="s">
        <v>76</v>
      </c>
      <c r="D335" s="61" t="s">
        <v>91</v>
      </c>
      <c r="E335" s="20">
        <v>0</v>
      </c>
      <c r="F335" s="62">
        <v>0</v>
      </c>
      <c r="G335" s="20">
        <v>0</v>
      </c>
      <c r="H335" s="62">
        <v>0</v>
      </c>
      <c r="I335" s="20">
        <v>0</v>
      </c>
      <c r="J335" s="20">
        <v>0</v>
      </c>
      <c r="K335" s="20">
        <v>0</v>
      </c>
      <c r="L335" s="62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7.7389999999999999</v>
      </c>
      <c r="R335" s="62">
        <v>106.67100000000001</v>
      </c>
      <c r="S335" s="62">
        <v>0</v>
      </c>
      <c r="T335" s="62">
        <v>0</v>
      </c>
      <c r="U335" s="62">
        <v>7.7389999999999999</v>
      </c>
      <c r="V335" s="62">
        <v>106.67100000000001</v>
      </c>
      <c r="W335" s="62">
        <v>0.60899999999999999</v>
      </c>
      <c r="X335" s="62">
        <v>106.593</v>
      </c>
      <c r="Y335" s="21"/>
      <c r="Z335" s="21"/>
    </row>
    <row r="336" spans="1:26" ht="12.75" customHeight="1">
      <c r="A336" s="52">
        <v>42064</v>
      </c>
      <c r="B336" s="61" t="s">
        <v>54</v>
      </c>
      <c r="C336" s="61" t="s">
        <v>76</v>
      </c>
      <c r="D336" s="61" t="s">
        <v>92</v>
      </c>
      <c r="E336" s="20">
        <v>0</v>
      </c>
      <c r="F336" s="62">
        <v>0</v>
      </c>
      <c r="G336" s="20">
        <v>0.83399999999999996</v>
      </c>
      <c r="H336" s="62">
        <v>105.461</v>
      </c>
      <c r="I336" s="20">
        <v>0.83399999999999996</v>
      </c>
      <c r="J336" s="20">
        <v>105.461</v>
      </c>
      <c r="K336" s="20">
        <v>8.5999999999999993E-2</v>
      </c>
      <c r="L336" s="62">
        <v>105.40600000000001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37.765999999999998</v>
      </c>
      <c r="T336" s="62">
        <v>106.11199999999999</v>
      </c>
      <c r="U336" s="62">
        <v>37.765999999999998</v>
      </c>
      <c r="V336" s="62">
        <v>106.11199999999999</v>
      </c>
      <c r="W336" s="62">
        <v>2.97</v>
      </c>
      <c r="X336" s="62">
        <v>106.033</v>
      </c>
      <c r="Y336" s="21"/>
      <c r="Z336" s="21"/>
    </row>
    <row r="337" spans="1:26" ht="12.75" customHeight="1">
      <c r="A337" s="52">
        <v>42064</v>
      </c>
      <c r="B337" s="61" t="s">
        <v>54</v>
      </c>
      <c r="C337" s="61" t="s">
        <v>76</v>
      </c>
      <c r="D337" s="61" t="s">
        <v>80</v>
      </c>
      <c r="E337" s="20">
        <v>0</v>
      </c>
      <c r="F337" s="62">
        <v>0</v>
      </c>
      <c r="G337" s="20">
        <v>22.318000000000001</v>
      </c>
      <c r="H337" s="62">
        <v>77.875</v>
      </c>
      <c r="I337" s="20">
        <v>22.318000000000001</v>
      </c>
      <c r="J337" s="20">
        <v>77.875</v>
      </c>
      <c r="K337" s="20">
        <v>2.306</v>
      </c>
      <c r="L337" s="62">
        <v>77.801000000000002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62.768999999999998</v>
      </c>
      <c r="T337" s="62">
        <v>33.737000000000002</v>
      </c>
      <c r="U337" s="62">
        <v>62.768999999999998</v>
      </c>
      <c r="V337" s="62">
        <v>33.737000000000002</v>
      </c>
      <c r="W337" s="62">
        <v>4.9349999999999996</v>
      </c>
      <c r="X337" s="62">
        <v>33.49</v>
      </c>
      <c r="Y337" s="21"/>
      <c r="Z337" s="21"/>
    </row>
    <row r="338" spans="1:26" ht="12.75" customHeight="1">
      <c r="A338" s="52">
        <v>42064</v>
      </c>
      <c r="B338" s="61" t="s">
        <v>54</v>
      </c>
      <c r="C338" s="61" t="s">
        <v>76</v>
      </c>
      <c r="D338" s="61" t="s">
        <v>82</v>
      </c>
      <c r="E338" s="20">
        <v>35.667999999999999</v>
      </c>
      <c r="F338" s="62">
        <v>49.893000000000001</v>
      </c>
      <c r="G338" s="20">
        <v>47.402999999999999</v>
      </c>
      <c r="H338" s="62">
        <v>41.997</v>
      </c>
      <c r="I338" s="20">
        <v>83.070999999999998</v>
      </c>
      <c r="J338" s="20">
        <v>27.898</v>
      </c>
      <c r="K338" s="20">
        <v>8.5830000000000002</v>
      </c>
      <c r="L338" s="62">
        <v>27.689</v>
      </c>
      <c r="M338" s="62">
        <v>17.190999999999999</v>
      </c>
      <c r="N338" s="62">
        <v>75.585999999999999</v>
      </c>
      <c r="O338" s="62">
        <v>4.47</v>
      </c>
      <c r="P338" s="62">
        <v>75.492999999999995</v>
      </c>
      <c r="Q338" s="62">
        <v>170.351</v>
      </c>
      <c r="R338" s="62">
        <v>28.87</v>
      </c>
      <c r="S338" s="62">
        <v>176.72499999999999</v>
      </c>
      <c r="T338" s="62">
        <v>20.009</v>
      </c>
      <c r="U338" s="62">
        <v>347.07600000000002</v>
      </c>
      <c r="V338" s="62">
        <v>17.361999999999998</v>
      </c>
      <c r="W338" s="62">
        <v>27.29</v>
      </c>
      <c r="X338" s="62">
        <v>16.876000000000001</v>
      </c>
      <c r="Y338" s="21"/>
      <c r="Z338" s="21"/>
    </row>
    <row r="339" spans="1:26" ht="12.75" customHeight="1">
      <c r="A339" s="52">
        <v>42064</v>
      </c>
      <c r="B339" s="61" t="s">
        <v>54</v>
      </c>
      <c r="C339" s="61" t="s">
        <v>76</v>
      </c>
      <c r="D339" s="61" t="s">
        <v>93</v>
      </c>
      <c r="E339" s="20">
        <v>2.9660000000000002</v>
      </c>
      <c r="F339" s="62">
        <v>102.319</v>
      </c>
      <c r="G339" s="20">
        <v>19.559999999999999</v>
      </c>
      <c r="H339" s="62">
        <v>69.748999999999995</v>
      </c>
      <c r="I339" s="20">
        <v>22.526</v>
      </c>
      <c r="J339" s="20">
        <v>61.112000000000002</v>
      </c>
      <c r="K339" s="20">
        <v>2.327</v>
      </c>
      <c r="L339" s="62">
        <v>61.017000000000003</v>
      </c>
      <c r="M339" s="62">
        <v>17.190999999999999</v>
      </c>
      <c r="N339" s="62">
        <v>75.585999999999999</v>
      </c>
      <c r="O339" s="62">
        <v>4.47</v>
      </c>
      <c r="P339" s="62">
        <v>75.492999999999995</v>
      </c>
      <c r="Q339" s="62">
        <v>140.93799999999999</v>
      </c>
      <c r="R339" s="62">
        <v>29.588999999999999</v>
      </c>
      <c r="S339" s="62">
        <v>158.702</v>
      </c>
      <c r="T339" s="62">
        <v>22.25</v>
      </c>
      <c r="U339" s="62">
        <v>299.64</v>
      </c>
      <c r="V339" s="62">
        <v>17.466000000000001</v>
      </c>
      <c r="W339" s="62">
        <v>23.56</v>
      </c>
      <c r="X339" s="62">
        <v>16.983000000000001</v>
      </c>
      <c r="Y339" s="21"/>
      <c r="Z339" s="21"/>
    </row>
    <row r="340" spans="1:26" ht="12.75" customHeight="1">
      <c r="A340" s="52">
        <v>42064</v>
      </c>
      <c r="B340" s="61" t="s">
        <v>54</v>
      </c>
      <c r="C340" s="61" t="s">
        <v>76</v>
      </c>
      <c r="D340" s="61" t="s">
        <v>94</v>
      </c>
      <c r="E340" s="20">
        <v>0</v>
      </c>
      <c r="F340" s="62">
        <v>0</v>
      </c>
      <c r="G340" s="20">
        <v>27.843</v>
      </c>
      <c r="H340" s="62">
        <v>49.292999999999999</v>
      </c>
      <c r="I340" s="20">
        <v>27.843</v>
      </c>
      <c r="J340" s="20">
        <v>49.292999999999999</v>
      </c>
      <c r="K340" s="20">
        <v>2.8769999999999998</v>
      </c>
      <c r="L340" s="62">
        <v>49.174999999999997</v>
      </c>
      <c r="M340" s="62">
        <v>0</v>
      </c>
      <c r="N340" s="62">
        <v>0</v>
      </c>
      <c r="O340" s="62">
        <v>0</v>
      </c>
      <c r="P340" s="62">
        <v>0</v>
      </c>
      <c r="Q340" s="62">
        <v>14.217000000000001</v>
      </c>
      <c r="R340" s="62">
        <v>55.94</v>
      </c>
      <c r="S340" s="62">
        <v>12.151999999999999</v>
      </c>
      <c r="T340" s="62">
        <v>67.174000000000007</v>
      </c>
      <c r="U340" s="62">
        <v>26.37</v>
      </c>
      <c r="V340" s="62">
        <v>40.472000000000001</v>
      </c>
      <c r="W340" s="62">
        <v>2.073</v>
      </c>
      <c r="X340" s="62">
        <v>40.265999999999998</v>
      </c>
      <c r="Y340" s="21"/>
      <c r="Z340" s="21"/>
    </row>
    <row r="341" spans="1:26" ht="12.75" customHeight="1">
      <c r="A341" s="52">
        <v>42064</v>
      </c>
      <c r="B341" s="61" t="s">
        <v>54</v>
      </c>
      <c r="C341" s="61" t="s">
        <v>76</v>
      </c>
      <c r="D341" s="61" t="s">
        <v>77</v>
      </c>
      <c r="E341" s="20">
        <v>10.571</v>
      </c>
      <c r="F341" s="62">
        <v>90.748999999999995</v>
      </c>
      <c r="G341" s="20">
        <v>258.46600000000001</v>
      </c>
      <c r="H341" s="62">
        <v>10.276999999999999</v>
      </c>
      <c r="I341" s="20">
        <v>269.03800000000001</v>
      </c>
      <c r="J341" s="20">
        <v>8.5139999999999993</v>
      </c>
      <c r="K341" s="20">
        <v>27.795999999999999</v>
      </c>
      <c r="L341" s="62">
        <v>7.8040000000000003</v>
      </c>
      <c r="M341" s="62">
        <v>15.686</v>
      </c>
      <c r="N341" s="62">
        <v>70.387</v>
      </c>
      <c r="O341" s="62">
        <v>4.0789999999999997</v>
      </c>
      <c r="P341" s="62">
        <v>70.287999999999997</v>
      </c>
      <c r="Q341" s="62">
        <v>69.084000000000003</v>
      </c>
      <c r="R341" s="62">
        <v>56.125</v>
      </c>
      <c r="S341" s="62">
        <v>73.837000000000003</v>
      </c>
      <c r="T341" s="62">
        <v>51.9</v>
      </c>
      <c r="U341" s="62">
        <v>142.92099999999999</v>
      </c>
      <c r="V341" s="62">
        <v>42.183999999999997</v>
      </c>
      <c r="W341" s="62">
        <v>11.238</v>
      </c>
      <c r="X341" s="62">
        <v>41.985999999999997</v>
      </c>
      <c r="Y341" s="21"/>
      <c r="Z341" s="21"/>
    </row>
    <row r="342" spans="1:26" ht="12.75" customHeight="1">
      <c r="A342" s="52">
        <v>42064</v>
      </c>
      <c r="B342" s="61" t="s">
        <v>54</v>
      </c>
      <c r="C342" s="61" t="s">
        <v>76</v>
      </c>
      <c r="D342" s="61" t="s">
        <v>78</v>
      </c>
      <c r="E342" s="20">
        <v>17.847000000000001</v>
      </c>
      <c r="F342" s="62">
        <v>63.341999999999999</v>
      </c>
      <c r="G342" s="20">
        <v>0</v>
      </c>
      <c r="H342" s="62">
        <v>0</v>
      </c>
      <c r="I342" s="20">
        <v>17.847000000000001</v>
      </c>
      <c r="J342" s="20">
        <v>63.341999999999999</v>
      </c>
      <c r="K342" s="20">
        <v>1.8440000000000001</v>
      </c>
      <c r="L342" s="62">
        <v>63.25</v>
      </c>
      <c r="M342" s="62">
        <v>116.797</v>
      </c>
      <c r="N342" s="62">
        <v>33.798999999999999</v>
      </c>
      <c r="O342" s="62">
        <v>30.369</v>
      </c>
      <c r="P342" s="62">
        <v>33.591999999999999</v>
      </c>
      <c r="Q342" s="62">
        <v>49.868000000000002</v>
      </c>
      <c r="R342" s="62">
        <v>95.84</v>
      </c>
      <c r="S342" s="62">
        <v>0</v>
      </c>
      <c r="T342" s="62">
        <v>0</v>
      </c>
      <c r="U342" s="62">
        <v>49.868000000000002</v>
      </c>
      <c r="V342" s="62">
        <v>95.84</v>
      </c>
      <c r="W342" s="62">
        <v>3.9209999999999998</v>
      </c>
      <c r="X342" s="62">
        <v>95.754000000000005</v>
      </c>
      <c r="Y342" s="21"/>
      <c r="Z342" s="21"/>
    </row>
    <row r="343" spans="1:26" ht="12.75" customHeight="1">
      <c r="A343" s="52">
        <v>42064</v>
      </c>
      <c r="B343" s="61" t="s">
        <v>54</v>
      </c>
      <c r="C343" s="61" t="s">
        <v>76</v>
      </c>
      <c r="D343" s="61" t="s">
        <v>81</v>
      </c>
      <c r="E343" s="20">
        <v>77.694000000000003</v>
      </c>
      <c r="F343" s="62">
        <v>37.514000000000003</v>
      </c>
      <c r="G343" s="20">
        <v>0</v>
      </c>
      <c r="H343" s="62">
        <v>0</v>
      </c>
      <c r="I343" s="20">
        <v>77.694000000000003</v>
      </c>
      <c r="J343" s="20">
        <v>37.514000000000003</v>
      </c>
      <c r="K343" s="20">
        <v>8.0269999999999992</v>
      </c>
      <c r="L343" s="62">
        <v>37.36</v>
      </c>
      <c r="M343" s="62">
        <v>183.51900000000001</v>
      </c>
      <c r="N343" s="62">
        <v>21.584</v>
      </c>
      <c r="O343" s="62">
        <v>47.716999999999999</v>
      </c>
      <c r="P343" s="62">
        <v>21.257999999999999</v>
      </c>
      <c r="Q343" s="62">
        <v>96.162999999999997</v>
      </c>
      <c r="R343" s="62">
        <v>46.146999999999998</v>
      </c>
      <c r="S343" s="62">
        <v>0</v>
      </c>
      <c r="T343" s="62">
        <v>0</v>
      </c>
      <c r="U343" s="62">
        <v>96.162999999999997</v>
      </c>
      <c r="V343" s="62">
        <v>46.146999999999998</v>
      </c>
      <c r="W343" s="62">
        <v>7.5609999999999999</v>
      </c>
      <c r="X343" s="62">
        <v>45.966000000000001</v>
      </c>
      <c r="Y343" s="21"/>
      <c r="Z343" s="21"/>
    </row>
    <row r="344" spans="1:26" ht="12.75" customHeight="1">
      <c r="A344" s="53">
        <v>42064</v>
      </c>
      <c r="B344" s="32" t="s">
        <v>54</v>
      </c>
      <c r="C344" s="32" t="s">
        <v>18</v>
      </c>
      <c r="D344" s="32" t="s">
        <v>18</v>
      </c>
      <c r="E344" s="33">
        <v>273.52199999999999</v>
      </c>
      <c r="F344" s="34">
        <v>14.242000000000001</v>
      </c>
      <c r="G344" s="33">
        <v>694.38199999999995</v>
      </c>
      <c r="H344" s="34">
        <v>7.1689999999999996</v>
      </c>
      <c r="I344" s="33">
        <v>967.904</v>
      </c>
      <c r="J344" s="33">
        <v>3.4049999999999998</v>
      </c>
      <c r="K344" s="33">
        <v>100</v>
      </c>
      <c r="L344" s="34">
        <v>0</v>
      </c>
      <c r="M344" s="34">
        <v>384.59899999999999</v>
      </c>
      <c r="N344" s="34">
        <v>3.7370000000000001</v>
      </c>
      <c r="O344" s="34">
        <v>100</v>
      </c>
      <c r="P344" s="34">
        <v>0</v>
      </c>
      <c r="Q344" s="34">
        <v>483.35700000000003</v>
      </c>
      <c r="R344" s="34">
        <v>12.19</v>
      </c>
      <c r="S344" s="34">
        <v>788.43899999999996</v>
      </c>
      <c r="T344" s="34">
        <v>9.0039999999999996</v>
      </c>
      <c r="U344" s="34">
        <v>1271.7950000000001</v>
      </c>
      <c r="V344" s="34">
        <v>4.08</v>
      </c>
      <c r="W344" s="34">
        <v>100</v>
      </c>
      <c r="X344" s="34">
        <v>0</v>
      </c>
      <c r="Y344" s="21"/>
      <c r="Z344" s="21"/>
    </row>
    <row r="345" spans="1:26" ht="12.75" customHeight="1">
      <c r="A345" s="52">
        <v>42064</v>
      </c>
      <c r="B345" s="61" t="s">
        <v>55</v>
      </c>
      <c r="C345" s="61" t="s">
        <v>23</v>
      </c>
      <c r="D345" s="61" t="s">
        <v>60</v>
      </c>
      <c r="E345" s="20">
        <v>597.61800000000005</v>
      </c>
      <c r="F345" s="62">
        <v>10.941000000000001</v>
      </c>
      <c r="G345" s="20">
        <v>1725.681</v>
      </c>
      <c r="H345" s="62">
        <v>4.0279999999999996</v>
      </c>
      <c r="I345" s="20">
        <v>2323.299</v>
      </c>
      <c r="J345" s="20">
        <v>1.2190000000000001</v>
      </c>
      <c r="K345" s="20">
        <v>96.834999999999994</v>
      </c>
      <c r="L345" s="62">
        <v>0.17599999999999999</v>
      </c>
      <c r="M345" s="62">
        <v>280.43700000000001</v>
      </c>
      <c r="N345" s="62">
        <v>7.915</v>
      </c>
      <c r="O345" s="62">
        <v>97.972999999999999</v>
      </c>
      <c r="P345" s="62">
        <v>0</v>
      </c>
      <c r="Q345" s="62">
        <v>542.67899999999997</v>
      </c>
      <c r="R345" s="62">
        <v>11.193</v>
      </c>
      <c r="S345" s="62">
        <v>1025.0609999999999</v>
      </c>
      <c r="T345" s="62">
        <v>8.9760000000000009</v>
      </c>
      <c r="U345" s="62">
        <v>1567.739</v>
      </c>
      <c r="V345" s="62">
        <v>5.0970000000000004</v>
      </c>
      <c r="W345" s="62">
        <v>77.715000000000003</v>
      </c>
      <c r="X345" s="62">
        <v>3.6819999999999999</v>
      </c>
      <c r="Y345" s="21"/>
      <c r="Z345" s="21"/>
    </row>
    <row r="346" spans="1:26" ht="12.75" customHeight="1">
      <c r="A346" s="52">
        <v>42064</v>
      </c>
      <c r="B346" s="61" t="s">
        <v>55</v>
      </c>
      <c r="C346" s="61" t="s">
        <v>23</v>
      </c>
      <c r="D346" s="61" t="s">
        <v>83</v>
      </c>
      <c r="E346" s="20">
        <v>165.01900000000001</v>
      </c>
      <c r="F346" s="62">
        <v>22.635000000000002</v>
      </c>
      <c r="G346" s="20">
        <v>235.17</v>
      </c>
      <c r="H346" s="62">
        <v>15.558</v>
      </c>
      <c r="I346" s="20">
        <v>400.18900000000002</v>
      </c>
      <c r="J346" s="20">
        <v>3.6539999999999999</v>
      </c>
      <c r="K346" s="20">
        <v>16.68</v>
      </c>
      <c r="L346" s="62">
        <v>3.4489999999999998</v>
      </c>
      <c r="M346" s="62">
        <v>103.254</v>
      </c>
      <c r="N346" s="62">
        <v>5.9189999999999996</v>
      </c>
      <c r="O346" s="62">
        <v>36.073</v>
      </c>
      <c r="P346" s="62">
        <v>0</v>
      </c>
      <c r="Q346" s="62">
        <v>93.194000000000003</v>
      </c>
      <c r="R346" s="62">
        <v>33.729999999999997</v>
      </c>
      <c r="S346" s="62">
        <v>133.06899999999999</v>
      </c>
      <c r="T346" s="62">
        <v>20.196000000000002</v>
      </c>
      <c r="U346" s="62">
        <v>226.26300000000001</v>
      </c>
      <c r="V346" s="62">
        <v>7.274</v>
      </c>
      <c r="W346" s="62">
        <v>11.215999999999999</v>
      </c>
      <c r="X346" s="62">
        <v>6.3630000000000004</v>
      </c>
      <c r="Y346" s="21"/>
      <c r="Z346" s="21"/>
    </row>
    <row r="347" spans="1:26" ht="12.75" customHeight="1">
      <c r="A347" s="52">
        <v>42064</v>
      </c>
      <c r="B347" s="61" t="s">
        <v>55</v>
      </c>
      <c r="C347" s="61" t="s">
        <v>23</v>
      </c>
      <c r="D347" s="61" t="s">
        <v>84</v>
      </c>
      <c r="E347" s="20">
        <v>203.34899999999999</v>
      </c>
      <c r="F347" s="62">
        <v>18.125</v>
      </c>
      <c r="G347" s="20">
        <v>510.39499999999998</v>
      </c>
      <c r="H347" s="62">
        <v>7.391</v>
      </c>
      <c r="I347" s="20">
        <v>713.74400000000003</v>
      </c>
      <c r="J347" s="20">
        <v>2.1789999999999998</v>
      </c>
      <c r="K347" s="20">
        <v>29.748999999999999</v>
      </c>
      <c r="L347" s="62">
        <v>1.8140000000000001</v>
      </c>
      <c r="M347" s="62">
        <v>95.406000000000006</v>
      </c>
      <c r="N347" s="62">
        <v>16.61</v>
      </c>
      <c r="O347" s="62">
        <v>33.331000000000003</v>
      </c>
      <c r="P347" s="62">
        <v>14.6</v>
      </c>
      <c r="Q347" s="62">
        <v>190.536</v>
      </c>
      <c r="R347" s="62">
        <v>16.346</v>
      </c>
      <c r="S347" s="62">
        <v>299.137</v>
      </c>
      <c r="T347" s="62">
        <v>15.747</v>
      </c>
      <c r="U347" s="62">
        <v>489.673</v>
      </c>
      <c r="V347" s="62">
        <v>7.3460000000000001</v>
      </c>
      <c r="W347" s="62">
        <v>24.274000000000001</v>
      </c>
      <c r="X347" s="62">
        <v>6.4450000000000003</v>
      </c>
      <c r="Y347" s="21"/>
      <c r="Z347" s="21"/>
    </row>
    <row r="348" spans="1:26" ht="12.75" customHeight="1">
      <c r="A348" s="52">
        <v>42064</v>
      </c>
      <c r="B348" s="61" t="s">
        <v>55</v>
      </c>
      <c r="C348" s="61" t="s">
        <v>23</v>
      </c>
      <c r="D348" s="61" t="s">
        <v>85</v>
      </c>
      <c r="E348" s="20">
        <v>158.48699999999999</v>
      </c>
      <c r="F348" s="62">
        <v>16.146000000000001</v>
      </c>
      <c r="G348" s="20">
        <v>627.66999999999996</v>
      </c>
      <c r="H348" s="62">
        <v>4.5149999999999997</v>
      </c>
      <c r="I348" s="20">
        <v>786.15700000000004</v>
      </c>
      <c r="J348" s="20">
        <v>1.714</v>
      </c>
      <c r="K348" s="20">
        <v>32.767000000000003</v>
      </c>
      <c r="L348" s="62">
        <v>1.2170000000000001</v>
      </c>
      <c r="M348" s="62">
        <v>62.905000000000001</v>
      </c>
      <c r="N348" s="62">
        <v>24.024000000000001</v>
      </c>
      <c r="O348" s="62">
        <v>21.975999999999999</v>
      </c>
      <c r="P348" s="62">
        <v>22.68</v>
      </c>
      <c r="Q348" s="62">
        <v>127.57</v>
      </c>
      <c r="R348" s="62">
        <v>16.753</v>
      </c>
      <c r="S348" s="62">
        <v>312.33100000000002</v>
      </c>
      <c r="T348" s="62">
        <v>9.6940000000000008</v>
      </c>
      <c r="U348" s="62">
        <v>439.90100000000001</v>
      </c>
      <c r="V348" s="62">
        <v>6.1859999999999999</v>
      </c>
      <c r="W348" s="62">
        <v>21.806999999999999</v>
      </c>
      <c r="X348" s="62">
        <v>5.0830000000000002</v>
      </c>
      <c r="Y348" s="21"/>
      <c r="Z348" s="21"/>
    </row>
    <row r="349" spans="1:26" ht="12.75" customHeight="1">
      <c r="A349" s="52">
        <v>42064</v>
      </c>
      <c r="B349" s="61" t="s">
        <v>55</v>
      </c>
      <c r="C349" s="61" t="s">
        <v>23</v>
      </c>
      <c r="D349" s="61" t="s">
        <v>86</v>
      </c>
      <c r="E349" s="20">
        <v>70.762</v>
      </c>
      <c r="F349" s="62">
        <v>36.841999999999999</v>
      </c>
      <c r="G349" s="20">
        <v>428.37700000000001</v>
      </c>
      <c r="H349" s="62">
        <v>6.8559999999999999</v>
      </c>
      <c r="I349" s="20">
        <v>499.13900000000001</v>
      </c>
      <c r="J349" s="20">
        <v>3.0979999999999999</v>
      </c>
      <c r="K349" s="20">
        <v>20.803999999999998</v>
      </c>
      <c r="L349" s="62">
        <v>2.8540000000000001</v>
      </c>
      <c r="M349" s="62">
        <v>24.675999999999998</v>
      </c>
      <c r="N349" s="62">
        <v>20.152000000000001</v>
      </c>
      <c r="O349" s="62">
        <v>8.6210000000000004</v>
      </c>
      <c r="P349" s="62">
        <v>18.53</v>
      </c>
      <c r="Q349" s="62">
        <v>207.673</v>
      </c>
      <c r="R349" s="62">
        <v>15.632</v>
      </c>
      <c r="S349" s="62">
        <v>653.78200000000004</v>
      </c>
      <c r="T349" s="62">
        <v>6.7779999999999996</v>
      </c>
      <c r="U349" s="62">
        <v>861.45500000000004</v>
      </c>
      <c r="V349" s="62">
        <v>6.266</v>
      </c>
      <c r="W349" s="62">
        <v>42.704000000000001</v>
      </c>
      <c r="X349" s="62">
        <v>5.18</v>
      </c>
      <c r="Y349" s="21"/>
      <c r="Z349" s="21"/>
    </row>
    <row r="350" spans="1:26" ht="12.75" customHeight="1">
      <c r="A350" s="52">
        <v>42064</v>
      </c>
      <c r="B350" s="61" t="s">
        <v>55</v>
      </c>
      <c r="C350" s="61" t="s">
        <v>44</v>
      </c>
      <c r="D350" s="61" t="s">
        <v>61</v>
      </c>
      <c r="E350" s="20">
        <v>208.90100000000001</v>
      </c>
      <c r="F350" s="62">
        <v>18.056999999999999</v>
      </c>
      <c r="G350" s="20">
        <v>734.98599999999999</v>
      </c>
      <c r="H350" s="62">
        <v>7.3120000000000003</v>
      </c>
      <c r="I350" s="20">
        <v>943.88699999999994</v>
      </c>
      <c r="J350" s="20">
        <v>5.6109999999999998</v>
      </c>
      <c r="K350" s="20">
        <v>39.341000000000001</v>
      </c>
      <c r="L350" s="62">
        <v>5.4790000000000001</v>
      </c>
      <c r="M350" s="62">
        <v>77.322999999999993</v>
      </c>
      <c r="N350" s="62">
        <v>25.279</v>
      </c>
      <c r="O350" s="62">
        <v>27.013000000000002</v>
      </c>
      <c r="P350" s="62">
        <v>24.006</v>
      </c>
      <c r="Q350" s="62">
        <v>238.63300000000001</v>
      </c>
      <c r="R350" s="62">
        <v>13.913</v>
      </c>
      <c r="S350" s="62">
        <v>491.24700000000001</v>
      </c>
      <c r="T350" s="62">
        <v>9.31</v>
      </c>
      <c r="U350" s="62">
        <v>729.88</v>
      </c>
      <c r="V350" s="62">
        <v>6.8689999999999998</v>
      </c>
      <c r="W350" s="62">
        <v>36.180999999999997</v>
      </c>
      <c r="X350" s="62">
        <v>5.8949999999999996</v>
      </c>
      <c r="Y350" s="21"/>
      <c r="Z350" s="21"/>
    </row>
    <row r="351" spans="1:26" ht="12.75" customHeight="1">
      <c r="A351" s="52">
        <v>42064</v>
      </c>
      <c r="B351" s="61" t="s">
        <v>55</v>
      </c>
      <c r="C351" s="61" t="s">
        <v>44</v>
      </c>
      <c r="D351" s="61" t="s">
        <v>63</v>
      </c>
      <c r="E351" s="20">
        <v>110.93300000000001</v>
      </c>
      <c r="F351" s="62">
        <v>28.635999999999999</v>
      </c>
      <c r="G351" s="20">
        <v>326.61</v>
      </c>
      <c r="H351" s="62">
        <v>13.494</v>
      </c>
      <c r="I351" s="20">
        <v>437.54399999999998</v>
      </c>
      <c r="J351" s="20">
        <v>11.563000000000001</v>
      </c>
      <c r="K351" s="20">
        <v>18.236999999999998</v>
      </c>
      <c r="L351" s="62">
        <v>11.5</v>
      </c>
      <c r="M351" s="62">
        <v>53.295999999999999</v>
      </c>
      <c r="N351" s="62">
        <v>30.92</v>
      </c>
      <c r="O351" s="62">
        <v>18.619</v>
      </c>
      <c r="P351" s="62">
        <v>29.888999999999999</v>
      </c>
      <c r="Q351" s="62">
        <v>127.56699999999999</v>
      </c>
      <c r="R351" s="62">
        <v>22.86</v>
      </c>
      <c r="S351" s="62">
        <v>273.64400000000001</v>
      </c>
      <c r="T351" s="62">
        <v>16.963999999999999</v>
      </c>
      <c r="U351" s="62">
        <v>401.21100000000001</v>
      </c>
      <c r="V351" s="62">
        <v>14.194000000000001</v>
      </c>
      <c r="W351" s="62">
        <v>19.888999999999999</v>
      </c>
      <c r="X351" s="62">
        <v>13.749000000000001</v>
      </c>
      <c r="Y351" s="21"/>
      <c r="Z351" s="21"/>
    </row>
    <row r="352" spans="1:26" ht="12.75" customHeight="1">
      <c r="A352" s="52">
        <v>42064</v>
      </c>
      <c r="B352" s="61" t="s">
        <v>55</v>
      </c>
      <c r="C352" s="61" t="s">
        <v>44</v>
      </c>
      <c r="D352" s="61" t="s">
        <v>98</v>
      </c>
      <c r="E352" s="20">
        <v>388.71600000000001</v>
      </c>
      <c r="F352" s="62">
        <v>12.58</v>
      </c>
      <c r="G352" s="20">
        <v>1066.626</v>
      </c>
      <c r="H352" s="62">
        <v>6.4009999999999998</v>
      </c>
      <c r="I352" s="20">
        <v>1455.3420000000001</v>
      </c>
      <c r="J352" s="20">
        <v>3.6509999999999998</v>
      </c>
      <c r="K352" s="20">
        <v>60.658999999999999</v>
      </c>
      <c r="L352" s="62">
        <v>3.4460000000000002</v>
      </c>
      <c r="M352" s="62">
        <v>208.917</v>
      </c>
      <c r="N352" s="62">
        <v>11.754</v>
      </c>
      <c r="O352" s="62">
        <v>72.986999999999995</v>
      </c>
      <c r="P352" s="62">
        <v>8.6839999999999993</v>
      </c>
      <c r="Q352" s="62">
        <v>380.34100000000001</v>
      </c>
      <c r="R352" s="62">
        <v>14.317</v>
      </c>
      <c r="S352" s="62">
        <v>907.072</v>
      </c>
      <c r="T352" s="62">
        <v>7.3079999999999998</v>
      </c>
      <c r="U352" s="62">
        <v>1287.413</v>
      </c>
      <c r="V352" s="62">
        <v>4.8540000000000001</v>
      </c>
      <c r="W352" s="62">
        <v>63.819000000000003</v>
      </c>
      <c r="X352" s="62">
        <v>3.3370000000000002</v>
      </c>
      <c r="Y352" s="21"/>
      <c r="Z352" s="21"/>
    </row>
    <row r="353" spans="1:26" ht="12.75" customHeight="1">
      <c r="A353" s="52">
        <v>42064</v>
      </c>
      <c r="B353" s="61" t="s">
        <v>55</v>
      </c>
      <c r="C353" s="61" t="s">
        <v>45</v>
      </c>
      <c r="D353" s="61" t="s">
        <v>45</v>
      </c>
      <c r="E353" s="20">
        <v>248.86</v>
      </c>
      <c r="F353" s="62">
        <v>17.757000000000001</v>
      </c>
      <c r="G353" s="20">
        <v>902.60199999999998</v>
      </c>
      <c r="H353" s="62">
        <v>7.5439999999999996</v>
      </c>
      <c r="I353" s="20">
        <v>1151.462</v>
      </c>
      <c r="J353" s="20">
        <v>5.468</v>
      </c>
      <c r="K353" s="20">
        <v>47.993000000000002</v>
      </c>
      <c r="L353" s="62">
        <v>5.3339999999999996</v>
      </c>
      <c r="M353" s="62">
        <v>128.92500000000001</v>
      </c>
      <c r="N353" s="62">
        <v>18.942</v>
      </c>
      <c r="O353" s="62">
        <v>45.040999999999997</v>
      </c>
      <c r="P353" s="62">
        <v>17.206</v>
      </c>
      <c r="Q353" s="62">
        <v>292.66199999999998</v>
      </c>
      <c r="R353" s="62">
        <v>15.933999999999999</v>
      </c>
      <c r="S353" s="62">
        <v>638.89</v>
      </c>
      <c r="T353" s="62">
        <v>9.3160000000000007</v>
      </c>
      <c r="U353" s="62">
        <v>931.55200000000002</v>
      </c>
      <c r="V353" s="62">
        <v>6.3390000000000004</v>
      </c>
      <c r="W353" s="62">
        <v>46.177999999999997</v>
      </c>
      <c r="X353" s="62">
        <v>5.2679999999999998</v>
      </c>
      <c r="Y353" s="21"/>
      <c r="Z353" s="21"/>
    </row>
    <row r="354" spans="1:26" ht="12.75" customHeight="1">
      <c r="A354" s="52">
        <v>42064</v>
      </c>
      <c r="B354" s="61" t="s">
        <v>55</v>
      </c>
      <c r="C354" s="61" t="s">
        <v>45</v>
      </c>
      <c r="D354" s="61" t="s">
        <v>62</v>
      </c>
      <c r="E354" s="20">
        <v>197.48500000000001</v>
      </c>
      <c r="F354" s="62">
        <v>19.047999999999998</v>
      </c>
      <c r="G354" s="20">
        <v>670.202</v>
      </c>
      <c r="H354" s="62">
        <v>7.91</v>
      </c>
      <c r="I354" s="20">
        <v>867.68700000000001</v>
      </c>
      <c r="J354" s="20">
        <v>6.0529999999999999</v>
      </c>
      <c r="K354" s="20">
        <v>36.164999999999999</v>
      </c>
      <c r="L354" s="62">
        <v>5.931</v>
      </c>
      <c r="M354" s="62">
        <v>104.38500000000001</v>
      </c>
      <c r="N354" s="62">
        <v>22.771000000000001</v>
      </c>
      <c r="O354" s="62">
        <v>36.468000000000004</v>
      </c>
      <c r="P354" s="62">
        <v>21.349</v>
      </c>
      <c r="Q354" s="62">
        <v>225.05099999999999</v>
      </c>
      <c r="R354" s="62">
        <v>16.257999999999999</v>
      </c>
      <c r="S354" s="62">
        <v>442.34</v>
      </c>
      <c r="T354" s="62">
        <v>10.603</v>
      </c>
      <c r="U354" s="62">
        <v>667.39099999999996</v>
      </c>
      <c r="V354" s="62">
        <v>8.0879999999999992</v>
      </c>
      <c r="W354" s="62">
        <v>33.084000000000003</v>
      </c>
      <c r="X354" s="62">
        <v>7.2789999999999999</v>
      </c>
      <c r="Y354" s="21"/>
      <c r="Z354" s="21"/>
    </row>
    <row r="355" spans="1:26" ht="12.75" customHeight="1">
      <c r="A355" s="52">
        <v>42064</v>
      </c>
      <c r="B355" s="61" t="s">
        <v>55</v>
      </c>
      <c r="C355" s="61" t="s">
        <v>45</v>
      </c>
      <c r="D355" s="61" t="s">
        <v>87</v>
      </c>
      <c r="E355" s="20">
        <v>81.421999999999997</v>
      </c>
      <c r="F355" s="62">
        <v>30.978999999999999</v>
      </c>
      <c r="G355" s="20">
        <v>281.339</v>
      </c>
      <c r="H355" s="62">
        <v>16.024999999999999</v>
      </c>
      <c r="I355" s="20">
        <v>362.76100000000002</v>
      </c>
      <c r="J355" s="20">
        <v>13.07</v>
      </c>
      <c r="K355" s="20">
        <v>15.12</v>
      </c>
      <c r="L355" s="62">
        <v>13.013999999999999</v>
      </c>
      <c r="M355" s="62">
        <v>36.134999999999998</v>
      </c>
      <c r="N355" s="62">
        <v>49.006</v>
      </c>
      <c r="O355" s="62">
        <v>12.624000000000001</v>
      </c>
      <c r="P355" s="62">
        <v>48.360999999999997</v>
      </c>
      <c r="Q355" s="62">
        <v>131.61699999999999</v>
      </c>
      <c r="R355" s="62">
        <v>23.875</v>
      </c>
      <c r="S355" s="62">
        <v>306.10599999999999</v>
      </c>
      <c r="T355" s="62">
        <v>14.507999999999999</v>
      </c>
      <c r="U355" s="62">
        <v>437.72300000000001</v>
      </c>
      <c r="V355" s="62">
        <v>10.773</v>
      </c>
      <c r="W355" s="62">
        <v>21.699000000000002</v>
      </c>
      <c r="X355" s="62">
        <v>10.18</v>
      </c>
      <c r="Y355" s="21"/>
      <c r="Z355" s="21"/>
    </row>
    <row r="356" spans="1:26" ht="12.75" customHeight="1">
      <c r="A356" s="52">
        <v>42064</v>
      </c>
      <c r="B356" s="61" t="s">
        <v>55</v>
      </c>
      <c r="C356" s="61" t="s">
        <v>56</v>
      </c>
      <c r="D356" s="61" t="s">
        <v>57</v>
      </c>
      <c r="E356" s="20">
        <v>119.337</v>
      </c>
      <c r="F356" s="62">
        <v>26.367000000000001</v>
      </c>
      <c r="G356" s="20">
        <v>309.07799999999997</v>
      </c>
      <c r="H356" s="62">
        <v>17.228000000000002</v>
      </c>
      <c r="I356" s="20">
        <v>428.41500000000002</v>
      </c>
      <c r="J356" s="20">
        <v>14.209</v>
      </c>
      <c r="K356" s="20">
        <v>17.856000000000002</v>
      </c>
      <c r="L356" s="62">
        <v>14.157999999999999</v>
      </c>
      <c r="M356" s="62">
        <v>65.712999999999994</v>
      </c>
      <c r="N356" s="62">
        <v>45.884</v>
      </c>
      <c r="O356" s="62">
        <v>22.957000000000001</v>
      </c>
      <c r="P356" s="62">
        <v>45.195</v>
      </c>
      <c r="Q356" s="62">
        <v>132.256</v>
      </c>
      <c r="R356" s="62">
        <v>23.195</v>
      </c>
      <c r="S356" s="62">
        <v>192.53800000000001</v>
      </c>
      <c r="T356" s="62">
        <v>20.463000000000001</v>
      </c>
      <c r="U356" s="62">
        <v>324.79399999999998</v>
      </c>
      <c r="V356" s="62">
        <v>13.249000000000001</v>
      </c>
      <c r="W356" s="62">
        <v>16.100000000000001</v>
      </c>
      <c r="X356" s="62">
        <v>12.772</v>
      </c>
      <c r="Y356" s="21"/>
      <c r="Z356" s="21"/>
    </row>
    <row r="357" spans="1:26" ht="12.75" customHeight="1">
      <c r="A357" s="52">
        <v>42064</v>
      </c>
      <c r="B357" s="61" t="s">
        <v>55</v>
      </c>
      <c r="C357" s="61" t="s">
        <v>56</v>
      </c>
      <c r="D357" s="61" t="s">
        <v>58</v>
      </c>
      <c r="E357" s="20">
        <v>478.28</v>
      </c>
      <c r="F357" s="62">
        <v>13.061999999999999</v>
      </c>
      <c r="G357" s="20">
        <v>1492.5340000000001</v>
      </c>
      <c r="H357" s="62">
        <v>4.4610000000000003</v>
      </c>
      <c r="I357" s="20">
        <v>1970.8140000000001</v>
      </c>
      <c r="J357" s="20">
        <v>2.996</v>
      </c>
      <c r="K357" s="20">
        <v>82.144000000000005</v>
      </c>
      <c r="L357" s="62">
        <v>2.742</v>
      </c>
      <c r="M357" s="62">
        <v>220.52699999999999</v>
      </c>
      <c r="N357" s="62">
        <v>16.841000000000001</v>
      </c>
      <c r="O357" s="62">
        <v>77.043000000000006</v>
      </c>
      <c r="P357" s="62">
        <v>14.862</v>
      </c>
      <c r="Q357" s="62">
        <v>486.71800000000002</v>
      </c>
      <c r="R357" s="62">
        <v>12.233000000000001</v>
      </c>
      <c r="S357" s="62">
        <v>1205.7809999999999</v>
      </c>
      <c r="T357" s="62">
        <v>5.7030000000000003</v>
      </c>
      <c r="U357" s="62">
        <v>1692.499</v>
      </c>
      <c r="V357" s="62">
        <v>4.34</v>
      </c>
      <c r="W357" s="62">
        <v>83.9</v>
      </c>
      <c r="X357" s="62">
        <v>2.5310000000000001</v>
      </c>
      <c r="Y357" s="21"/>
      <c r="Z357" s="21"/>
    </row>
    <row r="358" spans="1:26" ht="12.75" customHeight="1">
      <c r="A358" s="52">
        <v>42064</v>
      </c>
      <c r="B358" s="61" t="s">
        <v>55</v>
      </c>
      <c r="C358" s="61" t="s">
        <v>106</v>
      </c>
      <c r="D358" s="61" t="s">
        <v>110</v>
      </c>
      <c r="E358" s="20">
        <v>400.15899999999999</v>
      </c>
      <c r="F358" s="62">
        <v>14.144</v>
      </c>
      <c r="G358" s="20">
        <v>1177.8720000000001</v>
      </c>
      <c r="H358" s="62">
        <v>5.2619999999999996</v>
      </c>
      <c r="I358" s="20">
        <v>1578.0309999999999</v>
      </c>
      <c r="J358" s="20">
        <v>4.149</v>
      </c>
      <c r="K358" s="20">
        <v>65.772000000000006</v>
      </c>
      <c r="L358" s="62">
        <v>3.97</v>
      </c>
      <c r="M358" s="62">
        <v>185.964</v>
      </c>
      <c r="N358" s="62">
        <v>15.721</v>
      </c>
      <c r="O358" s="62">
        <v>64.968000000000004</v>
      </c>
      <c r="P358" s="62">
        <v>13.58</v>
      </c>
      <c r="Q358" s="62">
        <v>320.55799999999999</v>
      </c>
      <c r="R358" s="62">
        <v>19.012</v>
      </c>
      <c r="S358" s="62">
        <v>582.09</v>
      </c>
      <c r="T358" s="62">
        <v>10.585000000000001</v>
      </c>
      <c r="U358" s="62">
        <v>902.64800000000002</v>
      </c>
      <c r="V358" s="62">
        <v>9.3360000000000003</v>
      </c>
      <c r="W358" s="62">
        <v>44.746000000000002</v>
      </c>
      <c r="X358" s="62">
        <v>8.6449999999999996</v>
      </c>
      <c r="Y358" s="21"/>
      <c r="Z358" s="21"/>
    </row>
    <row r="359" spans="1:26" ht="12.75" customHeight="1">
      <c r="A359" s="52">
        <v>42064</v>
      </c>
      <c r="B359" s="61" t="s">
        <v>55</v>
      </c>
      <c r="C359" s="61" t="s">
        <v>106</v>
      </c>
      <c r="D359" s="61" t="s">
        <v>111</v>
      </c>
      <c r="E359" s="20">
        <v>123.871</v>
      </c>
      <c r="F359" s="62">
        <v>26.454999999999998</v>
      </c>
      <c r="G359" s="20">
        <v>587.09699999999998</v>
      </c>
      <c r="H359" s="62">
        <v>8.4979999999999993</v>
      </c>
      <c r="I359" s="20">
        <v>710.96799999999996</v>
      </c>
      <c r="J359" s="20">
        <v>6.8630000000000004</v>
      </c>
      <c r="K359" s="20">
        <v>29.632999999999999</v>
      </c>
      <c r="L359" s="62">
        <v>6.7560000000000002</v>
      </c>
      <c r="M359" s="62">
        <v>77.929000000000002</v>
      </c>
      <c r="N359" s="62">
        <v>35.478999999999999</v>
      </c>
      <c r="O359" s="62">
        <v>27.225000000000001</v>
      </c>
      <c r="P359" s="62">
        <v>34.582999999999998</v>
      </c>
      <c r="Q359" s="62">
        <v>120.482</v>
      </c>
      <c r="R359" s="62">
        <v>37.915999999999997</v>
      </c>
      <c r="S359" s="62">
        <v>263.86399999999998</v>
      </c>
      <c r="T359" s="62">
        <v>19.635999999999999</v>
      </c>
      <c r="U359" s="62">
        <v>384.34699999999998</v>
      </c>
      <c r="V359" s="62">
        <v>17.395</v>
      </c>
      <c r="W359" s="62">
        <v>19.053000000000001</v>
      </c>
      <c r="X359" s="62">
        <v>17.035</v>
      </c>
      <c r="Y359" s="21"/>
      <c r="Z359" s="21"/>
    </row>
    <row r="360" spans="1:26" ht="12.75" customHeight="1">
      <c r="A360" s="52">
        <v>42064</v>
      </c>
      <c r="B360" s="61" t="s">
        <v>55</v>
      </c>
      <c r="C360" s="61" t="s">
        <v>106</v>
      </c>
      <c r="D360" s="61" t="s">
        <v>112</v>
      </c>
      <c r="E360" s="20">
        <v>271.11</v>
      </c>
      <c r="F360" s="62">
        <v>19.45</v>
      </c>
      <c r="G360" s="20">
        <v>563.89099999999996</v>
      </c>
      <c r="H360" s="62">
        <v>8.4640000000000004</v>
      </c>
      <c r="I360" s="20">
        <v>835.00099999999998</v>
      </c>
      <c r="J360" s="20">
        <v>7.2149999999999999</v>
      </c>
      <c r="K360" s="20">
        <v>34.802999999999997</v>
      </c>
      <c r="L360" s="62">
        <v>7.1139999999999999</v>
      </c>
      <c r="M360" s="62">
        <v>87.893000000000001</v>
      </c>
      <c r="N360" s="62">
        <v>31.756</v>
      </c>
      <c r="O360" s="62">
        <v>30.706</v>
      </c>
      <c r="P360" s="62">
        <v>30.751999999999999</v>
      </c>
      <c r="Q360" s="62">
        <v>174.709</v>
      </c>
      <c r="R360" s="62">
        <v>18.318000000000001</v>
      </c>
      <c r="S360" s="62">
        <v>309.28300000000002</v>
      </c>
      <c r="T360" s="62">
        <v>13.333</v>
      </c>
      <c r="U360" s="62">
        <v>483.99200000000002</v>
      </c>
      <c r="V360" s="62">
        <v>9.8049999999999997</v>
      </c>
      <c r="W360" s="62">
        <v>23.992000000000001</v>
      </c>
      <c r="X360" s="62">
        <v>9.1489999999999991</v>
      </c>
      <c r="Y360" s="21"/>
      <c r="Z360" s="21"/>
    </row>
    <row r="361" spans="1:26" ht="12.75" customHeight="1">
      <c r="A361" s="52">
        <v>42064</v>
      </c>
      <c r="B361" s="61" t="s">
        <v>55</v>
      </c>
      <c r="C361" s="61" t="s">
        <v>106</v>
      </c>
      <c r="D361" s="61" t="s">
        <v>109</v>
      </c>
      <c r="E361" s="20">
        <v>197.459</v>
      </c>
      <c r="F361" s="62">
        <v>14.577</v>
      </c>
      <c r="G361" s="20">
        <v>623.74</v>
      </c>
      <c r="H361" s="62">
        <v>11.239000000000001</v>
      </c>
      <c r="I361" s="20">
        <v>821.19899999999996</v>
      </c>
      <c r="J361" s="20">
        <v>8.2110000000000003</v>
      </c>
      <c r="K361" s="20">
        <v>34.228000000000002</v>
      </c>
      <c r="L361" s="62">
        <v>8.1210000000000004</v>
      </c>
      <c r="M361" s="62">
        <v>100.27500000000001</v>
      </c>
      <c r="N361" s="62">
        <v>21.864000000000001</v>
      </c>
      <c r="O361" s="62">
        <v>35.031999999999996</v>
      </c>
      <c r="P361" s="62">
        <v>20.378</v>
      </c>
      <c r="Q361" s="62">
        <v>298.416</v>
      </c>
      <c r="R361" s="62">
        <v>12.004</v>
      </c>
      <c r="S361" s="62">
        <v>816.22900000000004</v>
      </c>
      <c r="T361" s="62">
        <v>10.117000000000001</v>
      </c>
      <c r="U361" s="62">
        <v>1114.644</v>
      </c>
      <c r="V361" s="62">
        <v>7.4770000000000003</v>
      </c>
      <c r="W361" s="62">
        <v>55.253999999999998</v>
      </c>
      <c r="X361" s="62">
        <v>6.5940000000000003</v>
      </c>
      <c r="Y361" s="21"/>
      <c r="Z361" s="21"/>
    </row>
    <row r="362" spans="1:26" ht="12.75" customHeight="1">
      <c r="A362" s="52">
        <v>42064</v>
      </c>
      <c r="B362" s="61" t="s">
        <v>55</v>
      </c>
      <c r="C362" s="61" t="s">
        <v>38</v>
      </c>
      <c r="D362" s="61" t="s">
        <v>96</v>
      </c>
      <c r="E362" s="20">
        <v>265.05599999999998</v>
      </c>
      <c r="F362" s="62">
        <v>16.678999999999998</v>
      </c>
      <c r="G362" s="20">
        <v>824.452</v>
      </c>
      <c r="H362" s="62">
        <v>11.131</v>
      </c>
      <c r="I362" s="20">
        <v>1089.508</v>
      </c>
      <c r="J362" s="20">
        <v>7.67</v>
      </c>
      <c r="K362" s="20">
        <v>45.411000000000001</v>
      </c>
      <c r="L362" s="62">
        <v>7.5750000000000002</v>
      </c>
      <c r="M362" s="62">
        <v>111.167</v>
      </c>
      <c r="N362" s="62">
        <v>32.637999999999998</v>
      </c>
      <c r="O362" s="62">
        <v>38.837000000000003</v>
      </c>
      <c r="P362" s="62">
        <v>31.663</v>
      </c>
      <c r="Q362" s="62">
        <v>394.13099999999997</v>
      </c>
      <c r="R362" s="62">
        <v>11.759</v>
      </c>
      <c r="S362" s="62">
        <v>846.16700000000003</v>
      </c>
      <c r="T362" s="62">
        <v>6.8470000000000004</v>
      </c>
      <c r="U362" s="62">
        <v>1240.298</v>
      </c>
      <c r="V362" s="62">
        <v>5.8879999999999999</v>
      </c>
      <c r="W362" s="62">
        <v>61.482999999999997</v>
      </c>
      <c r="X362" s="62">
        <v>4.7160000000000002</v>
      </c>
      <c r="Y362" s="21"/>
      <c r="Z362" s="21"/>
    </row>
    <row r="363" spans="1:26" ht="12.75" customHeight="1">
      <c r="A363" s="52">
        <v>42064</v>
      </c>
      <c r="B363" s="61" t="s">
        <v>55</v>
      </c>
      <c r="C363" s="61" t="s">
        <v>38</v>
      </c>
      <c r="D363" s="61" t="s">
        <v>40</v>
      </c>
      <c r="E363" s="20">
        <v>332.56099999999998</v>
      </c>
      <c r="F363" s="62">
        <v>17.006</v>
      </c>
      <c r="G363" s="20">
        <v>977.16</v>
      </c>
      <c r="H363" s="62">
        <v>8.4789999999999992</v>
      </c>
      <c r="I363" s="20">
        <v>1309.721</v>
      </c>
      <c r="J363" s="20">
        <v>5.7569999999999997</v>
      </c>
      <c r="K363" s="20">
        <v>54.588999999999999</v>
      </c>
      <c r="L363" s="62">
        <v>5.6289999999999996</v>
      </c>
      <c r="M363" s="62">
        <v>175.07300000000001</v>
      </c>
      <c r="N363" s="62">
        <v>19.535</v>
      </c>
      <c r="O363" s="62">
        <v>61.162999999999997</v>
      </c>
      <c r="P363" s="62">
        <v>17.856999999999999</v>
      </c>
      <c r="Q363" s="62">
        <v>224.84299999999999</v>
      </c>
      <c r="R363" s="62">
        <v>17.233000000000001</v>
      </c>
      <c r="S363" s="62">
        <v>552.15300000000002</v>
      </c>
      <c r="T363" s="62">
        <v>14.266999999999999</v>
      </c>
      <c r="U363" s="62">
        <v>776.995</v>
      </c>
      <c r="V363" s="62">
        <v>9.4749999999999996</v>
      </c>
      <c r="W363" s="62">
        <v>38.517000000000003</v>
      </c>
      <c r="X363" s="62">
        <v>8.7949999999999999</v>
      </c>
      <c r="Y363" s="21"/>
      <c r="Z363" s="21"/>
    </row>
    <row r="364" spans="1:26" ht="12.75" customHeight="1">
      <c r="A364" s="52">
        <v>42064</v>
      </c>
      <c r="B364" s="61" t="s">
        <v>55</v>
      </c>
      <c r="C364" s="61" t="s">
        <v>65</v>
      </c>
      <c r="D364" s="61" t="s">
        <v>97</v>
      </c>
      <c r="E364" s="20">
        <v>0</v>
      </c>
      <c r="F364" s="62">
        <v>0</v>
      </c>
      <c r="G364" s="20">
        <v>0</v>
      </c>
      <c r="H364" s="62">
        <v>0</v>
      </c>
      <c r="I364" s="20">
        <v>0</v>
      </c>
      <c r="J364" s="20">
        <v>0</v>
      </c>
      <c r="K364" s="20">
        <v>0</v>
      </c>
      <c r="L364" s="62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2">
        <v>0</v>
      </c>
      <c r="U364" s="62">
        <v>0</v>
      </c>
      <c r="V364" s="62">
        <v>0</v>
      </c>
      <c r="W364" s="62">
        <v>0</v>
      </c>
      <c r="X364" s="62">
        <v>0</v>
      </c>
      <c r="Y364" s="21"/>
      <c r="Z364" s="21"/>
    </row>
    <row r="365" spans="1:26" ht="12.75" customHeight="1">
      <c r="A365" s="52">
        <v>42064</v>
      </c>
      <c r="B365" s="61" t="s">
        <v>55</v>
      </c>
      <c r="C365" s="61" t="s">
        <v>65</v>
      </c>
      <c r="D365" s="61" t="s">
        <v>67</v>
      </c>
      <c r="E365" s="20">
        <v>0</v>
      </c>
      <c r="F365" s="62">
        <v>0</v>
      </c>
      <c r="G365" s="20">
        <v>0</v>
      </c>
      <c r="H365" s="62">
        <v>0</v>
      </c>
      <c r="I365" s="20">
        <v>0</v>
      </c>
      <c r="J365" s="20">
        <v>0</v>
      </c>
      <c r="K365" s="20">
        <v>0</v>
      </c>
      <c r="L365" s="62">
        <v>0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2">
        <v>0</v>
      </c>
      <c r="U365" s="62">
        <v>0</v>
      </c>
      <c r="V365" s="62">
        <v>0</v>
      </c>
      <c r="W365" s="62">
        <v>0</v>
      </c>
      <c r="X365" s="62">
        <v>0</v>
      </c>
      <c r="Y365" s="21"/>
      <c r="Z365" s="21"/>
    </row>
    <row r="366" spans="1:26" ht="12.75" customHeight="1">
      <c r="A366" s="52">
        <v>42064</v>
      </c>
      <c r="B366" s="61" t="s">
        <v>55</v>
      </c>
      <c r="C366" s="61" t="s">
        <v>99</v>
      </c>
      <c r="D366" s="61" t="s">
        <v>100</v>
      </c>
      <c r="E366" s="20">
        <v>557.01800000000003</v>
      </c>
      <c r="F366" s="62">
        <v>10.837999999999999</v>
      </c>
      <c r="G366" s="20">
        <v>1510.61</v>
      </c>
      <c r="H366" s="62">
        <v>5.1630000000000003</v>
      </c>
      <c r="I366" s="20">
        <v>2067.6280000000002</v>
      </c>
      <c r="J366" s="20">
        <v>2.3159999999999998</v>
      </c>
      <c r="K366" s="20">
        <v>86.179000000000002</v>
      </c>
      <c r="L366" s="62">
        <v>1.9770000000000001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2">
        <v>0</v>
      </c>
      <c r="U366" s="62">
        <v>0</v>
      </c>
      <c r="V366" s="62">
        <v>0</v>
      </c>
      <c r="W366" s="62">
        <v>0</v>
      </c>
      <c r="X366" s="62">
        <v>0</v>
      </c>
      <c r="Y366" s="21"/>
      <c r="Z366" s="21"/>
    </row>
    <row r="367" spans="1:26" ht="12.75" customHeight="1">
      <c r="A367" s="52">
        <v>42064</v>
      </c>
      <c r="B367" s="61" t="s">
        <v>55</v>
      </c>
      <c r="C367" s="61" t="s">
        <v>99</v>
      </c>
      <c r="D367" s="61" t="s">
        <v>113</v>
      </c>
      <c r="E367" s="20">
        <v>205.43199999999999</v>
      </c>
      <c r="F367" s="62">
        <v>19.619</v>
      </c>
      <c r="G367" s="20">
        <v>977.59</v>
      </c>
      <c r="H367" s="62">
        <v>6.282</v>
      </c>
      <c r="I367" s="20">
        <v>1183.0219999999999</v>
      </c>
      <c r="J367" s="20">
        <v>6.3470000000000004</v>
      </c>
      <c r="K367" s="20">
        <v>49.308</v>
      </c>
      <c r="L367" s="62">
        <v>6.2320000000000002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2">
        <v>0</v>
      </c>
      <c r="U367" s="62">
        <v>0</v>
      </c>
      <c r="V367" s="62">
        <v>0</v>
      </c>
      <c r="W367" s="62">
        <v>0</v>
      </c>
      <c r="X367" s="62">
        <v>0</v>
      </c>
      <c r="Y367" s="21"/>
      <c r="Z367" s="21"/>
    </row>
    <row r="368" spans="1:26" ht="12.75" customHeight="1">
      <c r="A368" s="52">
        <v>42064</v>
      </c>
      <c r="B368" s="61" t="s">
        <v>55</v>
      </c>
      <c r="C368" s="61" t="s">
        <v>99</v>
      </c>
      <c r="D368" s="61" t="s">
        <v>114</v>
      </c>
      <c r="E368" s="20">
        <v>351.58600000000001</v>
      </c>
      <c r="F368" s="62">
        <v>16.734999999999999</v>
      </c>
      <c r="G368" s="20">
        <v>524.16700000000003</v>
      </c>
      <c r="H368" s="62">
        <v>10.031000000000001</v>
      </c>
      <c r="I368" s="20">
        <v>875.75300000000004</v>
      </c>
      <c r="J368" s="20">
        <v>6.4850000000000003</v>
      </c>
      <c r="K368" s="20">
        <v>36.500999999999998</v>
      </c>
      <c r="L368" s="62">
        <v>6.3719999999999999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2">
        <v>0</v>
      </c>
      <c r="U368" s="62">
        <v>0</v>
      </c>
      <c r="V368" s="62">
        <v>0</v>
      </c>
      <c r="W368" s="62">
        <v>0</v>
      </c>
      <c r="X368" s="62">
        <v>0</v>
      </c>
      <c r="Y368" s="21"/>
      <c r="Z368" s="21"/>
    </row>
    <row r="369" spans="1:26" ht="12.75" customHeight="1">
      <c r="A369" s="52">
        <v>42064</v>
      </c>
      <c r="B369" s="61" t="s">
        <v>55</v>
      </c>
      <c r="C369" s="61" t="s">
        <v>99</v>
      </c>
      <c r="D369" s="61" t="s">
        <v>103</v>
      </c>
      <c r="E369" s="20">
        <v>40.6</v>
      </c>
      <c r="F369" s="62">
        <v>38.716000000000001</v>
      </c>
      <c r="G369" s="20">
        <v>291.00200000000001</v>
      </c>
      <c r="H369" s="62">
        <v>14.382999999999999</v>
      </c>
      <c r="I369" s="20">
        <v>331.601</v>
      </c>
      <c r="J369" s="20">
        <v>12.993</v>
      </c>
      <c r="K369" s="20">
        <v>13.821</v>
      </c>
      <c r="L369" s="62">
        <v>12.936999999999999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2">
        <v>0</v>
      </c>
      <c r="U369" s="62">
        <v>0</v>
      </c>
      <c r="V369" s="62">
        <v>0</v>
      </c>
      <c r="W369" s="62">
        <v>0</v>
      </c>
      <c r="X369" s="62">
        <v>0</v>
      </c>
      <c r="Y369" s="21"/>
      <c r="Z369" s="21"/>
    </row>
    <row r="370" spans="1:26" ht="12.75" customHeight="1">
      <c r="A370" s="52">
        <v>42064</v>
      </c>
      <c r="B370" s="61" t="s">
        <v>55</v>
      </c>
      <c r="C370" s="61" t="s">
        <v>46</v>
      </c>
      <c r="D370" s="61" t="s">
        <v>48</v>
      </c>
      <c r="E370" s="20">
        <v>0</v>
      </c>
      <c r="F370" s="62">
        <v>0</v>
      </c>
      <c r="G370" s="20">
        <v>0</v>
      </c>
      <c r="H370" s="62">
        <v>0</v>
      </c>
      <c r="I370" s="20">
        <v>0</v>
      </c>
      <c r="J370" s="20">
        <v>0</v>
      </c>
      <c r="K370" s="20">
        <v>0</v>
      </c>
      <c r="L370" s="62">
        <v>0</v>
      </c>
      <c r="M370" s="62">
        <v>106.98</v>
      </c>
      <c r="N370" s="62">
        <v>32.241999999999997</v>
      </c>
      <c r="O370" s="62">
        <v>37.374000000000002</v>
      </c>
      <c r="P370" s="62">
        <v>31.254000000000001</v>
      </c>
      <c r="Q370" s="62">
        <v>148.66499999999999</v>
      </c>
      <c r="R370" s="62">
        <v>21.806000000000001</v>
      </c>
      <c r="S370" s="62">
        <v>222.6</v>
      </c>
      <c r="T370" s="62">
        <v>22.045000000000002</v>
      </c>
      <c r="U370" s="62">
        <v>371.26499999999999</v>
      </c>
      <c r="V370" s="62">
        <v>13.129</v>
      </c>
      <c r="W370" s="62">
        <v>18.404</v>
      </c>
      <c r="X370" s="62">
        <v>12.646000000000001</v>
      </c>
      <c r="Y370" s="21"/>
      <c r="Z370" s="21"/>
    </row>
    <row r="371" spans="1:26" ht="12.75" customHeight="1">
      <c r="A371" s="52">
        <v>42064</v>
      </c>
      <c r="B371" s="61" t="s">
        <v>55</v>
      </c>
      <c r="C371" s="61" t="s">
        <v>46</v>
      </c>
      <c r="D371" s="61" t="s">
        <v>47</v>
      </c>
      <c r="E371" s="20">
        <v>0</v>
      </c>
      <c r="F371" s="62">
        <v>0</v>
      </c>
      <c r="G371" s="20">
        <v>0</v>
      </c>
      <c r="H371" s="62">
        <v>0</v>
      </c>
      <c r="I371" s="20">
        <v>0</v>
      </c>
      <c r="J371" s="20">
        <v>0</v>
      </c>
      <c r="K371" s="20">
        <v>0</v>
      </c>
      <c r="L371" s="62">
        <v>0</v>
      </c>
      <c r="M371" s="62">
        <v>168.30099999999999</v>
      </c>
      <c r="N371" s="62">
        <v>19.960999999999999</v>
      </c>
      <c r="O371" s="62">
        <v>58.796999999999997</v>
      </c>
      <c r="P371" s="62">
        <v>18.321999999999999</v>
      </c>
      <c r="Q371" s="62">
        <v>417.46300000000002</v>
      </c>
      <c r="R371" s="62">
        <v>11.617000000000001</v>
      </c>
      <c r="S371" s="62">
        <v>978.04200000000003</v>
      </c>
      <c r="T371" s="62">
        <v>6.3090000000000002</v>
      </c>
      <c r="U371" s="62">
        <v>1395.5060000000001</v>
      </c>
      <c r="V371" s="62">
        <v>5.73</v>
      </c>
      <c r="W371" s="62">
        <v>69.177000000000007</v>
      </c>
      <c r="X371" s="62">
        <v>4.5179999999999998</v>
      </c>
      <c r="Y371" s="21"/>
      <c r="Z371" s="21"/>
    </row>
    <row r="372" spans="1:26" ht="12.75" customHeight="1">
      <c r="A372" s="52">
        <v>42064</v>
      </c>
      <c r="B372" s="61" t="s">
        <v>55</v>
      </c>
      <c r="C372" s="61" t="s">
        <v>104</v>
      </c>
      <c r="D372" s="61" t="s">
        <v>105</v>
      </c>
      <c r="E372" s="20">
        <v>264.85199999999998</v>
      </c>
      <c r="F372" s="62">
        <v>16.61</v>
      </c>
      <c r="G372" s="20">
        <v>545.50900000000001</v>
      </c>
      <c r="H372" s="62">
        <v>8.5269999999999992</v>
      </c>
      <c r="I372" s="20">
        <v>810.36099999999999</v>
      </c>
      <c r="J372" s="20">
        <v>7.3259999999999996</v>
      </c>
      <c r="K372" s="20">
        <v>33.776000000000003</v>
      </c>
      <c r="L372" s="62">
        <v>7.226</v>
      </c>
      <c r="M372" s="62">
        <v>145.28299999999999</v>
      </c>
      <c r="N372" s="62">
        <v>24.236000000000001</v>
      </c>
      <c r="O372" s="62">
        <v>50.756</v>
      </c>
      <c r="P372" s="62">
        <v>22.905000000000001</v>
      </c>
      <c r="Q372" s="62">
        <v>361.03199999999998</v>
      </c>
      <c r="R372" s="62">
        <v>11.712</v>
      </c>
      <c r="S372" s="62">
        <v>893.495</v>
      </c>
      <c r="T372" s="62">
        <v>7.4340000000000002</v>
      </c>
      <c r="U372" s="62">
        <v>1254.528</v>
      </c>
      <c r="V372" s="62">
        <v>6.0620000000000003</v>
      </c>
      <c r="W372" s="62">
        <v>62.189</v>
      </c>
      <c r="X372" s="62">
        <v>4.931</v>
      </c>
      <c r="Y372" s="21"/>
      <c r="Z372" s="21"/>
    </row>
    <row r="373" spans="1:26" ht="12.75" customHeight="1">
      <c r="A373" s="52">
        <v>42064</v>
      </c>
      <c r="B373" s="61" t="s">
        <v>55</v>
      </c>
      <c r="C373" s="61" t="s">
        <v>76</v>
      </c>
      <c r="D373" s="61" t="s">
        <v>68</v>
      </c>
      <c r="E373" s="20">
        <v>94.558000000000007</v>
      </c>
      <c r="F373" s="62">
        <v>31.690999999999999</v>
      </c>
      <c r="G373" s="20">
        <v>615.86199999999997</v>
      </c>
      <c r="H373" s="62">
        <v>8.7880000000000003</v>
      </c>
      <c r="I373" s="20">
        <v>710.41899999999998</v>
      </c>
      <c r="J373" s="20">
        <v>6.3940000000000001</v>
      </c>
      <c r="K373" s="20">
        <v>29.61</v>
      </c>
      <c r="L373" s="62">
        <v>6.2789999999999999</v>
      </c>
      <c r="M373" s="62">
        <v>5.923</v>
      </c>
      <c r="N373" s="62">
        <v>89.915999999999997</v>
      </c>
      <c r="O373" s="62">
        <v>2.069</v>
      </c>
      <c r="P373" s="62">
        <v>89.566999999999993</v>
      </c>
      <c r="Q373" s="62">
        <v>144.779</v>
      </c>
      <c r="R373" s="62">
        <v>19.111000000000001</v>
      </c>
      <c r="S373" s="62">
        <v>332.733</v>
      </c>
      <c r="T373" s="62">
        <v>13.693</v>
      </c>
      <c r="U373" s="62">
        <v>477.51100000000002</v>
      </c>
      <c r="V373" s="62">
        <v>10.878</v>
      </c>
      <c r="W373" s="62">
        <v>23.670999999999999</v>
      </c>
      <c r="X373" s="62">
        <v>10.291</v>
      </c>
      <c r="Y373" s="21"/>
      <c r="Z373" s="21"/>
    </row>
    <row r="374" spans="1:26" ht="12.75" customHeight="1">
      <c r="A374" s="52">
        <v>42064</v>
      </c>
      <c r="B374" s="61" t="s">
        <v>55</v>
      </c>
      <c r="C374" s="61" t="s">
        <v>76</v>
      </c>
      <c r="D374" s="61" t="s">
        <v>88</v>
      </c>
      <c r="E374" s="20">
        <v>40.402999999999999</v>
      </c>
      <c r="F374" s="62">
        <v>41.542000000000002</v>
      </c>
      <c r="G374" s="20">
        <v>294.83699999999999</v>
      </c>
      <c r="H374" s="62">
        <v>14.504</v>
      </c>
      <c r="I374" s="20">
        <v>335.24</v>
      </c>
      <c r="J374" s="20">
        <v>11.997999999999999</v>
      </c>
      <c r="K374" s="20">
        <v>13.973000000000001</v>
      </c>
      <c r="L374" s="62">
        <v>11.936999999999999</v>
      </c>
      <c r="M374" s="62">
        <v>0</v>
      </c>
      <c r="N374" s="62">
        <v>0</v>
      </c>
      <c r="O374" s="62">
        <v>0</v>
      </c>
      <c r="P374" s="62">
        <v>0</v>
      </c>
      <c r="Q374" s="62">
        <v>42.106000000000002</v>
      </c>
      <c r="R374" s="62">
        <v>36.268999999999998</v>
      </c>
      <c r="S374" s="62">
        <v>176.386</v>
      </c>
      <c r="T374" s="62">
        <v>18.053999999999998</v>
      </c>
      <c r="U374" s="62">
        <v>218.49199999999999</v>
      </c>
      <c r="V374" s="62">
        <v>14.595000000000001</v>
      </c>
      <c r="W374" s="62">
        <v>10.831</v>
      </c>
      <c r="X374" s="62">
        <v>14.163</v>
      </c>
      <c r="Y374" s="21"/>
      <c r="Z374" s="21"/>
    </row>
    <row r="375" spans="1:26" ht="12.75" customHeight="1">
      <c r="A375" s="52">
        <v>42064</v>
      </c>
      <c r="B375" s="61" t="s">
        <v>55</v>
      </c>
      <c r="C375" s="61" t="s">
        <v>76</v>
      </c>
      <c r="D375" s="61" t="s">
        <v>89</v>
      </c>
      <c r="E375" s="20">
        <v>6.8019999999999996</v>
      </c>
      <c r="F375" s="62">
        <v>86.798000000000002</v>
      </c>
      <c r="G375" s="20">
        <v>66.77</v>
      </c>
      <c r="H375" s="62">
        <v>35.079000000000001</v>
      </c>
      <c r="I375" s="20">
        <v>73.572999999999993</v>
      </c>
      <c r="J375" s="20">
        <v>33.151000000000003</v>
      </c>
      <c r="K375" s="20">
        <v>3.0670000000000002</v>
      </c>
      <c r="L375" s="62">
        <v>33.128999999999998</v>
      </c>
      <c r="M375" s="62">
        <v>0</v>
      </c>
      <c r="N375" s="62">
        <v>0</v>
      </c>
      <c r="O375" s="62">
        <v>0</v>
      </c>
      <c r="P375" s="62">
        <v>0</v>
      </c>
      <c r="Q375" s="62">
        <v>24.402999999999999</v>
      </c>
      <c r="R375" s="62">
        <v>56.036999999999999</v>
      </c>
      <c r="S375" s="62">
        <v>88.557000000000002</v>
      </c>
      <c r="T375" s="62">
        <v>24.658999999999999</v>
      </c>
      <c r="U375" s="62">
        <v>112.96</v>
      </c>
      <c r="V375" s="62">
        <v>23.068999999999999</v>
      </c>
      <c r="W375" s="62">
        <v>5.6</v>
      </c>
      <c r="X375" s="62">
        <v>22.797999999999998</v>
      </c>
      <c r="Y375" s="21"/>
      <c r="Z375" s="21"/>
    </row>
    <row r="376" spans="1:26" ht="12.75" customHeight="1">
      <c r="A376" s="52">
        <v>42064</v>
      </c>
      <c r="B376" s="61" t="s">
        <v>55</v>
      </c>
      <c r="C376" s="61" t="s">
        <v>76</v>
      </c>
      <c r="D376" s="61" t="s">
        <v>90</v>
      </c>
      <c r="E376" s="20">
        <v>27.161999999999999</v>
      </c>
      <c r="F376" s="62">
        <v>82.777000000000001</v>
      </c>
      <c r="G376" s="20">
        <v>77.194999999999993</v>
      </c>
      <c r="H376" s="62">
        <v>26.46</v>
      </c>
      <c r="I376" s="20">
        <v>104.35599999999999</v>
      </c>
      <c r="J376" s="20">
        <v>27.094000000000001</v>
      </c>
      <c r="K376" s="20">
        <v>4.3499999999999996</v>
      </c>
      <c r="L376" s="62">
        <v>27.068000000000001</v>
      </c>
      <c r="M376" s="62">
        <v>0</v>
      </c>
      <c r="N376" s="62">
        <v>0</v>
      </c>
      <c r="O376" s="62">
        <v>0</v>
      </c>
      <c r="P376" s="62">
        <v>0</v>
      </c>
      <c r="Q376" s="62">
        <v>37.173999999999999</v>
      </c>
      <c r="R376" s="62">
        <v>39.878999999999998</v>
      </c>
      <c r="S376" s="62">
        <v>2.6619999999999999</v>
      </c>
      <c r="T376" s="62">
        <v>100.904</v>
      </c>
      <c r="U376" s="62">
        <v>39.837000000000003</v>
      </c>
      <c r="V376" s="62">
        <v>37.204999999999998</v>
      </c>
      <c r="W376" s="62">
        <v>1.9750000000000001</v>
      </c>
      <c r="X376" s="62">
        <v>37.037999999999997</v>
      </c>
      <c r="Y376" s="21"/>
      <c r="Z376" s="21"/>
    </row>
    <row r="377" spans="1:26" ht="12.75" customHeight="1">
      <c r="A377" s="52">
        <v>42064</v>
      </c>
      <c r="B377" s="61" t="s">
        <v>55</v>
      </c>
      <c r="C377" s="61" t="s">
        <v>76</v>
      </c>
      <c r="D377" s="61" t="s">
        <v>91</v>
      </c>
      <c r="E377" s="20">
        <v>8.67</v>
      </c>
      <c r="F377" s="62">
        <v>74.617000000000004</v>
      </c>
      <c r="G377" s="20">
        <v>31.24</v>
      </c>
      <c r="H377" s="62">
        <v>44.243000000000002</v>
      </c>
      <c r="I377" s="20">
        <v>39.909999999999997</v>
      </c>
      <c r="J377" s="20">
        <v>36.713000000000001</v>
      </c>
      <c r="K377" s="20">
        <v>1.663</v>
      </c>
      <c r="L377" s="62">
        <v>36.692999999999998</v>
      </c>
      <c r="M377" s="62">
        <v>0</v>
      </c>
      <c r="N377" s="62">
        <v>0</v>
      </c>
      <c r="O377" s="62">
        <v>0</v>
      </c>
      <c r="P377" s="62">
        <v>0</v>
      </c>
      <c r="Q377" s="62">
        <v>8.0850000000000009</v>
      </c>
      <c r="R377" s="62">
        <v>101.22</v>
      </c>
      <c r="S377" s="62">
        <v>15.772</v>
      </c>
      <c r="T377" s="62">
        <v>69.328999999999994</v>
      </c>
      <c r="U377" s="62">
        <v>23.856999999999999</v>
      </c>
      <c r="V377" s="62">
        <v>55.241</v>
      </c>
      <c r="W377" s="62">
        <v>1.1830000000000001</v>
      </c>
      <c r="X377" s="62">
        <v>55.128</v>
      </c>
      <c r="Y377" s="21"/>
      <c r="Z377" s="21"/>
    </row>
    <row r="378" spans="1:26" ht="12.75" customHeight="1">
      <c r="A378" s="52">
        <v>42064</v>
      </c>
      <c r="B378" s="61" t="s">
        <v>55</v>
      </c>
      <c r="C378" s="61" t="s">
        <v>76</v>
      </c>
      <c r="D378" s="61" t="s">
        <v>92</v>
      </c>
      <c r="E378" s="20">
        <v>11.521000000000001</v>
      </c>
      <c r="F378" s="62">
        <v>75.926000000000002</v>
      </c>
      <c r="G378" s="20">
        <v>59.167999999999999</v>
      </c>
      <c r="H378" s="62">
        <v>40.344999999999999</v>
      </c>
      <c r="I378" s="20">
        <v>70.688999999999993</v>
      </c>
      <c r="J378" s="20">
        <v>36.161999999999999</v>
      </c>
      <c r="K378" s="20">
        <v>2.9460000000000002</v>
      </c>
      <c r="L378" s="62">
        <v>36.140999999999998</v>
      </c>
      <c r="M378" s="62">
        <v>0</v>
      </c>
      <c r="N378" s="62">
        <v>0</v>
      </c>
      <c r="O378" s="62">
        <v>0</v>
      </c>
      <c r="P378" s="62">
        <v>0</v>
      </c>
      <c r="Q378" s="62">
        <v>8.3699999999999992</v>
      </c>
      <c r="R378" s="62">
        <v>79.584000000000003</v>
      </c>
      <c r="S378" s="62">
        <v>12.747</v>
      </c>
      <c r="T378" s="62">
        <v>66.105000000000004</v>
      </c>
      <c r="U378" s="62">
        <v>21.117000000000001</v>
      </c>
      <c r="V378" s="62">
        <v>49.978999999999999</v>
      </c>
      <c r="W378" s="62">
        <v>1.0469999999999999</v>
      </c>
      <c r="X378" s="62">
        <v>49.853999999999999</v>
      </c>
      <c r="Y378" s="21"/>
      <c r="Z378" s="21"/>
    </row>
    <row r="379" spans="1:26" ht="12.75" customHeight="1">
      <c r="A379" s="52">
        <v>42064</v>
      </c>
      <c r="B379" s="61" t="s">
        <v>55</v>
      </c>
      <c r="C379" s="61" t="s">
        <v>76</v>
      </c>
      <c r="D379" s="61" t="s">
        <v>80</v>
      </c>
      <c r="E379" s="20">
        <v>0</v>
      </c>
      <c r="F379" s="62">
        <v>0</v>
      </c>
      <c r="G379" s="20">
        <v>80.864000000000004</v>
      </c>
      <c r="H379" s="62">
        <v>30.91</v>
      </c>
      <c r="I379" s="20">
        <v>80.864000000000004</v>
      </c>
      <c r="J379" s="20">
        <v>30.91</v>
      </c>
      <c r="K379" s="20">
        <v>3.37</v>
      </c>
      <c r="L379" s="62">
        <v>30.885999999999999</v>
      </c>
      <c r="M379" s="62">
        <v>0</v>
      </c>
      <c r="N379" s="62">
        <v>0</v>
      </c>
      <c r="O379" s="62">
        <v>0</v>
      </c>
      <c r="P379" s="62">
        <v>0</v>
      </c>
      <c r="Q379" s="62">
        <v>62.155999999999999</v>
      </c>
      <c r="R379" s="62">
        <v>34.049999999999997</v>
      </c>
      <c r="S379" s="62">
        <v>179.63900000000001</v>
      </c>
      <c r="T379" s="62">
        <v>20.780999999999999</v>
      </c>
      <c r="U379" s="62">
        <v>241.79499999999999</v>
      </c>
      <c r="V379" s="62">
        <v>16.515999999999998</v>
      </c>
      <c r="W379" s="62">
        <v>11.986000000000001</v>
      </c>
      <c r="X379" s="62">
        <v>16.135000000000002</v>
      </c>
      <c r="Y379" s="21"/>
      <c r="Z379" s="21"/>
    </row>
    <row r="380" spans="1:26" ht="12.75" customHeight="1">
      <c r="A380" s="52">
        <v>42064</v>
      </c>
      <c r="B380" s="61" t="s">
        <v>55</v>
      </c>
      <c r="C380" s="61" t="s">
        <v>76</v>
      </c>
      <c r="D380" s="61" t="s">
        <v>82</v>
      </c>
      <c r="E380" s="20">
        <v>72.096999999999994</v>
      </c>
      <c r="F380" s="62">
        <v>38.21</v>
      </c>
      <c r="G380" s="20">
        <v>134.142</v>
      </c>
      <c r="H380" s="62">
        <v>17.698</v>
      </c>
      <c r="I380" s="20">
        <v>206.238</v>
      </c>
      <c r="J380" s="20">
        <v>16.771000000000001</v>
      </c>
      <c r="K380" s="20">
        <v>8.5960000000000001</v>
      </c>
      <c r="L380" s="62">
        <v>16.728000000000002</v>
      </c>
      <c r="M380" s="62">
        <v>16.108000000000001</v>
      </c>
      <c r="N380" s="62">
        <v>32.716000000000001</v>
      </c>
      <c r="O380" s="62">
        <v>5.6269999999999998</v>
      </c>
      <c r="P380" s="62">
        <v>31.742999999999999</v>
      </c>
      <c r="Q380" s="62">
        <v>86.613</v>
      </c>
      <c r="R380" s="62">
        <v>24.946000000000002</v>
      </c>
      <c r="S380" s="62">
        <v>313.964</v>
      </c>
      <c r="T380" s="62">
        <v>14.922000000000001</v>
      </c>
      <c r="U380" s="62">
        <v>400.577</v>
      </c>
      <c r="V380" s="62">
        <v>13.124000000000001</v>
      </c>
      <c r="W380" s="62">
        <v>19.856999999999999</v>
      </c>
      <c r="X380" s="62">
        <v>12.641999999999999</v>
      </c>
      <c r="Y380" s="21"/>
      <c r="Z380" s="21"/>
    </row>
    <row r="381" spans="1:26" ht="12.75" customHeight="1">
      <c r="A381" s="52">
        <v>42064</v>
      </c>
      <c r="B381" s="61" t="s">
        <v>55</v>
      </c>
      <c r="C381" s="61" t="s">
        <v>76</v>
      </c>
      <c r="D381" s="61" t="s">
        <v>93</v>
      </c>
      <c r="E381" s="20">
        <v>22.451000000000001</v>
      </c>
      <c r="F381" s="62">
        <v>48.081000000000003</v>
      </c>
      <c r="G381" s="20">
        <v>71.869</v>
      </c>
      <c r="H381" s="62">
        <v>32.914999999999999</v>
      </c>
      <c r="I381" s="20">
        <v>94.32</v>
      </c>
      <c r="J381" s="20">
        <v>30.346</v>
      </c>
      <c r="K381" s="20">
        <v>3.931</v>
      </c>
      <c r="L381" s="62">
        <v>30.321999999999999</v>
      </c>
      <c r="M381" s="62">
        <v>1.873</v>
      </c>
      <c r="N381" s="62">
        <v>109.181</v>
      </c>
      <c r="O381" s="62">
        <v>0.65400000000000003</v>
      </c>
      <c r="P381" s="62">
        <v>108.89400000000001</v>
      </c>
      <c r="Q381" s="62">
        <v>41.933999999999997</v>
      </c>
      <c r="R381" s="62">
        <v>34.215000000000003</v>
      </c>
      <c r="S381" s="62">
        <v>288.16399999999999</v>
      </c>
      <c r="T381" s="62">
        <v>16.396999999999998</v>
      </c>
      <c r="U381" s="62">
        <v>330.09800000000001</v>
      </c>
      <c r="V381" s="62">
        <v>14.359</v>
      </c>
      <c r="W381" s="62">
        <v>16.363</v>
      </c>
      <c r="X381" s="62">
        <v>13.919</v>
      </c>
      <c r="Y381" s="21"/>
      <c r="Z381" s="21"/>
    </row>
    <row r="382" spans="1:26" ht="12.75" customHeight="1">
      <c r="A382" s="52">
        <v>42064</v>
      </c>
      <c r="B382" s="61" t="s">
        <v>55</v>
      </c>
      <c r="C382" s="61" t="s">
        <v>76</v>
      </c>
      <c r="D382" s="61" t="s">
        <v>94</v>
      </c>
      <c r="E382" s="20">
        <v>32.11</v>
      </c>
      <c r="F382" s="62">
        <v>75.307000000000002</v>
      </c>
      <c r="G382" s="20">
        <v>62.273000000000003</v>
      </c>
      <c r="H382" s="62">
        <v>28.45</v>
      </c>
      <c r="I382" s="20">
        <v>94.382000000000005</v>
      </c>
      <c r="J382" s="20">
        <v>31.532</v>
      </c>
      <c r="K382" s="20">
        <v>3.9340000000000002</v>
      </c>
      <c r="L382" s="62">
        <v>31.509</v>
      </c>
      <c r="M382" s="62">
        <v>0</v>
      </c>
      <c r="N382" s="62">
        <v>0</v>
      </c>
      <c r="O382" s="62">
        <v>0</v>
      </c>
      <c r="P382" s="62">
        <v>0</v>
      </c>
      <c r="Q382" s="62">
        <v>34.935000000000002</v>
      </c>
      <c r="R382" s="62">
        <v>40.183999999999997</v>
      </c>
      <c r="S382" s="62">
        <v>17.413</v>
      </c>
      <c r="T382" s="62">
        <v>52.558999999999997</v>
      </c>
      <c r="U382" s="62">
        <v>52.347999999999999</v>
      </c>
      <c r="V382" s="62">
        <v>31.175999999999998</v>
      </c>
      <c r="W382" s="62">
        <v>2.5950000000000002</v>
      </c>
      <c r="X382" s="62">
        <v>30.975999999999999</v>
      </c>
      <c r="Y382" s="21"/>
      <c r="Z382" s="21"/>
    </row>
    <row r="383" spans="1:26" ht="12.75" customHeight="1">
      <c r="A383" s="52">
        <v>42064</v>
      </c>
      <c r="B383" s="61" t="s">
        <v>55</v>
      </c>
      <c r="C383" s="61" t="s">
        <v>76</v>
      </c>
      <c r="D383" s="61" t="s">
        <v>77</v>
      </c>
      <c r="E383" s="20">
        <v>27.638000000000002</v>
      </c>
      <c r="F383" s="62">
        <v>65.665999999999997</v>
      </c>
      <c r="G383" s="20">
        <v>242.483</v>
      </c>
      <c r="H383" s="62">
        <v>17.359000000000002</v>
      </c>
      <c r="I383" s="20">
        <v>270.12099999999998</v>
      </c>
      <c r="J383" s="20">
        <v>18.422999999999998</v>
      </c>
      <c r="K383" s="20">
        <v>11.259</v>
      </c>
      <c r="L383" s="62">
        <v>18.384</v>
      </c>
      <c r="M383" s="62">
        <v>0</v>
      </c>
      <c r="N383" s="62">
        <v>0</v>
      </c>
      <c r="O383" s="62">
        <v>0</v>
      </c>
      <c r="P383" s="62">
        <v>0</v>
      </c>
      <c r="Q383" s="62">
        <v>104.53400000000001</v>
      </c>
      <c r="R383" s="62">
        <v>31.989000000000001</v>
      </c>
      <c r="S383" s="62">
        <v>174.09700000000001</v>
      </c>
      <c r="T383" s="62">
        <v>22.431000000000001</v>
      </c>
      <c r="U383" s="62">
        <v>278.63099999999997</v>
      </c>
      <c r="V383" s="62">
        <v>16.385000000000002</v>
      </c>
      <c r="W383" s="62">
        <v>13.811999999999999</v>
      </c>
      <c r="X383" s="62">
        <v>16.001999999999999</v>
      </c>
      <c r="Y383" s="21"/>
      <c r="Z383" s="21"/>
    </row>
    <row r="384" spans="1:26" ht="12.75" customHeight="1">
      <c r="A384" s="52">
        <v>42064</v>
      </c>
      <c r="B384" s="61" t="s">
        <v>55</v>
      </c>
      <c r="C384" s="61" t="s">
        <v>76</v>
      </c>
      <c r="D384" s="61" t="s">
        <v>78</v>
      </c>
      <c r="E384" s="20">
        <v>39.829000000000001</v>
      </c>
      <c r="F384" s="62">
        <v>51.332000000000001</v>
      </c>
      <c r="G384" s="20">
        <v>0</v>
      </c>
      <c r="H384" s="62">
        <v>0</v>
      </c>
      <c r="I384" s="20">
        <v>39.829000000000001</v>
      </c>
      <c r="J384" s="20">
        <v>51.332000000000001</v>
      </c>
      <c r="K384" s="20">
        <v>1.66</v>
      </c>
      <c r="L384" s="62">
        <v>51.317999999999998</v>
      </c>
      <c r="M384" s="62">
        <v>107.232</v>
      </c>
      <c r="N384" s="62">
        <v>26.687999999999999</v>
      </c>
      <c r="O384" s="62">
        <v>37.462000000000003</v>
      </c>
      <c r="P384" s="62">
        <v>25.486000000000001</v>
      </c>
      <c r="Q384" s="62">
        <v>64.009</v>
      </c>
      <c r="R384" s="62">
        <v>36.124000000000002</v>
      </c>
      <c r="S384" s="62">
        <v>0</v>
      </c>
      <c r="T384" s="62">
        <v>0</v>
      </c>
      <c r="U384" s="62">
        <v>64.009</v>
      </c>
      <c r="V384" s="62">
        <v>36.124000000000002</v>
      </c>
      <c r="W384" s="62">
        <v>3.173</v>
      </c>
      <c r="X384" s="62">
        <v>35.951000000000001</v>
      </c>
      <c r="Y384" s="21"/>
      <c r="Z384" s="21"/>
    </row>
    <row r="385" spans="1:26" ht="12.75" customHeight="1">
      <c r="A385" s="52">
        <v>42064</v>
      </c>
      <c r="B385" s="61" t="s">
        <v>55</v>
      </c>
      <c r="C385" s="61" t="s">
        <v>76</v>
      </c>
      <c r="D385" s="61" t="s">
        <v>81</v>
      </c>
      <c r="E385" s="20">
        <v>125.904</v>
      </c>
      <c r="F385" s="62">
        <v>25.574000000000002</v>
      </c>
      <c r="G385" s="20">
        <v>0</v>
      </c>
      <c r="H385" s="62">
        <v>0</v>
      </c>
      <c r="I385" s="20">
        <v>125.904</v>
      </c>
      <c r="J385" s="20">
        <v>25.574000000000002</v>
      </c>
      <c r="K385" s="20">
        <v>5.2480000000000002</v>
      </c>
      <c r="L385" s="62">
        <v>25.545000000000002</v>
      </c>
      <c r="M385" s="62">
        <v>114.313</v>
      </c>
      <c r="N385" s="62">
        <v>26.085000000000001</v>
      </c>
      <c r="O385" s="62">
        <v>39.936</v>
      </c>
      <c r="P385" s="62">
        <v>24.853000000000002</v>
      </c>
      <c r="Q385" s="62">
        <v>78.421000000000006</v>
      </c>
      <c r="R385" s="62">
        <v>36.146000000000001</v>
      </c>
      <c r="S385" s="62">
        <v>0</v>
      </c>
      <c r="T385" s="62">
        <v>0</v>
      </c>
      <c r="U385" s="62">
        <v>78.421000000000006</v>
      </c>
      <c r="V385" s="62">
        <v>36.146000000000001</v>
      </c>
      <c r="W385" s="62">
        <v>3.887</v>
      </c>
      <c r="X385" s="62">
        <v>35.973999999999997</v>
      </c>
      <c r="Y385" s="21"/>
      <c r="Z385" s="21"/>
    </row>
    <row r="386" spans="1:26" ht="12.75" customHeight="1">
      <c r="A386" s="53">
        <v>42064</v>
      </c>
      <c r="B386" s="32" t="s">
        <v>55</v>
      </c>
      <c r="C386" s="32" t="s">
        <v>18</v>
      </c>
      <c r="D386" s="32" t="s">
        <v>18</v>
      </c>
      <c r="E386" s="33">
        <v>597.61800000000005</v>
      </c>
      <c r="F386" s="34">
        <v>10.941000000000001</v>
      </c>
      <c r="G386" s="33">
        <v>1801.6120000000001</v>
      </c>
      <c r="H386" s="34">
        <v>3.9569999999999999</v>
      </c>
      <c r="I386" s="33">
        <v>2399.2289999999998</v>
      </c>
      <c r="J386" s="33">
        <v>1.206</v>
      </c>
      <c r="K386" s="33">
        <v>100</v>
      </c>
      <c r="L386" s="34">
        <v>0</v>
      </c>
      <c r="M386" s="34">
        <v>286.24</v>
      </c>
      <c r="N386" s="34">
        <v>7.9210000000000003</v>
      </c>
      <c r="O386" s="34">
        <v>100</v>
      </c>
      <c r="P386" s="34">
        <v>0</v>
      </c>
      <c r="Q386" s="34">
        <v>618.97400000000005</v>
      </c>
      <c r="R386" s="34">
        <v>10.224</v>
      </c>
      <c r="S386" s="34">
        <v>1398.319</v>
      </c>
      <c r="T386" s="34">
        <v>5.8890000000000002</v>
      </c>
      <c r="U386" s="34">
        <v>2017.2929999999999</v>
      </c>
      <c r="V386" s="34">
        <v>3.5249999999999999</v>
      </c>
      <c r="W386" s="34">
        <v>100</v>
      </c>
      <c r="X386" s="34">
        <v>0</v>
      </c>
      <c r="Y386" s="21"/>
      <c r="Z386" s="21"/>
    </row>
    <row r="387" spans="1:26" ht="12.75" customHeight="1">
      <c r="A387" s="52">
        <v>42156</v>
      </c>
      <c r="B387" s="61" t="s">
        <v>16</v>
      </c>
      <c r="C387" s="61" t="s">
        <v>23</v>
      </c>
      <c r="D387" s="61" t="s">
        <v>60</v>
      </c>
      <c r="E387" s="20">
        <v>891.45600000000002</v>
      </c>
      <c r="F387" s="62">
        <v>7.407</v>
      </c>
      <c r="G387" s="20">
        <v>2335.9140000000002</v>
      </c>
      <c r="H387" s="62">
        <v>3.536</v>
      </c>
      <c r="I387" s="20">
        <v>3227.37</v>
      </c>
      <c r="J387" s="20">
        <v>1.647</v>
      </c>
      <c r="K387" s="20">
        <v>93.319000000000003</v>
      </c>
      <c r="L387" s="62">
        <v>1.1060000000000001</v>
      </c>
      <c r="M387" s="62">
        <v>636.47400000000005</v>
      </c>
      <c r="N387" s="62">
        <v>2.6680000000000001</v>
      </c>
      <c r="O387" s="62">
        <v>100</v>
      </c>
      <c r="P387" s="62">
        <v>0</v>
      </c>
      <c r="Q387" s="62">
        <v>975.89300000000003</v>
      </c>
      <c r="R387" s="62">
        <v>8.76</v>
      </c>
      <c r="S387" s="62">
        <v>1488.0609999999999</v>
      </c>
      <c r="T387" s="62">
        <v>5.0860000000000003</v>
      </c>
      <c r="U387" s="62">
        <v>2463.953</v>
      </c>
      <c r="V387" s="62">
        <v>2.1779999999999999</v>
      </c>
      <c r="W387" s="62">
        <v>72.435000000000002</v>
      </c>
      <c r="X387" s="62">
        <v>0</v>
      </c>
      <c r="Y387" s="21"/>
      <c r="Z387" s="21"/>
    </row>
    <row r="388" spans="1:26" ht="12.75" customHeight="1">
      <c r="A388" s="52">
        <v>42156</v>
      </c>
      <c r="B388" s="61" t="s">
        <v>16</v>
      </c>
      <c r="C388" s="61" t="s">
        <v>23</v>
      </c>
      <c r="D388" s="61" t="s">
        <v>83</v>
      </c>
      <c r="E388" s="20">
        <v>246.21199999999999</v>
      </c>
      <c r="F388" s="62">
        <v>22.806000000000001</v>
      </c>
      <c r="G388" s="20">
        <v>481.19799999999998</v>
      </c>
      <c r="H388" s="62">
        <v>11.192</v>
      </c>
      <c r="I388" s="20">
        <v>727.41</v>
      </c>
      <c r="J388" s="20">
        <v>1.9730000000000001</v>
      </c>
      <c r="K388" s="20">
        <v>21.033000000000001</v>
      </c>
      <c r="L388" s="62">
        <v>1.5509999999999999</v>
      </c>
      <c r="M388" s="62">
        <v>186.54300000000001</v>
      </c>
      <c r="N388" s="62">
        <v>5.7329999999999997</v>
      </c>
      <c r="O388" s="62">
        <v>29.309000000000001</v>
      </c>
      <c r="P388" s="62">
        <v>5.0739999999999998</v>
      </c>
      <c r="Q388" s="62">
        <v>260.85700000000003</v>
      </c>
      <c r="R388" s="62">
        <v>22.837</v>
      </c>
      <c r="S388" s="62">
        <v>218.37299999999999</v>
      </c>
      <c r="T388" s="62">
        <v>26.100999999999999</v>
      </c>
      <c r="U388" s="62">
        <v>479.23</v>
      </c>
      <c r="V388" s="62">
        <v>4.1040000000000001</v>
      </c>
      <c r="W388" s="62">
        <v>14.087999999999999</v>
      </c>
      <c r="X388" s="62">
        <v>3.0110000000000001</v>
      </c>
      <c r="Y388" s="21"/>
      <c r="Z388" s="21"/>
    </row>
    <row r="389" spans="1:26" ht="12.75" customHeight="1">
      <c r="A389" s="52">
        <v>42156</v>
      </c>
      <c r="B389" s="61" t="s">
        <v>16</v>
      </c>
      <c r="C389" s="61" t="s">
        <v>23</v>
      </c>
      <c r="D389" s="61" t="s">
        <v>84</v>
      </c>
      <c r="E389" s="20">
        <v>226.56899999999999</v>
      </c>
      <c r="F389" s="62">
        <v>16.875</v>
      </c>
      <c r="G389" s="20">
        <v>750.88400000000001</v>
      </c>
      <c r="H389" s="62">
        <v>6.2350000000000003</v>
      </c>
      <c r="I389" s="20">
        <v>977.45299999999997</v>
      </c>
      <c r="J389" s="20">
        <v>2.1309999999999998</v>
      </c>
      <c r="K389" s="20">
        <v>28.263000000000002</v>
      </c>
      <c r="L389" s="62">
        <v>1.7470000000000001</v>
      </c>
      <c r="M389" s="62">
        <v>214.43600000000001</v>
      </c>
      <c r="N389" s="62">
        <v>4.1230000000000002</v>
      </c>
      <c r="O389" s="62">
        <v>33.691000000000003</v>
      </c>
      <c r="P389" s="62">
        <v>3.1440000000000001</v>
      </c>
      <c r="Q389" s="62">
        <v>343.32600000000002</v>
      </c>
      <c r="R389" s="62">
        <v>8.41</v>
      </c>
      <c r="S389" s="62">
        <v>399.93299999999999</v>
      </c>
      <c r="T389" s="62">
        <v>8.3780000000000001</v>
      </c>
      <c r="U389" s="62">
        <v>743.25900000000001</v>
      </c>
      <c r="V389" s="62">
        <v>3.2080000000000002</v>
      </c>
      <c r="W389" s="62">
        <v>21.85</v>
      </c>
      <c r="X389" s="62">
        <v>1.5840000000000001</v>
      </c>
      <c r="Y389" s="21"/>
      <c r="Z389" s="21"/>
    </row>
    <row r="390" spans="1:26" ht="12.75" customHeight="1">
      <c r="A390" s="52">
        <v>42156</v>
      </c>
      <c r="B390" s="61" t="s">
        <v>16</v>
      </c>
      <c r="C390" s="61" t="s">
        <v>23</v>
      </c>
      <c r="D390" s="61" t="s">
        <v>85</v>
      </c>
      <c r="E390" s="20">
        <v>298.73899999999998</v>
      </c>
      <c r="F390" s="62">
        <v>13.865</v>
      </c>
      <c r="G390" s="20">
        <v>711.35799999999995</v>
      </c>
      <c r="H390" s="62">
        <v>5.9470000000000001</v>
      </c>
      <c r="I390" s="20">
        <v>1010.096</v>
      </c>
      <c r="J390" s="20">
        <v>2.3090000000000002</v>
      </c>
      <c r="K390" s="20">
        <v>29.207000000000001</v>
      </c>
      <c r="L390" s="62">
        <v>1.9610000000000001</v>
      </c>
      <c r="M390" s="62">
        <v>160.126</v>
      </c>
      <c r="N390" s="62">
        <v>6.3440000000000003</v>
      </c>
      <c r="O390" s="62">
        <v>25.158000000000001</v>
      </c>
      <c r="P390" s="62">
        <v>5.7560000000000002</v>
      </c>
      <c r="Q390" s="62">
        <v>181.73599999999999</v>
      </c>
      <c r="R390" s="62">
        <v>14.896000000000001</v>
      </c>
      <c r="S390" s="62">
        <v>451.42200000000003</v>
      </c>
      <c r="T390" s="62">
        <v>8.0619999999999994</v>
      </c>
      <c r="U390" s="62">
        <v>633.15800000000002</v>
      </c>
      <c r="V390" s="62">
        <v>3.8969999999999998</v>
      </c>
      <c r="W390" s="62">
        <v>18.613</v>
      </c>
      <c r="X390" s="62">
        <v>2.722</v>
      </c>
      <c r="Y390" s="21"/>
      <c r="Z390" s="21"/>
    </row>
    <row r="391" spans="1:26" ht="12.75" customHeight="1">
      <c r="A391" s="52">
        <v>42156</v>
      </c>
      <c r="B391" s="61" t="s">
        <v>16</v>
      </c>
      <c r="C391" s="61" t="s">
        <v>23</v>
      </c>
      <c r="D391" s="61" t="s">
        <v>86</v>
      </c>
      <c r="E391" s="20">
        <v>134.77799999999999</v>
      </c>
      <c r="F391" s="62">
        <v>19.288</v>
      </c>
      <c r="G391" s="20">
        <v>608.68799999999999</v>
      </c>
      <c r="H391" s="62">
        <v>4.9909999999999997</v>
      </c>
      <c r="I391" s="20">
        <v>743.46600000000001</v>
      </c>
      <c r="J391" s="20">
        <v>2.1760000000000002</v>
      </c>
      <c r="K391" s="20">
        <v>21.497</v>
      </c>
      <c r="L391" s="62">
        <v>1.802</v>
      </c>
      <c r="M391" s="62">
        <v>75.369</v>
      </c>
      <c r="N391" s="62">
        <v>6.5940000000000003</v>
      </c>
      <c r="O391" s="62">
        <v>11.842000000000001</v>
      </c>
      <c r="P391" s="62">
        <v>6.03</v>
      </c>
      <c r="Q391" s="62">
        <v>351.61500000000001</v>
      </c>
      <c r="R391" s="62">
        <v>12.698</v>
      </c>
      <c r="S391" s="62">
        <v>1194.367</v>
      </c>
      <c r="T391" s="62">
        <v>5.992</v>
      </c>
      <c r="U391" s="62">
        <v>1545.982</v>
      </c>
      <c r="V391" s="62">
        <v>5.5549999999999997</v>
      </c>
      <c r="W391" s="62">
        <v>45.448</v>
      </c>
      <c r="X391" s="62">
        <v>4.8040000000000003</v>
      </c>
      <c r="Y391" s="21"/>
      <c r="Z391" s="21"/>
    </row>
    <row r="392" spans="1:26" ht="12.75" customHeight="1">
      <c r="A392" s="52">
        <v>42156</v>
      </c>
      <c r="B392" s="61" t="s">
        <v>16</v>
      </c>
      <c r="C392" s="61" t="s">
        <v>44</v>
      </c>
      <c r="D392" s="61" t="s">
        <v>61</v>
      </c>
      <c r="E392" s="20">
        <v>264.94299999999998</v>
      </c>
      <c r="F392" s="62">
        <v>12.067</v>
      </c>
      <c r="G392" s="20">
        <v>844.45600000000002</v>
      </c>
      <c r="H392" s="62">
        <v>8.2460000000000004</v>
      </c>
      <c r="I392" s="20">
        <v>1109.3989999999999</v>
      </c>
      <c r="J392" s="20">
        <v>7.2519999999999998</v>
      </c>
      <c r="K392" s="20">
        <v>32.078000000000003</v>
      </c>
      <c r="L392" s="62">
        <v>7.149</v>
      </c>
      <c r="M392" s="62">
        <v>225.14099999999999</v>
      </c>
      <c r="N392" s="62">
        <v>21.085000000000001</v>
      </c>
      <c r="O392" s="62">
        <v>35.372999999999998</v>
      </c>
      <c r="P392" s="62">
        <v>20.916</v>
      </c>
      <c r="Q392" s="62">
        <v>329.43900000000002</v>
      </c>
      <c r="R392" s="62">
        <v>15.785</v>
      </c>
      <c r="S392" s="62">
        <v>640.85599999999999</v>
      </c>
      <c r="T392" s="62">
        <v>7.6260000000000003</v>
      </c>
      <c r="U392" s="62">
        <v>970.29499999999996</v>
      </c>
      <c r="V392" s="62">
        <v>5.8090000000000002</v>
      </c>
      <c r="W392" s="62">
        <v>28.524000000000001</v>
      </c>
      <c r="X392" s="62">
        <v>5.0949999999999998</v>
      </c>
      <c r="Y392" s="21"/>
      <c r="Z392" s="21"/>
    </row>
    <row r="393" spans="1:26" ht="12.75" customHeight="1">
      <c r="A393" s="52">
        <v>42156</v>
      </c>
      <c r="B393" s="61" t="s">
        <v>16</v>
      </c>
      <c r="C393" s="61" t="s">
        <v>44</v>
      </c>
      <c r="D393" s="61" t="s">
        <v>63</v>
      </c>
      <c r="E393" s="20">
        <v>130.124</v>
      </c>
      <c r="F393" s="62">
        <v>26.728999999999999</v>
      </c>
      <c r="G393" s="20">
        <v>461.851</v>
      </c>
      <c r="H393" s="62">
        <v>11.058</v>
      </c>
      <c r="I393" s="20">
        <v>591.97500000000002</v>
      </c>
      <c r="J393" s="20">
        <v>10.614000000000001</v>
      </c>
      <c r="K393" s="20">
        <v>17.117000000000001</v>
      </c>
      <c r="L393" s="62">
        <v>10.544</v>
      </c>
      <c r="M393" s="62">
        <v>155.476</v>
      </c>
      <c r="N393" s="62">
        <v>22.044</v>
      </c>
      <c r="O393" s="62">
        <v>24.428000000000001</v>
      </c>
      <c r="P393" s="62">
        <v>21.882000000000001</v>
      </c>
      <c r="Q393" s="62">
        <v>222.29</v>
      </c>
      <c r="R393" s="62">
        <v>18.387</v>
      </c>
      <c r="S393" s="62">
        <v>452.05399999999997</v>
      </c>
      <c r="T393" s="62">
        <v>9.7829999999999995</v>
      </c>
      <c r="U393" s="62">
        <v>674.34400000000005</v>
      </c>
      <c r="V393" s="62">
        <v>7.1289999999999996</v>
      </c>
      <c r="W393" s="62">
        <v>19.824000000000002</v>
      </c>
      <c r="X393" s="62">
        <v>6.5609999999999999</v>
      </c>
      <c r="Y393" s="21"/>
      <c r="Z393" s="21"/>
    </row>
    <row r="394" spans="1:26" ht="12.75" customHeight="1">
      <c r="A394" s="52">
        <v>42156</v>
      </c>
      <c r="B394" s="61" t="s">
        <v>16</v>
      </c>
      <c r="C394" s="61" t="s">
        <v>44</v>
      </c>
      <c r="D394" s="61" t="s">
        <v>98</v>
      </c>
      <c r="E394" s="20">
        <v>641.35400000000004</v>
      </c>
      <c r="F394" s="62">
        <v>9.8040000000000003</v>
      </c>
      <c r="G394" s="20">
        <v>1707.673</v>
      </c>
      <c r="H394" s="62">
        <v>4.8280000000000003</v>
      </c>
      <c r="I394" s="20">
        <v>2349.0259999999998</v>
      </c>
      <c r="J394" s="20">
        <v>3.387</v>
      </c>
      <c r="K394" s="20">
        <v>67.921999999999997</v>
      </c>
      <c r="L394" s="62">
        <v>3.1589999999999998</v>
      </c>
      <c r="M394" s="62">
        <v>411.33300000000003</v>
      </c>
      <c r="N394" s="62">
        <v>12.023</v>
      </c>
      <c r="O394" s="62">
        <v>64.626999999999995</v>
      </c>
      <c r="P394" s="62">
        <v>11.723000000000001</v>
      </c>
      <c r="Q394" s="62">
        <v>808.096</v>
      </c>
      <c r="R394" s="62">
        <v>10.72</v>
      </c>
      <c r="S394" s="62">
        <v>1612.97</v>
      </c>
      <c r="T394" s="62">
        <v>6.8609999999999998</v>
      </c>
      <c r="U394" s="62">
        <v>2421.0659999999998</v>
      </c>
      <c r="V394" s="62">
        <v>4.8769999999999998</v>
      </c>
      <c r="W394" s="62">
        <v>71.174000000000007</v>
      </c>
      <c r="X394" s="62">
        <v>4.0010000000000003</v>
      </c>
      <c r="Y394" s="21"/>
      <c r="Z394" s="21"/>
    </row>
    <row r="395" spans="1:26" ht="12.75" customHeight="1">
      <c r="A395" s="52">
        <v>42156</v>
      </c>
      <c r="B395" s="61" t="s">
        <v>16</v>
      </c>
      <c r="C395" s="61" t="s">
        <v>45</v>
      </c>
      <c r="D395" s="61" t="s">
        <v>45</v>
      </c>
      <c r="E395" s="20">
        <v>332.06700000000001</v>
      </c>
      <c r="F395" s="62">
        <v>13.815</v>
      </c>
      <c r="G395" s="20">
        <v>1059.443</v>
      </c>
      <c r="H395" s="62">
        <v>6.6150000000000002</v>
      </c>
      <c r="I395" s="20">
        <v>1391.51</v>
      </c>
      <c r="J395" s="20">
        <v>5.8090000000000002</v>
      </c>
      <c r="K395" s="20">
        <v>40.234999999999999</v>
      </c>
      <c r="L395" s="62">
        <v>5.6790000000000003</v>
      </c>
      <c r="M395" s="62">
        <v>292.53199999999998</v>
      </c>
      <c r="N395" s="62">
        <v>16.670000000000002</v>
      </c>
      <c r="O395" s="62">
        <v>45.960999999999999</v>
      </c>
      <c r="P395" s="62">
        <v>16.454999999999998</v>
      </c>
      <c r="Q395" s="62">
        <v>533.18700000000001</v>
      </c>
      <c r="R395" s="62">
        <v>11.827</v>
      </c>
      <c r="S395" s="62">
        <v>1007.756</v>
      </c>
      <c r="T395" s="62">
        <v>8.4079999999999995</v>
      </c>
      <c r="U395" s="62">
        <v>1540.943</v>
      </c>
      <c r="V395" s="62">
        <v>5.1639999999999997</v>
      </c>
      <c r="W395" s="62">
        <v>45.3</v>
      </c>
      <c r="X395" s="62">
        <v>4.3460000000000001</v>
      </c>
      <c r="Y395" s="21"/>
      <c r="Z395" s="21"/>
    </row>
    <row r="396" spans="1:26" ht="12.75" customHeight="1">
      <c r="A396" s="52">
        <v>42156</v>
      </c>
      <c r="B396" s="61" t="s">
        <v>16</v>
      </c>
      <c r="C396" s="61" t="s">
        <v>45</v>
      </c>
      <c r="D396" s="61" t="s">
        <v>62</v>
      </c>
      <c r="E396" s="20">
        <v>242.666</v>
      </c>
      <c r="F396" s="62">
        <v>14.372</v>
      </c>
      <c r="G396" s="20">
        <v>811.322</v>
      </c>
      <c r="H396" s="62">
        <v>8.49</v>
      </c>
      <c r="I396" s="20">
        <v>1053.9880000000001</v>
      </c>
      <c r="J396" s="20">
        <v>7.335</v>
      </c>
      <c r="K396" s="20">
        <v>30.475999999999999</v>
      </c>
      <c r="L396" s="62">
        <v>7.2329999999999997</v>
      </c>
      <c r="M396" s="62">
        <v>216.53800000000001</v>
      </c>
      <c r="N396" s="62">
        <v>21.318999999999999</v>
      </c>
      <c r="O396" s="62">
        <v>34.021000000000001</v>
      </c>
      <c r="P396" s="62">
        <v>21.152000000000001</v>
      </c>
      <c r="Q396" s="62">
        <v>322.31099999999998</v>
      </c>
      <c r="R396" s="62">
        <v>16.181000000000001</v>
      </c>
      <c r="S396" s="62">
        <v>610.20600000000002</v>
      </c>
      <c r="T396" s="62">
        <v>7.9509999999999996</v>
      </c>
      <c r="U396" s="62">
        <v>932.51800000000003</v>
      </c>
      <c r="V396" s="62">
        <v>6</v>
      </c>
      <c r="W396" s="62">
        <v>27.414000000000001</v>
      </c>
      <c r="X396" s="62">
        <v>5.3129999999999997</v>
      </c>
      <c r="Y396" s="21"/>
      <c r="Z396" s="21"/>
    </row>
    <row r="397" spans="1:26" ht="12.75" customHeight="1">
      <c r="A397" s="52">
        <v>42156</v>
      </c>
      <c r="B397" s="61" t="s">
        <v>16</v>
      </c>
      <c r="C397" s="61" t="s">
        <v>45</v>
      </c>
      <c r="D397" s="61" t="s">
        <v>87</v>
      </c>
      <c r="E397" s="20">
        <v>129.21299999999999</v>
      </c>
      <c r="F397" s="62">
        <v>25.888999999999999</v>
      </c>
      <c r="G397" s="20">
        <v>390.976</v>
      </c>
      <c r="H397" s="62">
        <v>10.834</v>
      </c>
      <c r="I397" s="20">
        <v>520.18899999999996</v>
      </c>
      <c r="J397" s="20">
        <v>9.9320000000000004</v>
      </c>
      <c r="K397" s="20">
        <v>15.041</v>
      </c>
      <c r="L397" s="62">
        <v>9.8559999999999999</v>
      </c>
      <c r="M397" s="62">
        <v>93.707999999999998</v>
      </c>
      <c r="N397" s="62">
        <v>36.232999999999997</v>
      </c>
      <c r="O397" s="62">
        <v>14.723000000000001</v>
      </c>
      <c r="P397" s="62">
        <v>36.134999999999998</v>
      </c>
      <c r="Q397" s="62">
        <v>268.97399999999999</v>
      </c>
      <c r="R397" s="62">
        <v>10.28</v>
      </c>
      <c r="S397" s="62">
        <v>538.42100000000005</v>
      </c>
      <c r="T397" s="62">
        <v>16.204999999999998</v>
      </c>
      <c r="U397" s="62">
        <v>807.39499999999998</v>
      </c>
      <c r="V397" s="62">
        <v>10.835000000000001</v>
      </c>
      <c r="W397" s="62">
        <v>23.736000000000001</v>
      </c>
      <c r="X397" s="62">
        <v>10.47</v>
      </c>
      <c r="Y397" s="21"/>
      <c r="Z397" s="21"/>
    </row>
    <row r="398" spans="1:26" ht="12.75" customHeight="1">
      <c r="A398" s="52">
        <v>42156</v>
      </c>
      <c r="B398" s="61" t="s">
        <v>16</v>
      </c>
      <c r="C398" s="61" t="s">
        <v>56</v>
      </c>
      <c r="D398" s="61" t="s">
        <v>57</v>
      </c>
      <c r="E398" s="20">
        <v>146.37200000000001</v>
      </c>
      <c r="F398" s="62">
        <v>32.411000000000001</v>
      </c>
      <c r="G398" s="20">
        <v>630.05999999999995</v>
      </c>
      <c r="H398" s="62">
        <v>10.558</v>
      </c>
      <c r="I398" s="20">
        <v>776.43200000000002</v>
      </c>
      <c r="J398" s="20">
        <v>8.1270000000000007</v>
      </c>
      <c r="K398" s="20">
        <v>22.45</v>
      </c>
      <c r="L398" s="62">
        <v>8.0350000000000001</v>
      </c>
      <c r="M398" s="62">
        <v>118.14100000000001</v>
      </c>
      <c r="N398" s="62">
        <v>30.640999999999998</v>
      </c>
      <c r="O398" s="62">
        <v>18.562000000000001</v>
      </c>
      <c r="P398" s="62">
        <v>30.524999999999999</v>
      </c>
      <c r="Q398" s="62">
        <v>294.09899999999999</v>
      </c>
      <c r="R398" s="62">
        <v>21.338999999999999</v>
      </c>
      <c r="S398" s="62">
        <v>303.33800000000002</v>
      </c>
      <c r="T398" s="62">
        <v>20.916</v>
      </c>
      <c r="U398" s="62">
        <v>597.43700000000001</v>
      </c>
      <c r="V398" s="62">
        <v>12.173</v>
      </c>
      <c r="W398" s="62">
        <v>17.562999999999999</v>
      </c>
      <c r="X398" s="62">
        <v>11.85</v>
      </c>
      <c r="Y398" s="21"/>
      <c r="Z398" s="21"/>
    </row>
    <row r="399" spans="1:26" ht="12.75" customHeight="1">
      <c r="A399" s="52">
        <v>42156</v>
      </c>
      <c r="B399" s="61" t="s">
        <v>16</v>
      </c>
      <c r="C399" s="61" t="s">
        <v>56</v>
      </c>
      <c r="D399" s="61" t="s">
        <v>58</v>
      </c>
      <c r="E399" s="20">
        <v>759.92499999999995</v>
      </c>
      <c r="F399" s="62">
        <v>6.9930000000000003</v>
      </c>
      <c r="G399" s="20">
        <v>1922.069</v>
      </c>
      <c r="H399" s="62">
        <v>3.8570000000000002</v>
      </c>
      <c r="I399" s="20">
        <v>2681.9940000000001</v>
      </c>
      <c r="J399" s="20">
        <v>2.6949999999999998</v>
      </c>
      <c r="K399" s="20">
        <v>77.55</v>
      </c>
      <c r="L399" s="62">
        <v>2.403</v>
      </c>
      <c r="M399" s="62">
        <v>518.33299999999997</v>
      </c>
      <c r="N399" s="62">
        <v>6.8970000000000002</v>
      </c>
      <c r="O399" s="62">
        <v>81.438000000000002</v>
      </c>
      <c r="P399" s="62">
        <v>6.36</v>
      </c>
      <c r="Q399" s="62">
        <v>843.43600000000004</v>
      </c>
      <c r="R399" s="62">
        <v>9.82</v>
      </c>
      <c r="S399" s="62">
        <v>1960.7560000000001</v>
      </c>
      <c r="T399" s="62">
        <v>4.8040000000000003</v>
      </c>
      <c r="U399" s="62">
        <v>2804.192</v>
      </c>
      <c r="V399" s="62">
        <v>3.5009999999999999</v>
      </c>
      <c r="W399" s="62">
        <v>82.436999999999998</v>
      </c>
      <c r="X399" s="62">
        <v>2.1160000000000001</v>
      </c>
      <c r="Y399" s="21"/>
      <c r="Z399" s="21"/>
    </row>
    <row r="400" spans="1:26" ht="12.75" customHeight="1">
      <c r="A400" s="52">
        <v>42156</v>
      </c>
      <c r="B400" s="61" t="s">
        <v>16</v>
      </c>
      <c r="C400" s="61" t="s">
        <v>106</v>
      </c>
      <c r="D400" s="61" t="s">
        <v>110</v>
      </c>
      <c r="E400" s="20">
        <v>637.60299999999995</v>
      </c>
      <c r="F400" s="62">
        <v>8.5559999999999992</v>
      </c>
      <c r="G400" s="20">
        <v>1603.748</v>
      </c>
      <c r="H400" s="62">
        <v>3.8940000000000001</v>
      </c>
      <c r="I400" s="20">
        <v>2241.35</v>
      </c>
      <c r="J400" s="20">
        <v>3.9710000000000001</v>
      </c>
      <c r="K400" s="20">
        <v>64.808000000000007</v>
      </c>
      <c r="L400" s="62">
        <v>3.7789999999999999</v>
      </c>
      <c r="M400" s="62">
        <v>371.10899999999998</v>
      </c>
      <c r="N400" s="62">
        <v>11.917999999999999</v>
      </c>
      <c r="O400" s="62">
        <v>58.307000000000002</v>
      </c>
      <c r="P400" s="62">
        <v>11.616</v>
      </c>
      <c r="Q400" s="62">
        <v>640.1</v>
      </c>
      <c r="R400" s="62">
        <v>10.644</v>
      </c>
      <c r="S400" s="62">
        <v>933.17600000000004</v>
      </c>
      <c r="T400" s="62">
        <v>6.74</v>
      </c>
      <c r="U400" s="62">
        <v>1573.2760000000001</v>
      </c>
      <c r="V400" s="62">
        <v>5.798</v>
      </c>
      <c r="W400" s="62">
        <v>46.250999999999998</v>
      </c>
      <c r="X400" s="62">
        <v>5.0830000000000002</v>
      </c>
      <c r="Y400" s="21"/>
      <c r="Z400" s="21"/>
    </row>
    <row r="401" spans="1:26" ht="12.75" customHeight="1">
      <c r="A401" s="52">
        <v>42156</v>
      </c>
      <c r="B401" s="61" t="s">
        <v>16</v>
      </c>
      <c r="C401" s="61" t="s">
        <v>106</v>
      </c>
      <c r="D401" s="61" t="s">
        <v>111</v>
      </c>
      <c r="E401" s="20">
        <v>228.42599999999999</v>
      </c>
      <c r="F401" s="62">
        <v>19.806999999999999</v>
      </c>
      <c r="G401" s="20">
        <v>848.73199999999997</v>
      </c>
      <c r="H401" s="62">
        <v>7.9690000000000003</v>
      </c>
      <c r="I401" s="20">
        <v>1077.1579999999999</v>
      </c>
      <c r="J401" s="20">
        <v>8.0220000000000002</v>
      </c>
      <c r="K401" s="20">
        <v>31.146000000000001</v>
      </c>
      <c r="L401" s="62">
        <v>7.9290000000000003</v>
      </c>
      <c r="M401" s="62">
        <v>113.88</v>
      </c>
      <c r="N401" s="62">
        <v>22.18</v>
      </c>
      <c r="O401" s="62">
        <v>17.891999999999999</v>
      </c>
      <c r="P401" s="62">
        <v>22.018999999999998</v>
      </c>
      <c r="Q401" s="62">
        <v>248.18299999999999</v>
      </c>
      <c r="R401" s="62">
        <v>16.687999999999999</v>
      </c>
      <c r="S401" s="62">
        <v>316.92599999999999</v>
      </c>
      <c r="T401" s="62">
        <v>13.276</v>
      </c>
      <c r="U401" s="62">
        <v>565.10900000000004</v>
      </c>
      <c r="V401" s="62">
        <v>10.356999999999999</v>
      </c>
      <c r="W401" s="62">
        <v>16.613</v>
      </c>
      <c r="X401" s="62">
        <v>9.9749999999999996</v>
      </c>
      <c r="Y401" s="21"/>
      <c r="Z401" s="21"/>
    </row>
    <row r="402" spans="1:26" ht="12.75" customHeight="1">
      <c r="A402" s="52">
        <v>42156</v>
      </c>
      <c r="B402" s="61" t="s">
        <v>16</v>
      </c>
      <c r="C402" s="61" t="s">
        <v>106</v>
      </c>
      <c r="D402" s="61" t="s">
        <v>112</v>
      </c>
      <c r="E402" s="20">
        <v>397.46899999999999</v>
      </c>
      <c r="F402" s="62">
        <v>14.298</v>
      </c>
      <c r="G402" s="20">
        <v>731.35500000000002</v>
      </c>
      <c r="H402" s="62">
        <v>6.7869999999999999</v>
      </c>
      <c r="I402" s="20">
        <v>1128.8240000000001</v>
      </c>
      <c r="J402" s="20">
        <v>6.9960000000000004</v>
      </c>
      <c r="K402" s="20">
        <v>32.64</v>
      </c>
      <c r="L402" s="62">
        <v>6.8890000000000002</v>
      </c>
      <c r="M402" s="62">
        <v>255.97399999999999</v>
      </c>
      <c r="N402" s="62">
        <v>17.623000000000001</v>
      </c>
      <c r="O402" s="62">
        <v>40.216999999999999</v>
      </c>
      <c r="P402" s="62">
        <v>17.419</v>
      </c>
      <c r="Q402" s="62">
        <v>373.72</v>
      </c>
      <c r="R402" s="62">
        <v>13.638999999999999</v>
      </c>
      <c r="S402" s="62">
        <v>587.495</v>
      </c>
      <c r="T402" s="62">
        <v>8.0069999999999997</v>
      </c>
      <c r="U402" s="62">
        <v>961.21400000000006</v>
      </c>
      <c r="V402" s="62">
        <v>7.7130000000000001</v>
      </c>
      <c r="W402" s="62">
        <v>28.257000000000001</v>
      </c>
      <c r="X402" s="62">
        <v>7.1909999999999998</v>
      </c>
      <c r="Y402" s="21"/>
      <c r="Z402" s="21"/>
    </row>
    <row r="403" spans="1:26" ht="12.75" customHeight="1">
      <c r="A403" s="52">
        <v>42156</v>
      </c>
      <c r="B403" s="61" t="s">
        <v>16</v>
      </c>
      <c r="C403" s="61" t="s">
        <v>106</v>
      </c>
      <c r="D403" s="61" t="s">
        <v>109</v>
      </c>
      <c r="E403" s="20">
        <v>268.69400000000002</v>
      </c>
      <c r="F403" s="62">
        <v>17.943000000000001</v>
      </c>
      <c r="G403" s="20">
        <v>948.38099999999997</v>
      </c>
      <c r="H403" s="62">
        <v>8.8089999999999993</v>
      </c>
      <c r="I403" s="20">
        <v>1217.075</v>
      </c>
      <c r="J403" s="20">
        <v>7.75</v>
      </c>
      <c r="K403" s="20">
        <v>35.192</v>
      </c>
      <c r="L403" s="62">
        <v>7.6529999999999996</v>
      </c>
      <c r="M403" s="62">
        <v>265.36599999999999</v>
      </c>
      <c r="N403" s="62">
        <v>14.326000000000001</v>
      </c>
      <c r="O403" s="62">
        <v>41.692999999999998</v>
      </c>
      <c r="P403" s="62">
        <v>14.076000000000001</v>
      </c>
      <c r="Q403" s="62">
        <v>497.435</v>
      </c>
      <c r="R403" s="62">
        <v>10.912000000000001</v>
      </c>
      <c r="S403" s="62">
        <v>1330.9179999999999</v>
      </c>
      <c r="T403" s="62">
        <v>7.617</v>
      </c>
      <c r="U403" s="62">
        <v>1828.354</v>
      </c>
      <c r="V403" s="62">
        <v>6.423</v>
      </c>
      <c r="W403" s="62">
        <v>53.749000000000002</v>
      </c>
      <c r="X403" s="62">
        <v>5.7859999999999996</v>
      </c>
      <c r="Y403" s="21"/>
      <c r="Z403" s="21"/>
    </row>
    <row r="404" spans="1:26" ht="12.75" customHeight="1">
      <c r="A404" s="52">
        <v>42156</v>
      </c>
      <c r="B404" s="61" t="s">
        <v>16</v>
      </c>
      <c r="C404" s="61" t="s">
        <v>38</v>
      </c>
      <c r="D404" s="61" t="s">
        <v>96</v>
      </c>
      <c r="E404" s="20">
        <v>404.77100000000002</v>
      </c>
      <c r="F404" s="62">
        <v>14.199</v>
      </c>
      <c r="G404" s="20">
        <v>1137.0809999999999</v>
      </c>
      <c r="H404" s="62">
        <v>6.266</v>
      </c>
      <c r="I404" s="20">
        <v>1541.8530000000001</v>
      </c>
      <c r="J404" s="20">
        <v>5.5350000000000001</v>
      </c>
      <c r="K404" s="20">
        <v>44.582999999999998</v>
      </c>
      <c r="L404" s="62">
        <v>5.399</v>
      </c>
      <c r="M404" s="62">
        <v>344.399</v>
      </c>
      <c r="N404" s="62">
        <v>13.36</v>
      </c>
      <c r="O404" s="62">
        <v>54.11</v>
      </c>
      <c r="P404" s="62">
        <v>13.090999999999999</v>
      </c>
      <c r="Q404" s="62">
        <v>725.68700000000001</v>
      </c>
      <c r="R404" s="62">
        <v>7.7389999999999999</v>
      </c>
      <c r="S404" s="62">
        <v>1447.7639999999999</v>
      </c>
      <c r="T404" s="62">
        <v>5.7679999999999998</v>
      </c>
      <c r="U404" s="62">
        <v>2173.451</v>
      </c>
      <c r="V404" s="62">
        <v>4.569</v>
      </c>
      <c r="W404" s="62">
        <v>63.893999999999998</v>
      </c>
      <c r="X404" s="62">
        <v>3.6190000000000002</v>
      </c>
      <c r="Y404" s="21"/>
      <c r="Z404" s="21"/>
    </row>
    <row r="405" spans="1:26" ht="12.75" customHeight="1">
      <c r="A405" s="52">
        <v>42156</v>
      </c>
      <c r="B405" s="61" t="s">
        <v>16</v>
      </c>
      <c r="C405" s="61" t="s">
        <v>38</v>
      </c>
      <c r="D405" s="61" t="s">
        <v>40</v>
      </c>
      <c r="E405" s="20">
        <v>501.52499999999998</v>
      </c>
      <c r="F405" s="62">
        <v>13.215</v>
      </c>
      <c r="G405" s="20">
        <v>1415.047</v>
      </c>
      <c r="H405" s="62">
        <v>5.6559999999999997</v>
      </c>
      <c r="I405" s="20">
        <v>1916.5730000000001</v>
      </c>
      <c r="J405" s="20">
        <v>4.2160000000000002</v>
      </c>
      <c r="K405" s="20">
        <v>55.417000000000002</v>
      </c>
      <c r="L405" s="62">
        <v>4.0359999999999996</v>
      </c>
      <c r="M405" s="62">
        <v>292.07499999999999</v>
      </c>
      <c r="N405" s="62">
        <v>16.649999999999999</v>
      </c>
      <c r="O405" s="62">
        <v>45.89</v>
      </c>
      <c r="P405" s="62">
        <v>16.434999999999999</v>
      </c>
      <c r="Q405" s="62">
        <v>411.84800000000001</v>
      </c>
      <c r="R405" s="62">
        <v>12.903</v>
      </c>
      <c r="S405" s="62">
        <v>816.33100000000002</v>
      </c>
      <c r="T405" s="62">
        <v>9.0429999999999993</v>
      </c>
      <c r="U405" s="62">
        <v>1228.1790000000001</v>
      </c>
      <c r="V405" s="62">
        <v>4.1059999999999999</v>
      </c>
      <c r="W405" s="62">
        <v>36.106000000000002</v>
      </c>
      <c r="X405" s="62">
        <v>3.0129999999999999</v>
      </c>
      <c r="Y405" s="21"/>
      <c r="Z405" s="21"/>
    </row>
    <row r="406" spans="1:26" ht="12.75" customHeight="1">
      <c r="A406" s="52">
        <v>42156</v>
      </c>
      <c r="B406" s="61" t="s">
        <v>16</v>
      </c>
      <c r="C406" s="61" t="s">
        <v>65</v>
      </c>
      <c r="D406" s="61" t="s">
        <v>97</v>
      </c>
      <c r="E406" s="20">
        <v>0</v>
      </c>
      <c r="F406" s="62">
        <v>0</v>
      </c>
      <c r="G406" s="20">
        <v>0</v>
      </c>
      <c r="H406" s="62">
        <v>0</v>
      </c>
      <c r="I406" s="20">
        <v>0</v>
      </c>
      <c r="J406" s="20">
        <v>0</v>
      </c>
      <c r="K406" s="20">
        <v>0</v>
      </c>
      <c r="L406" s="62">
        <v>0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21"/>
      <c r="Z406" s="21"/>
    </row>
    <row r="407" spans="1:26" ht="12.75" customHeight="1">
      <c r="A407" s="52">
        <v>42156</v>
      </c>
      <c r="B407" s="61" t="s">
        <v>16</v>
      </c>
      <c r="C407" s="61" t="s">
        <v>65</v>
      </c>
      <c r="D407" s="61" t="s">
        <v>67</v>
      </c>
      <c r="E407" s="20">
        <v>0</v>
      </c>
      <c r="F407" s="62">
        <v>0</v>
      </c>
      <c r="G407" s="20">
        <v>0</v>
      </c>
      <c r="H407" s="62">
        <v>0</v>
      </c>
      <c r="I407" s="20">
        <v>0</v>
      </c>
      <c r="J407" s="20">
        <v>0</v>
      </c>
      <c r="K407" s="20">
        <v>0</v>
      </c>
      <c r="L407" s="62">
        <v>0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  <c r="S407" s="62">
        <v>0</v>
      </c>
      <c r="T407" s="62">
        <v>0</v>
      </c>
      <c r="U407" s="62">
        <v>0</v>
      </c>
      <c r="V407" s="62">
        <v>0</v>
      </c>
      <c r="W407" s="62">
        <v>0</v>
      </c>
      <c r="X407" s="62">
        <v>0</v>
      </c>
      <c r="Y407" s="21"/>
      <c r="Z407" s="21"/>
    </row>
    <row r="408" spans="1:26" ht="12.75" customHeight="1">
      <c r="A408" s="52">
        <v>42156</v>
      </c>
      <c r="B408" s="61" t="s">
        <v>16</v>
      </c>
      <c r="C408" s="61" t="s">
        <v>99</v>
      </c>
      <c r="D408" s="61" t="s">
        <v>100</v>
      </c>
      <c r="E408" s="20">
        <v>772.94799999999998</v>
      </c>
      <c r="F408" s="62">
        <v>7.6559999999999997</v>
      </c>
      <c r="G408" s="20">
        <v>2100.2370000000001</v>
      </c>
      <c r="H408" s="62">
        <v>3.9340000000000002</v>
      </c>
      <c r="I408" s="20">
        <v>2873.1849999999999</v>
      </c>
      <c r="J408" s="20">
        <v>2.391</v>
      </c>
      <c r="K408" s="20">
        <v>83.078000000000003</v>
      </c>
      <c r="L408" s="62">
        <v>2.056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  <c r="S408" s="62">
        <v>0</v>
      </c>
      <c r="T408" s="62">
        <v>0</v>
      </c>
      <c r="U408" s="62">
        <v>0</v>
      </c>
      <c r="V408" s="62">
        <v>0</v>
      </c>
      <c r="W408" s="62">
        <v>0</v>
      </c>
      <c r="X408" s="62">
        <v>0</v>
      </c>
      <c r="Y408" s="21"/>
      <c r="Z408" s="21"/>
    </row>
    <row r="409" spans="1:26" ht="12.75" customHeight="1">
      <c r="A409" s="52">
        <v>42156</v>
      </c>
      <c r="B409" s="61" t="s">
        <v>16</v>
      </c>
      <c r="C409" s="61" t="s">
        <v>99</v>
      </c>
      <c r="D409" s="61" t="s">
        <v>113</v>
      </c>
      <c r="E409" s="20">
        <v>313.267</v>
      </c>
      <c r="F409" s="62">
        <v>12.010999999999999</v>
      </c>
      <c r="G409" s="20">
        <v>1262.172</v>
      </c>
      <c r="H409" s="62">
        <v>5.9710000000000001</v>
      </c>
      <c r="I409" s="20">
        <v>1575.4390000000001</v>
      </c>
      <c r="J409" s="20">
        <v>5.2080000000000002</v>
      </c>
      <c r="K409" s="20">
        <v>45.554000000000002</v>
      </c>
      <c r="L409" s="62">
        <v>5.0629999999999997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  <c r="S409" s="62">
        <v>0</v>
      </c>
      <c r="T409" s="62">
        <v>0</v>
      </c>
      <c r="U409" s="62">
        <v>0</v>
      </c>
      <c r="V409" s="62">
        <v>0</v>
      </c>
      <c r="W409" s="62">
        <v>0</v>
      </c>
      <c r="X409" s="62">
        <v>0</v>
      </c>
      <c r="Y409" s="21"/>
      <c r="Z409" s="21"/>
    </row>
    <row r="410" spans="1:26" ht="12.75" customHeight="1">
      <c r="A410" s="52">
        <v>42156</v>
      </c>
      <c r="B410" s="61" t="s">
        <v>16</v>
      </c>
      <c r="C410" s="61" t="s">
        <v>99</v>
      </c>
      <c r="D410" s="61" t="s">
        <v>114</v>
      </c>
      <c r="E410" s="20">
        <v>459.68099999999998</v>
      </c>
      <c r="F410" s="62">
        <v>11.112</v>
      </c>
      <c r="G410" s="20">
        <v>838.06500000000005</v>
      </c>
      <c r="H410" s="62">
        <v>8.1639999999999997</v>
      </c>
      <c r="I410" s="20">
        <v>1297.7460000000001</v>
      </c>
      <c r="J410" s="20">
        <v>6.3230000000000004</v>
      </c>
      <c r="K410" s="20">
        <v>37.524000000000001</v>
      </c>
      <c r="L410" s="62">
        <v>6.2039999999999997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0</v>
      </c>
      <c r="S410" s="62">
        <v>0</v>
      </c>
      <c r="T410" s="62">
        <v>0</v>
      </c>
      <c r="U410" s="62">
        <v>0</v>
      </c>
      <c r="V410" s="62">
        <v>0</v>
      </c>
      <c r="W410" s="62">
        <v>0</v>
      </c>
      <c r="X410" s="62">
        <v>0</v>
      </c>
      <c r="Y410" s="21"/>
      <c r="Z410" s="21"/>
    </row>
    <row r="411" spans="1:26" ht="12.75" customHeight="1">
      <c r="A411" s="52">
        <v>42156</v>
      </c>
      <c r="B411" s="61" t="s">
        <v>16</v>
      </c>
      <c r="C411" s="61" t="s">
        <v>99</v>
      </c>
      <c r="D411" s="61" t="s">
        <v>103</v>
      </c>
      <c r="E411" s="20">
        <v>133.34800000000001</v>
      </c>
      <c r="F411" s="62">
        <v>22.635000000000002</v>
      </c>
      <c r="G411" s="20">
        <v>451.892</v>
      </c>
      <c r="H411" s="62">
        <v>9.5660000000000007</v>
      </c>
      <c r="I411" s="20">
        <v>585.24</v>
      </c>
      <c r="J411" s="20">
        <v>8.9120000000000008</v>
      </c>
      <c r="K411" s="20">
        <v>16.922000000000001</v>
      </c>
      <c r="L411" s="62">
        <v>8.8279999999999994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  <c r="S411" s="62">
        <v>0</v>
      </c>
      <c r="T411" s="62">
        <v>0</v>
      </c>
      <c r="U411" s="62">
        <v>0</v>
      </c>
      <c r="V411" s="62">
        <v>0</v>
      </c>
      <c r="W411" s="62">
        <v>0</v>
      </c>
      <c r="X411" s="62">
        <v>0</v>
      </c>
      <c r="Y411" s="21"/>
      <c r="Z411" s="21"/>
    </row>
    <row r="412" spans="1:26" ht="12.75" customHeight="1">
      <c r="A412" s="52">
        <v>42156</v>
      </c>
      <c r="B412" s="61" t="s">
        <v>16</v>
      </c>
      <c r="C412" s="61" t="s">
        <v>46</v>
      </c>
      <c r="D412" s="61" t="s">
        <v>48</v>
      </c>
      <c r="E412" s="20">
        <v>0</v>
      </c>
      <c r="F412" s="62">
        <v>0</v>
      </c>
      <c r="G412" s="20">
        <v>0</v>
      </c>
      <c r="H412" s="62">
        <v>0</v>
      </c>
      <c r="I412" s="20">
        <v>0</v>
      </c>
      <c r="J412" s="20">
        <v>0</v>
      </c>
      <c r="K412" s="20">
        <v>0</v>
      </c>
      <c r="L412" s="62">
        <v>0</v>
      </c>
      <c r="M412" s="62">
        <v>321.38900000000001</v>
      </c>
      <c r="N412" s="62">
        <v>16.382999999999999</v>
      </c>
      <c r="O412" s="62">
        <v>50.494999999999997</v>
      </c>
      <c r="P412" s="62">
        <v>16.164999999999999</v>
      </c>
      <c r="Q412" s="62">
        <v>298.12799999999999</v>
      </c>
      <c r="R412" s="62">
        <v>16.515999999999998</v>
      </c>
      <c r="S412" s="62">
        <v>195.41800000000001</v>
      </c>
      <c r="T412" s="62">
        <v>24.472999999999999</v>
      </c>
      <c r="U412" s="62">
        <v>493.54500000000002</v>
      </c>
      <c r="V412" s="62">
        <v>10.301</v>
      </c>
      <c r="W412" s="62">
        <v>14.509</v>
      </c>
      <c r="X412" s="62">
        <v>9.9160000000000004</v>
      </c>
      <c r="Y412" s="21"/>
      <c r="Z412" s="21"/>
    </row>
    <row r="413" spans="1:26" ht="12.75" customHeight="1">
      <c r="A413" s="52">
        <v>42156</v>
      </c>
      <c r="B413" s="61" t="s">
        <v>16</v>
      </c>
      <c r="C413" s="61" t="s">
        <v>46</v>
      </c>
      <c r="D413" s="61" t="s">
        <v>47</v>
      </c>
      <c r="E413" s="20">
        <v>0</v>
      </c>
      <c r="F413" s="62">
        <v>0</v>
      </c>
      <c r="G413" s="20">
        <v>0</v>
      </c>
      <c r="H413" s="62">
        <v>0</v>
      </c>
      <c r="I413" s="20">
        <v>0</v>
      </c>
      <c r="J413" s="20">
        <v>0</v>
      </c>
      <c r="K413" s="20">
        <v>0</v>
      </c>
      <c r="L413" s="62">
        <v>0</v>
      </c>
      <c r="M413" s="62">
        <v>278.35500000000002</v>
      </c>
      <c r="N413" s="62">
        <v>18.641999999999999</v>
      </c>
      <c r="O413" s="62">
        <v>43.734000000000002</v>
      </c>
      <c r="P413" s="62">
        <v>18.45</v>
      </c>
      <c r="Q413" s="62">
        <v>637.31899999999996</v>
      </c>
      <c r="R413" s="62">
        <v>11.659000000000001</v>
      </c>
      <c r="S413" s="62">
        <v>1726.011</v>
      </c>
      <c r="T413" s="62">
        <v>5.8840000000000003</v>
      </c>
      <c r="U413" s="62">
        <v>2363.33</v>
      </c>
      <c r="V413" s="62">
        <v>4.3659999999999997</v>
      </c>
      <c r="W413" s="62">
        <v>69.475999999999999</v>
      </c>
      <c r="X413" s="62">
        <v>3.359</v>
      </c>
      <c r="Y413" s="21"/>
      <c r="Z413" s="21"/>
    </row>
    <row r="414" spans="1:26" ht="12.75" customHeight="1">
      <c r="A414" s="52">
        <v>42156</v>
      </c>
      <c r="B414" s="61" t="s">
        <v>16</v>
      </c>
      <c r="C414" s="61" t="s">
        <v>104</v>
      </c>
      <c r="D414" s="61" t="s">
        <v>105</v>
      </c>
      <c r="E414" s="20">
        <v>296.37700000000001</v>
      </c>
      <c r="F414" s="62">
        <v>13.935</v>
      </c>
      <c r="G414" s="20">
        <v>716.07899999999995</v>
      </c>
      <c r="H414" s="62">
        <v>8.92</v>
      </c>
      <c r="I414" s="20">
        <v>1012.455</v>
      </c>
      <c r="J414" s="20">
        <v>7.3120000000000003</v>
      </c>
      <c r="K414" s="20">
        <v>29.274999999999999</v>
      </c>
      <c r="L414" s="62">
        <v>7.2089999999999996</v>
      </c>
      <c r="M414" s="62">
        <v>435.55</v>
      </c>
      <c r="N414" s="62">
        <v>8.9760000000000009</v>
      </c>
      <c r="O414" s="62">
        <v>68.432000000000002</v>
      </c>
      <c r="P414" s="62">
        <v>8.57</v>
      </c>
      <c r="Q414" s="62">
        <v>750.81100000000004</v>
      </c>
      <c r="R414" s="62">
        <v>7.843</v>
      </c>
      <c r="S414" s="62">
        <v>1507.691</v>
      </c>
      <c r="T414" s="62">
        <v>5.79</v>
      </c>
      <c r="U414" s="62">
        <v>2258.502</v>
      </c>
      <c r="V414" s="62">
        <v>4.2969999999999997</v>
      </c>
      <c r="W414" s="62">
        <v>66.394999999999996</v>
      </c>
      <c r="X414" s="62">
        <v>3.2679999999999998</v>
      </c>
      <c r="Y414" s="21"/>
      <c r="Z414" s="21"/>
    </row>
    <row r="415" spans="1:26" ht="12.75" customHeight="1">
      <c r="A415" s="52">
        <v>42156</v>
      </c>
      <c r="B415" s="61" t="s">
        <v>16</v>
      </c>
      <c r="C415" s="61" t="s">
        <v>76</v>
      </c>
      <c r="D415" s="61" t="s">
        <v>68</v>
      </c>
      <c r="E415" s="20">
        <v>93.247</v>
      </c>
      <c r="F415" s="62">
        <v>33.518999999999998</v>
      </c>
      <c r="G415" s="20">
        <v>592.47199999999998</v>
      </c>
      <c r="H415" s="62">
        <v>9.9169999999999998</v>
      </c>
      <c r="I415" s="20">
        <v>685.71900000000005</v>
      </c>
      <c r="J415" s="20">
        <v>10.327999999999999</v>
      </c>
      <c r="K415" s="20">
        <v>19.827999999999999</v>
      </c>
      <c r="L415" s="62">
        <v>10.256</v>
      </c>
      <c r="M415" s="62">
        <v>10.31</v>
      </c>
      <c r="N415" s="62">
        <v>68.055000000000007</v>
      </c>
      <c r="O415" s="62">
        <v>1.62</v>
      </c>
      <c r="P415" s="62">
        <v>68.003</v>
      </c>
      <c r="Q415" s="62">
        <v>240.11199999999999</v>
      </c>
      <c r="R415" s="62">
        <v>19.78</v>
      </c>
      <c r="S415" s="62">
        <v>515.36800000000005</v>
      </c>
      <c r="T415" s="62">
        <v>9.218</v>
      </c>
      <c r="U415" s="62">
        <v>755.47900000000004</v>
      </c>
      <c r="V415" s="62">
        <v>7.0640000000000001</v>
      </c>
      <c r="W415" s="62">
        <v>22.209</v>
      </c>
      <c r="X415" s="62">
        <v>6.49</v>
      </c>
      <c r="Y415" s="21"/>
      <c r="Z415" s="21"/>
    </row>
    <row r="416" spans="1:26" ht="12.75" customHeight="1">
      <c r="A416" s="52">
        <v>42156</v>
      </c>
      <c r="B416" s="61" t="s">
        <v>16</v>
      </c>
      <c r="C416" s="61" t="s">
        <v>76</v>
      </c>
      <c r="D416" s="61" t="s">
        <v>88</v>
      </c>
      <c r="E416" s="20">
        <v>13.96</v>
      </c>
      <c r="F416" s="62">
        <v>57.042000000000002</v>
      </c>
      <c r="G416" s="20">
        <v>356.06599999999997</v>
      </c>
      <c r="H416" s="62">
        <v>10.605</v>
      </c>
      <c r="I416" s="20">
        <v>370.02600000000001</v>
      </c>
      <c r="J416" s="20">
        <v>10.324</v>
      </c>
      <c r="K416" s="20">
        <v>10.699</v>
      </c>
      <c r="L416" s="62">
        <v>10.250999999999999</v>
      </c>
      <c r="M416" s="62">
        <v>0</v>
      </c>
      <c r="N416" s="62">
        <v>0</v>
      </c>
      <c r="O416" s="62">
        <v>0</v>
      </c>
      <c r="P416" s="62">
        <v>0</v>
      </c>
      <c r="Q416" s="62">
        <v>49.692</v>
      </c>
      <c r="R416" s="62">
        <v>39.442</v>
      </c>
      <c r="S416" s="62">
        <v>262.43</v>
      </c>
      <c r="T416" s="62">
        <v>12.242000000000001</v>
      </c>
      <c r="U416" s="62">
        <v>312.12200000000001</v>
      </c>
      <c r="V416" s="62">
        <v>9.6910000000000007</v>
      </c>
      <c r="W416" s="62">
        <v>9.1760000000000002</v>
      </c>
      <c r="X416" s="62">
        <v>9.2810000000000006</v>
      </c>
      <c r="Y416" s="21"/>
      <c r="Z416" s="21"/>
    </row>
    <row r="417" spans="1:26" ht="12.75" customHeight="1">
      <c r="A417" s="52">
        <v>42156</v>
      </c>
      <c r="B417" s="61" t="s">
        <v>16</v>
      </c>
      <c r="C417" s="61" t="s">
        <v>76</v>
      </c>
      <c r="D417" s="61" t="s">
        <v>89</v>
      </c>
      <c r="E417" s="20">
        <v>5.7320000000000002</v>
      </c>
      <c r="F417" s="62">
        <v>101.215</v>
      </c>
      <c r="G417" s="20">
        <v>47.709000000000003</v>
      </c>
      <c r="H417" s="62">
        <v>29.786999999999999</v>
      </c>
      <c r="I417" s="20">
        <v>53.441000000000003</v>
      </c>
      <c r="J417" s="20">
        <v>28.623000000000001</v>
      </c>
      <c r="K417" s="20">
        <v>1.5449999999999999</v>
      </c>
      <c r="L417" s="62">
        <v>28.597000000000001</v>
      </c>
      <c r="M417" s="62">
        <v>0</v>
      </c>
      <c r="N417" s="62">
        <v>0</v>
      </c>
      <c r="O417" s="62">
        <v>0</v>
      </c>
      <c r="P417" s="62">
        <v>0</v>
      </c>
      <c r="Q417" s="62">
        <v>47.412999999999997</v>
      </c>
      <c r="R417" s="62">
        <v>43.334000000000003</v>
      </c>
      <c r="S417" s="62">
        <v>92.974999999999994</v>
      </c>
      <c r="T417" s="62">
        <v>21.045000000000002</v>
      </c>
      <c r="U417" s="62">
        <v>140.38800000000001</v>
      </c>
      <c r="V417" s="62">
        <v>16.317</v>
      </c>
      <c r="W417" s="62">
        <v>4.1269999999999998</v>
      </c>
      <c r="X417" s="62">
        <v>16.077000000000002</v>
      </c>
      <c r="Y417" s="21"/>
      <c r="Z417" s="21"/>
    </row>
    <row r="418" spans="1:26" ht="12.75" customHeight="1">
      <c r="A418" s="52">
        <v>42156</v>
      </c>
      <c r="B418" s="61" t="s">
        <v>16</v>
      </c>
      <c r="C418" s="61" t="s">
        <v>76</v>
      </c>
      <c r="D418" s="61" t="s">
        <v>90</v>
      </c>
      <c r="E418" s="20">
        <v>21.629000000000001</v>
      </c>
      <c r="F418" s="62">
        <v>68.673000000000002</v>
      </c>
      <c r="G418" s="20">
        <v>61.35</v>
      </c>
      <c r="H418" s="62">
        <v>29.236000000000001</v>
      </c>
      <c r="I418" s="20">
        <v>82.978999999999999</v>
      </c>
      <c r="J418" s="20">
        <v>25.776</v>
      </c>
      <c r="K418" s="20">
        <v>2.399</v>
      </c>
      <c r="L418" s="62">
        <v>25.747</v>
      </c>
      <c r="M418" s="62">
        <v>0</v>
      </c>
      <c r="N418" s="62">
        <v>0</v>
      </c>
      <c r="O418" s="62">
        <v>0</v>
      </c>
      <c r="P418" s="62">
        <v>0</v>
      </c>
      <c r="Q418" s="62">
        <v>31.904</v>
      </c>
      <c r="R418" s="62">
        <v>48.148000000000003</v>
      </c>
      <c r="S418" s="62">
        <v>35.771000000000001</v>
      </c>
      <c r="T418" s="62">
        <v>39.054000000000002</v>
      </c>
      <c r="U418" s="62">
        <v>67.674999999999997</v>
      </c>
      <c r="V418" s="62">
        <v>28.096</v>
      </c>
      <c r="W418" s="62">
        <v>1.9890000000000001</v>
      </c>
      <c r="X418" s="62">
        <v>27.957000000000001</v>
      </c>
      <c r="Y418" s="21"/>
      <c r="Z418" s="21"/>
    </row>
    <row r="419" spans="1:26" ht="12.75" customHeight="1">
      <c r="A419" s="52">
        <v>42156</v>
      </c>
      <c r="B419" s="61" t="s">
        <v>16</v>
      </c>
      <c r="C419" s="61" t="s">
        <v>76</v>
      </c>
      <c r="D419" s="61" t="s">
        <v>91</v>
      </c>
      <c r="E419" s="20">
        <v>19.149000000000001</v>
      </c>
      <c r="F419" s="62">
        <v>56.264000000000003</v>
      </c>
      <c r="G419" s="20">
        <v>25.597000000000001</v>
      </c>
      <c r="H419" s="62">
        <v>39.417999999999999</v>
      </c>
      <c r="I419" s="20">
        <v>44.744999999999997</v>
      </c>
      <c r="J419" s="20">
        <v>32.191000000000003</v>
      </c>
      <c r="K419" s="20">
        <v>1.294</v>
      </c>
      <c r="L419" s="62">
        <v>32.167999999999999</v>
      </c>
      <c r="M419" s="62">
        <v>0</v>
      </c>
      <c r="N419" s="62">
        <v>0</v>
      </c>
      <c r="O419" s="62">
        <v>0</v>
      </c>
      <c r="P419" s="62">
        <v>0</v>
      </c>
      <c r="Q419" s="62">
        <v>21.495999999999999</v>
      </c>
      <c r="R419" s="62">
        <v>48.664000000000001</v>
      </c>
      <c r="S419" s="62">
        <v>5.5579999999999998</v>
      </c>
      <c r="T419" s="62">
        <v>104.151</v>
      </c>
      <c r="U419" s="62">
        <v>27.055</v>
      </c>
      <c r="V419" s="62">
        <v>48.433</v>
      </c>
      <c r="W419" s="62">
        <v>0.79500000000000004</v>
      </c>
      <c r="X419" s="62">
        <v>48.351999999999997</v>
      </c>
      <c r="Y419" s="21"/>
      <c r="Z419" s="21"/>
    </row>
    <row r="420" spans="1:26" ht="12.75" customHeight="1">
      <c r="A420" s="52">
        <v>42156</v>
      </c>
      <c r="B420" s="61" t="s">
        <v>16</v>
      </c>
      <c r="C420" s="61" t="s">
        <v>76</v>
      </c>
      <c r="D420" s="61" t="s">
        <v>92</v>
      </c>
      <c r="E420" s="20">
        <v>23.257999999999999</v>
      </c>
      <c r="F420" s="62">
        <v>55.814999999999998</v>
      </c>
      <c r="G420" s="20">
        <v>13.27</v>
      </c>
      <c r="H420" s="62">
        <v>73.822000000000003</v>
      </c>
      <c r="I420" s="20">
        <v>36.527999999999999</v>
      </c>
      <c r="J420" s="20">
        <v>42.597000000000001</v>
      </c>
      <c r="K420" s="20">
        <v>1.056</v>
      </c>
      <c r="L420" s="62">
        <v>42.58</v>
      </c>
      <c r="M420" s="62">
        <v>0</v>
      </c>
      <c r="N420" s="62">
        <v>0</v>
      </c>
      <c r="O420" s="62">
        <v>0</v>
      </c>
      <c r="P420" s="62">
        <v>0</v>
      </c>
      <c r="Q420" s="62">
        <v>5.3179999999999996</v>
      </c>
      <c r="R420" s="62">
        <v>81.344999999999999</v>
      </c>
      <c r="S420" s="62">
        <v>24.85</v>
      </c>
      <c r="T420" s="62">
        <v>47.423999999999999</v>
      </c>
      <c r="U420" s="62">
        <v>30.167999999999999</v>
      </c>
      <c r="V420" s="62">
        <v>40.110999999999997</v>
      </c>
      <c r="W420" s="62">
        <v>0.88700000000000001</v>
      </c>
      <c r="X420" s="62">
        <v>40.014000000000003</v>
      </c>
      <c r="Y420" s="21"/>
      <c r="Z420" s="21"/>
    </row>
    <row r="421" spans="1:26" ht="12.75" customHeight="1">
      <c r="A421" s="52">
        <v>42156</v>
      </c>
      <c r="B421" s="61" t="s">
        <v>16</v>
      </c>
      <c r="C421" s="61" t="s">
        <v>76</v>
      </c>
      <c r="D421" s="61" t="s">
        <v>80</v>
      </c>
      <c r="E421" s="20">
        <v>23.864999999999998</v>
      </c>
      <c r="F421" s="62">
        <v>47.728000000000002</v>
      </c>
      <c r="G421" s="20">
        <v>128.71299999999999</v>
      </c>
      <c r="H421" s="62">
        <v>21.888999999999999</v>
      </c>
      <c r="I421" s="20">
        <v>152.578</v>
      </c>
      <c r="J421" s="20">
        <v>19.87</v>
      </c>
      <c r="K421" s="20">
        <v>4.4119999999999999</v>
      </c>
      <c r="L421" s="62">
        <v>19.832000000000001</v>
      </c>
      <c r="M421" s="62">
        <v>1.4139999999999999</v>
      </c>
      <c r="N421" s="62">
        <v>115.617</v>
      </c>
      <c r="O421" s="62">
        <v>0.222</v>
      </c>
      <c r="P421" s="62">
        <v>115.586</v>
      </c>
      <c r="Q421" s="62">
        <v>106.795</v>
      </c>
      <c r="R421" s="62">
        <v>30.966000000000001</v>
      </c>
      <c r="S421" s="62">
        <v>240.67599999999999</v>
      </c>
      <c r="T421" s="62">
        <v>25.399000000000001</v>
      </c>
      <c r="U421" s="62">
        <v>347.471</v>
      </c>
      <c r="V421" s="62">
        <v>17.715</v>
      </c>
      <c r="W421" s="62">
        <v>10.215</v>
      </c>
      <c r="X421" s="62">
        <v>17.494</v>
      </c>
      <c r="Y421" s="21"/>
      <c r="Z421" s="21"/>
    </row>
    <row r="422" spans="1:26" ht="12.75" customHeight="1">
      <c r="A422" s="52">
        <v>42156</v>
      </c>
      <c r="B422" s="61" t="s">
        <v>16</v>
      </c>
      <c r="C422" s="61" t="s">
        <v>76</v>
      </c>
      <c r="D422" s="61" t="s">
        <v>82</v>
      </c>
      <c r="E422" s="20">
        <v>102.06100000000001</v>
      </c>
      <c r="F422" s="62">
        <v>36.887999999999998</v>
      </c>
      <c r="G422" s="20">
        <v>226.86</v>
      </c>
      <c r="H422" s="62">
        <v>18.518999999999998</v>
      </c>
      <c r="I422" s="20">
        <v>328.92</v>
      </c>
      <c r="J422" s="20">
        <v>15.273999999999999</v>
      </c>
      <c r="K422" s="20">
        <v>9.5109999999999992</v>
      </c>
      <c r="L422" s="62">
        <v>15.225</v>
      </c>
      <c r="M422" s="62">
        <v>59.066000000000003</v>
      </c>
      <c r="N422" s="62">
        <v>33.344999999999999</v>
      </c>
      <c r="O422" s="62">
        <v>9.2799999999999994</v>
      </c>
      <c r="P422" s="62">
        <v>33.238</v>
      </c>
      <c r="Q422" s="62">
        <v>279.48</v>
      </c>
      <c r="R422" s="62">
        <v>19.225999999999999</v>
      </c>
      <c r="S422" s="62">
        <v>566.13800000000003</v>
      </c>
      <c r="T422" s="62">
        <v>8.7439999999999998</v>
      </c>
      <c r="U422" s="62">
        <v>845.61900000000003</v>
      </c>
      <c r="V422" s="62">
        <v>8.4049999999999994</v>
      </c>
      <c r="W422" s="62">
        <v>24.859000000000002</v>
      </c>
      <c r="X422" s="62">
        <v>7.9290000000000003</v>
      </c>
      <c r="Y422" s="21"/>
      <c r="Z422" s="21"/>
    </row>
    <row r="423" spans="1:26" ht="12.75" customHeight="1">
      <c r="A423" s="52">
        <v>42156</v>
      </c>
      <c r="B423" s="61" t="s">
        <v>16</v>
      </c>
      <c r="C423" s="61" t="s">
        <v>76</v>
      </c>
      <c r="D423" s="61" t="s">
        <v>93</v>
      </c>
      <c r="E423" s="20">
        <v>12.019</v>
      </c>
      <c r="F423" s="62">
        <v>72.832999999999998</v>
      </c>
      <c r="G423" s="20">
        <v>144.52099999999999</v>
      </c>
      <c r="H423" s="62">
        <v>24.617000000000001</v>
      </c>
      <c r="I423" s="20">
        <v>156.54</v>
      </c>
      <c r="J423" s="20">
        <v>24.08</v>
      </c>
      <c r="K423" s="20">
        <v>4.5259999999999998</v>
      </c>
      <c r="L423" s="62">
        <v>24.048999999999999</v>
      </c>
      <c r="M423" s="62">
        <v>20.931999999999999</v>
      </c>
      <c r="N423" s="62">
        <v>52.46</v>
      </c>
      <c r="O423" s="62">
        <v>3.2890000000000001</v>
      </c>
      <c r="P423" s="62">
        <v>52.393000000000001</v>
      </c>
      <c r="Q423" s="62">
        <v>219.96600000000001</v>
      </c>
      <c r="R423" s="62">
        <v>20.965</v>
      </c>
      <c r="S423" s="62">
        <v>523.56100000000004</v>
      </c>
      <c r="T423" s="62">
        <v>9.0980000000000008</v>
      </c>
      <c r="U423" s="62">
        <v>743.52700000000004</v>
      </c>
      <c r="V423" s="62">
        <v>8.2710000000000008</v>
      </c>
      <c r="W423" s="62">
        <v>21.858000000000001</v>
      </c>
      <c r="X423" s="62">
        <v>7.7859999999999996</v>
      </c>
      <c r="Y423" s="21"/>
      <c r="Z423" s="21"/>
    </row>
    <row r="424" spans="1:26" ht="12.75" customHeight="1">
      <c r="A424" s="52">
        <v>42156</v>
      </c>
      <c r="B424" s="61" t="s">
        <v>16</v>
      </c>
      <c r="C424" s="61" t="s">
        <v>76</v>
      </c>
      <c r="D424" s="61" t="s">
        <v>94</v>
      </c>
      <c r="E424" s="20">
        <v>47.997999999999998</v>
      </c>
      <c r="F424" s="62">
        <v>54.787999999999997</v>
      </c>
      <c r="G424" s="20">
        <v>82.338999999999999</v>
      </c>
      <c r="H424" s="62">
        <v>30.38</v>
      </c>
      <c r="I424" s="20">
        <v>130.33699999999999</v>
      </c>
      <c r="J424" s="20">
        <v>26.280999999999999</v>
      </c>
      <c r="K424" s="20">
        <v>3.7690000000000001</v>
      </c>
      <c r="L424" s="62">
        <v>26.253</v>
      </c>
      <c r="M424" s="62">
        <v>0</v>
      </c>
      <c r="N424" s="62">
        <v>0</v>
      </c>
      <c r="O424" s="62">
        <v>0</v>
      </c>
      <c r="P424" s="62">
        <v>0</v>
      </c>
      <c r="Q424" s="62">
        <v>46.887</v>
      </c>
      <c r="R424" s="62">
        <v>39.883000000000003</v>
      </c>
      <c r="S424" s="62">
        <v>42.576999999999998</v>
      </c>
      <c r="T424" s="62">
        <v>33.402999999999999</v>
      </c>
      <c r="U424" s="62">
        <v>89.463999999999999</v>
      </c>
      <c r="V424" s="62">
        <v>26.463999999999999</v>
      </c>
      <c r="W424" s="62">
        <v>2.63</v>
      </c>
      <c r="X424" s="62">
        <v>26.315999999999999</v>
      </c>
      <c r="Y424" s="21"/>
      <c r="Z424" s="21"/>
    </row>
    <row r="425" spans="1:26" ht="12.75" customHeight="1">
      <c r="A425" s="52">
        <v>42156</v>
      </c>
      <c r="B425" s="61" t="s">
        <v>16</v>
      </c>
      <c r="C425" s="61" t="s">
        <v>76</v>
      </c>
      <c r="D425" s="61" t="s">
        <v>77</v>
      </c>
      <c r="E425" s="20">
        <v>72.134</v>
      </c>
      <c r="F425" s="62">
        <v>44.773000000000003</v>
      </c>
      <c r="G425" s="20">
        <v>479.42599999999999</v>
      </c>
      <c r="H425" s="62">
        <v>13.664999999999999</v>
      </c>
      <c r="I425" s="20">
        <v>551.56100000000004</v>
      </c>
      <c r="J425" s="20">
        <v>11.791</v>
      </c>
      <c r="K425" s="20">
        <v>15.948</v>
      </c>
      <c r="L425" s="62">
        <v>11.727</v>
      </c>
      <c r="M425" s="62">
        <v>3.2040000000000002</v>
      </c>
      <c r="N425" s="62">
        <v>91.272999999999996</v>
      </c>
      <c r="O425" s="62">
        <v>0.503</v>
      </c>
      <c r="P425" s="62">
        <v>91.233999999999995</v>
      </c>
      <c r="Q425" s="62">
        <v>205.66399999999999</v>
      </c>
      <c r="R425" s="62">
        <v>20.62</v>
      </c>
      <c r="S425" s="62">
        <v>225.886</v>
      </c>
      <c r="T425" s="62">
        <v>25.625</v>
      </c>
      <c r="U425" s="62">
        <v>431.55</v>
      </c>
      <c r="V425" s="62">
        <v>10.561</v>
      </c>
      <c r="W425" s="62">
        <v>12.686999999999999</v>
      </c>
      <c r="X425" s="62">
        <v>10.186</v>
      </c>
      <c r="Y425" s="21"/>
      <c r="Z425" s="21"/>
    </row>
    <row r="426" spans="1:26" ht="12.75" customHeight="1">
      <c r="A426" s="52">
        <v>42156</v>
      </c>
      <c r="B426" s="61" t="s">
        <v>16</v>
      </c>
      <c r="C426" s="61" t="s">
        <v>76</v>
      </c>
      <c r="D426" s="61" t="s">
        <v>78</v>
      </c>
      <c r="E426" s="20">
        <v>56.993000000000002</v>
      </c>
      <c r="F426" s="62">
        <v>55.308</v>
      </c>
      <c r="G426" s="20">
        <v>0</v>
      </c>
      <c r="H426" s="62">
        <v>0</v>
      </c>
      <c r="I426" s="20">
        <v>56.993000000000002</v>
      </c>
      <c r="J426" s="20">
        <v>55.308</v>
      </c>
      <c r="K426" s="20">
        <v>1.6479999999999999</v>
      </c>
      <c r="L426" s="62">
        <v>55.295000000000002</v>
      </c>
      <c r="M426" s="62">
        <v>195.154</v>
      </c>
      <c r="N426" s="62">
        <v>23.478000000000002</v>
      </c>
      <c r="O426" s="62">
        <v>30.661999999999999</v>
      </c>
      <c r="P426" s="62">
        <v>23.326000000000001</v>
      </c>
      <c r="Q426" s="62">
        <v>113.545</v>
      </c>
      <c r="R426" s="62">
        <v>37.728999999999999</v>
      </c>
      <c r="S426" s="62">
        <v>0</v>
      </c>
      <c r="T426" s="62">
        <v>0</v>
      </c>
      <c r="U426" s="62">
        <v>113.545</v>
      </c>
      <c r="V426" s="62">
        <v>37.728999999999999</v>
      </c>
      <c r="W426" s="62">
        <v>3.3380000000000001</v>
      </c>
      <c r="X426" s="62">
        <v>37.625</v>
      </c>
      <c r="Y426" s="21"/>
      <c r="Z426" s="21"/>
    </row>
    <row r="427" spans="1:26" ht="12.75" customHeight="1">
      <c r="A427" s="52">
        <v>42156</v>
      </c>
      <c r="B427" s="61" t="s">
        <v>16</v>
      </c>
      <c r="C427" s="61" t="s">
        <v>76</v>
      </c>
      <c r="D427" s="61" t="s">
        <v>81</v>
      </c>
      <c r="E427" s="20">
        <v>176.76</v>
      </c>
      <c r="F427" s="62">
        <v>20.684999999999999</v>
      </c>
      <c r="G427" s="20">
        <v>0</v>
      </c>
      <c r="H427" s="62">
        <v>0</v>
      </c>
      <c r="I427" s="20">
        <v>176.76</v>
      </c>
      <c r="J427" s="20">
        <v>20.684999999999999</v>
      </c>
      <c r="K427" s="20">
        <v>5.1109999999999998</v>
      </c>
      <c r="L427" s="62">
        <v>20.649000000000001</v>
      </c>
      <c r="M427" s="62">
        <v>270.23</v>
      </c>
      <c r="N427" s="62">
        <v>18.050999999999998</v>
      </c>
      <c r="O427" s="62">
        <v>42.457000000000001</v>
      </c>
      <c r="P427" s="62">
        <v>17.853000000000002</v>
      </c>
      <c r="Q427" s="62">
        <v>155.291</v>
      </c>
      <c r="R427" s="62">
        <v>26.122</v>
      </c>
      <c r="S427" s="62">
        <v>0</v>
      </c>
      <c r="T427" s="62">
        <v>0</v>
      </c>
      <c r="U427" s="62">
        <v>155.291</v>
      </c>
      <c r="V427" s="62">
        <v>26.122</v>
      </c>
      <c r="W427" s="62">
        <v>4.5650000000000004</v>
      </c>
      <c r="X427" s="62">
        <v>25.972999999999999</v>
      </c>
      <c r="Y427" s="21"/>
      <c r="Z427" s="21"/>
    </row>
    <row r="428" spans="1:26" ht="12.75" customHeight="1">
      <c r="A428" s="53">
        <v>42156</v>
      </c>
      <c r="B428" s="32" t="s">
        <v>16</v>
      </c>
      <c r="C428" s="32" t="s">
        <v>18</v>
      </c>
      <c r="D428" s="32" t="s">
        <v>18</v>
      </c>
      <c r="E428" s="33">
        <v>906.29700000000003</v>
      </c>
      <c r="F428" s="34">
        <v>7.1509999999999998</v>
      </c>
      <c r="G428" s="33">
        <v>2552.1280000000002</v>
      </c>
      <c r="H428" s="34">
        <v>2.871</v>
      </c>
      <c r="I428" s="33">
        <v>3458.4250000000002</v>
      </c>
      <c r="J428" s="33">
        <v>1.22</v>
      </c>
      <c r="K428" s="33">
        <v>100</v>
      </c>
      <c r="L428" s="34">
        <v>0</v>
      </c>
      <c r="M428" s="34">
        <v>636.47400000000005</v>
      </c>
      <c r="N428" s="34">
        <v>2.6680000000000001</v>
      </c>
      <c r="O428" s="34">
        <v>100</v>
      </c>
      <c r="P428" s="34">
        <v>0</v>
      </c>
      <c r="Q428" s="34">
        <v>1137.5350000000001</v>
      </c>
      <c r="R428" s="34">
        <v>7.3040000000000003</v>
      </c>
      <c r="S428" s="34">
        <v>2264.0949999999998</v>
      </c>
      <c r="T428" s="34">
        <v>4.899</v>
      </c>
      <c r="U428" s="34">
        <v>3401.63</v>
      </c>
      <c r="V428" s="34">
        <v>2.7890000000000001</v>
      </c>
      <c r="W428" s="34">
        <v>100</v>
      </c>
      <c r="X428" s="34">
        <v>0</v>
      </c>
      <c r="Y428" s="21"/>
      <c r="Z428" s="21"/>
    </row>
    <row r="429" spans="1:26" ht="12.75" customHeight="1">
      <c r="A429" s="52">
        <v>42156</v>
      </c>
      <c r="B429" s="61" t="s">
        <v>54</v>
      </c>
      <c r="C429" s="61" t="s">
        <v>23</v>
      </c>
      <c r="D429" s="61" t="s">
        <v>60</v>
      </c>
      <c r="E429" s="20">
        <v>272.846</v>
      </c>
      <c r="F429" s="62">
        <v>17.963000000000001</v>
      </c>
      <c r="G429" s="20">
        <v>664.53399999999999</v>
      </c>
      <c r="H429" s="62">
        <v>8.3729999999999993</v>
      </c>
      <c r="I429" s="20">
        <v>937.38</v>
      </c>
      <c r="J429" s="20">
        <v>2.871</v>
      </c>
      <c r="K429" s="20">
        <v>89.947000000000003</v>
      </c>
      <c r="L429" s="62">
        <v>1.8069999999999999</v>
      </c>
      <c r="M429" s="62">
        <v>331.815</v>
      </c>
      <c r="N429" s="62">
        <v>4.1630000000000003</v>
      </c>
      <c r="O429" s="62">
        <v>100</v>
      </c>
      <c r="P429" s="62">
        <v>0</v>
      </c>
      <c r="Q429" s="62">
        <v>414.83499999999998</v>
      </c>
      <c r="R429" s="62">
        <v>14.515000000000001</v>
      </c>
      <c r="S429" s="62">
        <v>411.98</v>
      </c>
      <c r="T429" s="62">
        <v>11.76</v>
      </c>
      <c r="U429" s="62">
        <v>826.81500000000005</v>
      </c>
      <c r="V429" s="62">
        <v>4.8650000000000002</v>
      </c>
      <c r="W429" s="62">
        <v>64.73</v>
      </c>
      <c r="X429" s="62">
        <v>3.1619999999999999</v>
      </c>
      <c r="Y429" s="21"/>
      <c r="Z429" s="21"/>
    </row>
    <row r="430" spans="1:26" ht="12.75" customHeight="1">
      <c r="A430" s="52">
        <v>42156</v>
      </c>
      <c r="B430" s="61" t="s">
        <v>54</v>
      </c>
      <c r="C430" s="61" t="s">
        <v>23</v>
      </c>
      <c r="D430" s="61" t="s">
        <v>83</v>
      </c>
      <c r="E430" s="20">
        <v>112.52500000000001</v>
      </c>
      <c r="F430" s="62">
        <v>29.218</v>
      </c>
      <c r="G430" s="20">
        <v>197.44200000000001</v>
      </c>
      <c r="H430" s="62">
        <v>18.151</v>
      </c>
      <c r="I430" s="20">
        <v>309.96699999999998</v>
      </c>
      <c r="J430" s="20">
        <v>2.605</v>
      </c>
      <c r="K430" s="20">
        <v>29.742999999999999</v>
      </c>
      <c r="L430" s="62">
        <v>1.345</v>
      </c>
      <c r="M430" s="62">
        <v>106.358</v>
      </c>
      <c r="N430" s="62">
        <v>8.6790000000000003</v>
      </c>
      <c r="O430" s="62">
        <v>32.054000000000002</v>
      </c>
      <c r="P430" s="62">
        <v>7.6150000000000002</v>
      </c>
      <c r="Q430" s="62">
        <v>117.67700000000001</v>
      </c>
      <c r="R430" s="62">
        <v>35.018000000000001</v>
      </c>
      <c r="S430" s="62">
        <v>111.77</v>
      </c>
      <c r="T430" s="62">
        <v>35.473999999999997</v>
      </c>
      <c r="U430" s="62">
        <v>229.447</v>
      </c>
      <c r="V430" s="62">
        <v>3.6920000000000002</v>
      </c>
      <c r="W430" s="62">
        <v>17.963000000000001</v>
      </c>
      <c r="X430" s="62">
        <v>0</v>
      </c>
      <c r="Y430" s="21"/>
      <c r="Z430" s="21"/>
    </row>
    <row r="431" spans="1:26" ht="12.75" customHeight="1">
      <c r="A431" s="52">
        <v>42156</v>
      </c>
      <c r="B431" s="61" t="s">
        <v>54</v>
      </c>
      <c r="C431" s="61" t="s">
        <v>23</v>
      </c>
      <c r="D431" s="61" t="s">
        <v>84</v>
      </c>
      <c r="E431" s="20">
        <v>55.918999999999997</v>
      </c>
      <c r="F431" s="62">
        <v>41.829000000000001</v>
      </c>
      <c r="G431" s="20">
        <v>202.82</v>
      </c>
      <c r="H431" s="62">
        <v>12.212999999999999</v>
      </c>
      <c r="I431" s="20">
        <v>258.73899999999998</v>
      </c>
      <c r="J431" s="20">
        <v>4.641</v>
      </c>
      <c r="K431" s="20">
        <v>24.827000000000002</v>
      </c>
      <c r="L431" s="62">
        <v>4.07</v>
      </c>
      <c r="M431" s="62">
        <v>104.672</v>
      </c>
      <c r="N431" s="62">
        <v>5.0259999999999998</v>
      </c>
      <c r="O431" s="62">
        <v>31.545000000000002</v>
      </c>
      <c r="P431" s="62">
        <v>2.8149999999999999</v>
      </c>
      <c r="Q431" s="62">
        <v>167.57300000000001</v>
      </c>
      <c r="R431" s="62">
        <v>9.4779999999999998</v>
      </c>
      <c r="S431" s="62">
        <v>35.082000000000001</v>
      </c>
      <c r="T431" s="62">
        <v>39.792000000000002</v>
      </c>
      <c r="U431" s="62">
        <v>202.655</v>
      </c>
      <c r="V431" s="62">
        <v>3.8279999999999998</v>
      </c>
      <c r="W431" s="62">
        <v>15.866</v>
      </c>
      <c r="X431" s="62">
        <v>0.99199999999999999</v>
      </c>
      <c r="Y431" s="21"/>
      <c r="Z431" s="21"/>
    </row>
    <row r="432" spans="1:26" ht="12.75" customHeight="1">
      <c r="A432" s="52">
        <v>42156</v>
      </c>
      <c r="B432" s="61" t="s">
        <v>54</v>
      </c>
      <c r="C432" s="61" t="s">
        <v>23</v>
      </c>
      <c r="D432" s="61" t="s">
        <v>85</v>
      </c>
      <c r="E432" s="20">
        <v>62.689</v>
      </c>
      <c r="F432" s="62">
        <v>22.873999999999999</v>
      </c>
      <c r="G432" s="20">
        <v>139.68899999999999</v>
      </c>
      <c r="H432" s="62">
        <v>11.491</v>
      </c>
      <c r="I432" s="20">
        <v>202.37799999999999</v>
      </c>
      <c r="J432" s="20">
        <v>6.2949999999999999</v>
      </c>
      <c r="K432" s="20">
        <v>19.419</v>
      </c>
      <c r="L432" s="62">
        <v>5.8860000000000001</v>
      </c>
      <c r="M432" s="62">
        <v>73.685000000000002</v>
      </c>
      <c r="N432" s="62">
        <v>13.413</v>
      </c>
      <c r="O432" s="62">
        <v>22.207000000000001</v>
      </c>
      <c r="P432" s="62">
        <v>12.75</v>
      </c>
      <c r="Q432" s="62">
        <v>45.917000000000002</v>
      </c>
      <c r="R432" s="62">
        <v>29.905000000000001</v>
      </c>
      <c r="S432" s="62">
        <v>145.578</v>
      </c>
      <c r="T432" s="62">
        <v>10.808999999999999</v>
      </c>
      <c r="U432" s="62">
        <v>191.495</v>
      </c>
      <c r="V432" s="62">
        <v>7.0369999999999999</v>
      </c>
      <c r="W432" s="62">
        <v>14.992000000000001</v>
      </c>
      <c r="X432" s="62">
        <v>5.9880000000000004</v>
      </c>
      <c r="Y432" s="21"/>
      <c r="Z432" s="21"/>
    </row>
    <row r="433" spans="1:26" ht="12.75" customHeight="1">
      <c r="A433" s="52">
        <v>42156</v>
      </c>
      <c r="B433" s="61" t="s">
        <v>54</v>
      </c>
      <c r="C433" s="61" t="s">
        <v>23</v>
      </c>
      <c r="D433" s="61" t="s">
        <v>86</v>
      </c>
      <c r="E433" s="20">
        <v>53.34</v>
      </c>
      <c r="F433" s="62">
        <v>38.847999999999999</v>
      </c>
      <c r="G433" s="20">
        <v>217.727</v>
      </c>
      <c r="H433" s="62">
        <v>11.904</v>
      </c>
      <c r="I433" s="20">
        <v>271.06799999999998</v>
      </c>
      <c r="J433" s="20">
        <v>4.3559999999999999</v>
      </c>
      <c r="K433" s="20">
        <v>26.01</v>
      </c>
      <c r="L433" s="62">
        <v>3.7410000000000001</v>
      </c>
      <c r="M433" s="62">
        <v>47.098999999999997</v>
      </c>
      <c r="N433" s="62">
        <v>7.78</v>
      </c>
      <c r="O433" s="62">
        <v>14.194000000000001</v>
      </c>
      <c r="P433" s="62">
        <v>6.5720000000000001</v>
      </c>
      <c r="Q433" s="62">
        <v>183.041</v>
      </c>
      <c r="R433" s="62">
        <v>16.14</v>
      </c>
      <c r="S433" s="62">
        <v>470.68400000000003</v>
      </c>
      <c r="T433" s="62">
        <v>8.4819999999999993</v>
      </c>
      <c r="U433" s="62">
        <v>653.726</v>
      </c>
      <c r="V433" s="62">
        <v>7.4219999999999997</v>
      </c>
      <c r="W433" s="62">
        <v>51.179000000000002</v>
      </c>
      <c r="X433" s="62">
        <v>6.4359999999999999</v>
      </c>
      <c r="Y433" s="21"/>
      <c r="Z433" s="21"/>
    </row>
    <row r="434" spans="1:26" ht="12.75" customHeight="1">
      <c r="A434" s="52">
        <v>42156</v>
      </c>
      <c r="B434" s="61" t="s">
        <v>54</v>
      </c>
      <c r="C434" s="61" t="s">
        <v>44</v>
      </c>
      <c r="D434" s="61" t="s">
        <v>61</v>
      </c>
      <c r="E434" s="20">
        <v>29.29</v>
      </c>
      <c r="F434" s="62">
        <v>59.420999999999999</v>
      </c>
      <c r="G434" s="20">
        <v>145.34299999999999</v>
      </c>
      <c r="H434" s="62">
        <v>20.309000000000001</v>
      </c>
      <c r="I434" s="20">
        <v>174.63300000000001</v>
      </c>
      <c r="J434" s="20">
        <v>18.353000000000002</v>
      </c>
      <c r="K434" s="20">
        <v>16.757000000000001</v>
      </c>
      <c r="L434" s="62">
        <v>18.216999999999999</v>
      </c>
      <c r="M434" s="62">
        <v>87.58</v>
      </c>
      <c r="N434" s="62">
        <v>41.268000000000001</v>
      </c>
      <c r="O434" s="62">
        <v>26.393999999999998</v>
      </c>
      <c r="P434" s="62">
        <v>41.058</v>
      </c>
      <c r="Q434" s="62">
        <v>68.144000000000005</v>
      </c>
      <c r="R434" s="62">
        <v>39.674999999999997</v>
      </c>
      <c r="S434" s="62">
        <v>79.397999999999996</v>
      </c>
      <c r="T434" s="62">
        <v>32.026000000000003</v>
      </c>
      <c r="U434" s="62">
        <v>147.542</v>
      </c>
      <c r="V434" s="62">
        <v>24.783999999999999</v>
      </c>
      <c r="W434" s="62">
        <v>11.551</v>
      </c>
      <c r="X434" s="62">
        <v>24.507000000000001</v>
      </c>
      <c r="Y434" s="21"/>
      <c r="Z434" s="21"/>
    </row>
    <row r="435" spans="1:26" ht="12.75" customHeight="1">
      <c r="A435" s="52">
        <v>42156</v>
      </c>
      <c r="B435" s="61" t="s">
        <v>54</v>
      </c>
      <c r="C435" s="61" t="s">
        <v>44</v>
      </c>
      <c r="D435" s="61" t="s">
        <v>63</v>
      </c>
      <c r="E435" s="20">
        <v>21.564</v>
      </c>
      <c r="F435" s="62">
        <v>79.623000000000005</v>
      </c>
      <c r="G435" s="20">
        <v>59.823</v>
      </c>
      <c r="H435" s="62">
        <v>42.247999999999998</v>
      </c>
      <c r="I435" s="20">
        <v>81.385999999999996</v>
      </c>
      <c r="J435" s="20">
        <v>35.463000000000001</v>
      </c>
      <c r="K435" s="20">
        <v>7.8090000000000002</v>
      </c>
      <c r="L435" s="62">
        <v>35.393000000000001</v>
      </c>
      <c r="M435" s="62">
        <v>53.365000000000002</v>
      </c>
      <c r="N435" s="62">
        <v>58.441000000000003</v>
      </c>
      <c r="O435" s="62">
        <v>16.082999999999998</v>
      </c>
      <c r="P435" s="62">
        <v>58.292000000000002</v>
      </c>
      <c r="Q435" s="62">
        <v>44.734000000000002</v>
      </c>
      <c r="R435" s="62">
        <v>49.395000000000003</v>
      </c>
      <c r="S435" s="62">
        <v>39.960999999999999</v>
      </c>
      <c r="T435" s="62">
        <v>50.621000000000002</v>
      </c>
      <c r="U435" s="62">
        <v>84.695999999999998</v>
      </c>
      <c r="V435" s="62">
        <v>34.567999999999998</v>
      </c>
      <c r="W435" s="62">
        <v>6.6310000000000002</v>
      </c>
      <c r="X435" s="62">
        <v>34.369999999999997</v>
      </c>
      <c r="Y435" s="21"/>
      <c r="Z435" s="21"/>
    </row>
    <row r="436" spans="1:26" ht="12.75" customHeight="1">
      <c r="A436" s="52">
        <v>42156</v>
      </c>
      <c r="B436" s="61" t="s">
        <v>54</v>
      </c>
      <c r="C436" s="61" t="s">
        <v>44</v>
      </c>
      <c r="D436" s="61" t="s">
        <v>98</v>
      </c>
      <c r="E436" s="20">
        <v>255.184</v>
      </c>
      <c r="F436" s="62">
        <v>17.045999999999999</v>
      </c>
      <c r="G436" s="20">
        <v>612.33500000000004</v>
      </c>
      <c r="H436" s="62">
        <v>8.4619999999999997</v>
      </c>
      <c r="I436" s="20">
        <v>867.51900000000001</v>
      </c>
      <c r="J436" s="20">
        <v>4.4909999999999997</v>
      </c>
      <c r="K436" s="20">
        <v>83.242999999999995</v>
      </c>
      <c r="L436" s="62">
        <v>3.8980000000000001</v>
      </c>
      <c r="M436" s="62">
        <v>244.23500000000001</v>
      </c>
      <c r="N436" s="62">
        <v>15.750999999999999</v>
      </c>
      <c r="O436" s="62">
        <v>73.605999999999995</v>
      </c>
      <c r="P436" s="62">
        <v>15.19</v>
      </c>
      <c r="Q436" s="62">
        <v>446.065</v>
      </c>
      <c r="R436" s="62">
        <v>14.486000000000001</v>
      </c>
      <c r="S436" s="62">
        <v>681.36599999999999</v>
      </c>
      <c r="T436" s="62">
        <v>11.035</v>
      </c>
      <c r="U436" s="62">
        <v>1127.431</v>
      </c>
      <c r="V436" s="62">
        <v>5.5209999999999999</v>
      </c>
      <c r="W436" s="62">
        <v>88.265000000000001</v>
      </c>
      <c r="X436" s="62">
        <v>4.0999999999999996</v>
      </c>
      <c r="Y436" s="21"/>
      <c r="Z436" s="21"/>
    </row>
    <row r="437" spans="1:26" ht="12.75" customHeight="1">
      <c r="A437" s="52">
        <v>42156</v>
      </c>
      <c r="B437" s="61" t="s">
        <v>54</v>
      </c>
      <c r="C437" s="61" t="s">
        <v>45</v>
      </c>
      <c r="D437" s="61" t="s">
        <v>45</v>
      </c>
      <c r="E437" s="20">
        <v>42.707000000000001</v>
      </c>
      <c r="F437" s="62">
        <v>47.936999999999998</v>
      </c>
      <c r="G437" s="20">
        <v>166.727</v>
      </c>
      <c r="H437" s="62">
        <v>20.643999999999998</v>
      </c>
      <c r="I437" s="20">
        <v>209.435</v>
      </c>
      <c r="J437" s="20">
        <v>19.992000000000001</v>
      </c>
      <c r="K437" s="20">
        <v>20.096</v>
      </c>
      <c r="L437" s="62">
        <v>19.867000000000001</v>
      </c>
      <c r="M437" s="62">
        <v>137.917</v>
      </c>
      <c r="N437" s="62">
        <v>24.093</v>
      </c>
      <c r="O437" s="62">
        <v>41.564</v>
      </c>
      <c r="P437" s="62">
        <v>23.731000000000002</v>
      </c>
      <c r="Q437" s="62">
        <v>191.673</v>
      </c>
      <c r="R437" s="62">
        <v>20.901</v>
      </c>
      <c r="S437" s="62">
        <v>243.654</v>
      </c>
      <c r="T437" s="62">
        <v>19.632000000000001</v>
      </c>
      <c r="U437" s="62">
        <v>435.327</v>
      </c>
      <c r="V437" s="62">
        <v>12.081</v>
      </c>
      <c r="W437" s="62">
        <v>34.081000000000003</v>
      </c>
      <c r="X437" s="62">
        <v>11.500999999999999</v>
      </c>
      <c r="Y437" s="21"/>
      <c r="Z437" s="21"/>
    </row>
    <row r="438" spans="1:26" ht="12.75" customHeight="1">
      <c r="A438" s="52">
        <v>42156</v>
      </c>
      <c r="B438" s="61" t="s">
        <v>54</v>
      </c>
      <c r="C438" s="61" t="s">
        <v>45</v>
      </c>
      <c r="D438" s="61" t="s">
        <v>62</v>
      </c>
      <c r="E438" s="20">
        <v>26.433</v>
      </c>
      <c r="F438" s="62">
        <v>65.186000000000007</v>
      </c>
      <c r="G438" s="20">
        <v>109.55200000000001</v>
      </c>
      <c r="H438" s="62">
        <v>27.782</v>
      </c>
      <c r="I438" s="20">
        <v>135.98500000000001</v>
      </c>
      <c r="J438" s="20">
        <v>27.157</v>
      </c>
      <c r="K438" s="20">
        <v>13.048</v>
      </c>
      <c r="L438" s="62">
        <v>27.065000000000001</v>
      </c>
      <c r="M438" s="62">
        <v>88.135000000000005</v>
      </c>
      <c r="N438" s="62">
        <v>39.968000000000004</v>
      </c>
      <c r="O438" s="62">
        <v>26.562000000000001</v>
      </c>
      <c r="P438" s="62">
        <v>39.750999999999998</v>
      </c>
      <c r="Q438" s="62">
        <v>68.144000000000005</v>
      </c>
      <c r="R438" s="62">
        <v>39.674999999999997</v>
      </c>
      <c r="S438" s="62">
        <v>64.521000000000001</v>
      </c>
      <c r="T438" s="62">
        <v>35.829000000000001</v>
      </c>
      <c r="U438" s="62">
        <v>132.66499999999999</v>
      </c>
      <c r="V438" s="62">
        <v>26.84</v>
      </c>
      <c r="W438" s="62">
        <v>10.385999999999999</v>
      </c>
      <c r="X438" s="62">
        <v>26.584</v>
      </c>
      <c r="Y438" s="21"/>
      <c r="Z438" s="21"/>
    </row>
    <row r="439" spans="1:26" ht="12.75" customHeight="1">
      <c r="A439" s="52">
        <v>42156</v>
      </c>
      <c r="B439" s="61" t="s">
        <v>54</v>
      </c>
      <c r="C439" s="61" t="s">
        <v>45</v>
      </c>
      <c r="D439" s="61" t="s">
        <v>87</v>
      </c>
      <c r="E439" s="20">
        <v>28.829000000000001</v>
      </c>
      <c r="F439" s="62">
        <v>56.966999999999999</v>
      </c>
      <c r="G439" s="20">
        <v>67.975999999999999</v>
      </c>
      <c r="H439" s="62">
        <v>28.78</v>
      </c>
      <c r="I439" s="20">
        <v>96.805000000000007</v>
      </c>
      <c r="J439" s="20">
        <v>26.652999999999999</v>
      </c>
      <c r="K439" s="20">
        <v>9.2889999999999997</v>
      </c>
      <c r="L439" s="62">
        <v>26.559000000000001</v>
      </c>
      <c r="M439" s="62">
        <v>56.512</v>
      </c>
      <c r="N439" s="62">
        <v>48.680999999999997</v>
      </c>
      <c r="O439" s="62">
        <v>17.030999999999999</v>
      </c>
      <c r="P439" s="62">
        <v>48.502000000000002</v>
      </c>
      <c r="Q439" s="62">
        <v>150.22999999999999</v>
      </c>
      <c r="R439" s="62">
        <v>20.332999999999998</v>
      </c>
      <c r="S439" s="62">
        <v>190.46600000000001</v>
      </c>
      <c r="T439" s="62">
        <v>26.974</v>
      </c>
      <c r="U439" s="62">
        <v>340.69600000000003</v>
      </c>
      <c r="V439" s="62">
        <v>15.723000000000001</v>
      </c>
      <c r="W439" s="62">
        <v>26.672999999999998</v>
      </c>
      <c r="X439" s="62">
        <v>15.282</v>
      </c>
      <c r="Y439" s="21"/>
      <c r="Z439" s="21"/>
    </row>
    <row r="440" spans="1:26" ht="12.75" customHeight="1">
      <c r="A440" s="52">
        <v>42156</v>
      </c>
      <c r="B440" s="61" t="s">
        <v>54</v>
      </c>
      <c r="C440" s="61" t="s">
        <v>56</v>
      </c>
      <c r="D440" s="61" t="s">
        <v>57</v>
      </c>
      <c r="E440" s="20">
        <v>50.704000000000001</v>
      </c>
      <c r="F440" s="62">
        <v>54.765999999999998</v>
      </c>
      <c r="G440" s="20">
        <v>208.142</v>
      </c>
      <c r="H440" s="62">
        <v>22.347999999999999</v>
      </c>
      <c r="I440" s="20">
        <v>258.846</v>
      </c>
      <c r="J440" s="20">
        <v>15.2</v>
      </c>
      <c r="K440" s="20">
        <v>24.838000000000001</v>
      </c>
      <c r="L440" s="62">
        <v>15.035</v>
      </c>
      <c r="M440" s="62">
        <v>39.406999999999996</v>
      </c>
      <c r="N440" s="62">
        <v>64.269000000000005</v>
      </c>
      <c r="O440" s="62">
        <v>11.875999999999999</v>
      </c>
      <c r="P440" s="62">
        <v>64.134</v>
      </c>
      <c r="Q440" s="62">
        <v>184.42099999999999</v>
      </c>
      <c r="R440" s="62">
        <v>30.832999999999998</v>
      </c>
      <c r="S440" s="62">
        <v>165.03200000000001</v>
      </c>
      <c r="T440" s="62">
        <v>29.501000000000001</v>
      </c>
      <c r="U440" s="62">
        <v>349.45299999999997</v>
      </c>
      <c r="V440" s="62">
        <v>15.590999999999999</v>
      </c>
      <c r="W440" s="62">
        <v>27.358000000000001</v>
      </c>
      <c r="X440" s="62">
        <v>15.146000000000001</v>
      </c>
      <c r="Y440" s="21"/>
      <c r="Z440" s="21"/>
    </row>
    <row r="441" spans="1:26" ht="12.75" customHeight="1">
      <c r="A441" s="52">
        <v>42156</v>
      </c>
      <c r="B441" s="61" t="s">
        <v>54</v>
      </c>
      <c r="C441" s="61" t="s">
        <v>56</v>
      </c>
      <c r="D441" s="61" t="s">
        <v>58</v>
      </c>
      <c r="E441" s="20">
        <v>233.76900000000001</v>
      </c>
      <c r="F441" s="62">
        <v>16.632999999999999</v>
      </c>
      <c r="G441" s="20">
        <v>549.53599999999994</v>
      </c>
      <c r="H441" s="62">
        <v>6.4690000000000003</v>
      </c>
      <c r="I441" s="20">
        <v>783.30600000000004</v>
      </c>
      <c r="J441" s="20">
        <v>5.569</v>
      </c>
      <c r="K441" s="20">
        <v>75.162000000000006</v>
      </c>
      <c r="L441" s="62">
        <v>5.1020000000000003</v>
      </c>
      <c r="M441" s="62">
        <v>292.40699999999998</v>
      </c>
      <c r="N441" s="62">
        <v>8.8710000000000004</v>
      </c>
      <c r="O441" s="62">
        <v>88.123999999999995</v>
      </c>
      <c r="P441" s="62">
        <v>7.8330000000000002</v>
      </c>
      <c r="Q441" s="62">
        <v>329.78699999999998</v>
      </c>
      <c r="R441" s="62">
        <v>16.765999999999998</v>
      </c>
      <c r="S441" s="62">
        <v>598.08199999999999</v>
      </c>
      <c r="T441" s="62">
        <v>6.4790000000000001</v>
      </c>
      <c r="U441" s="62">
        <v>927.86900000000003</v>
      </c>
      <c r="V441" s="62">
        <v>6.4820000000000002</v>
      </c>
      <c r="W441" s="62">
        <v>72.641999999999996</v>
      </c>
      <c r="X441" s="62">
        <v>5.3239999999999998</v>
      </c>
      <c r="Y441" s="21"/>
      <c r="Z441" s="21"/>
    </row>
    <row r="442" spans="1:26" ht="12.75" customHeight="1">
      <c r="A442" s="52">
        <v>42156</v>
      </c>
      <c r="B442" s="61" t="s">
        <v>54</v>
      </c>
      <c r="C442" s="61" t="s">
        <v>106</v>
      </c>
      <c r="D442" s="61" t="s">
        <v>110</v>
      </c>
      <c r="E442" s="20">
        <v>199.14</v>
      </c>
      <c r="F442" s="62">
        <v>21.93</v>
      </c>
      <c r="G442" s="20">
        <v>429.899</v>
      </c>
      <c r="H442" s="62">
        <v>8.6110000000000007</v>
      </c>
      <c r="I442" s="20">
        <v>629.04</v>
      </c>
      <c r="J442" s="20">
        <v>8.0980000000000008</v>
      </c>
      <c r="K442" s="20">
        <v>60.36</v>
      </c>
      <c r="L442" s="62">
        <v>7.7850000000000001</v>
      </c>
      <c r="M442" s="62">
        <v>195.48500000000001</v>
      </c>
      <c r="N442" s="62">
        <v>16.667999999999999</v>
      </c>
      <c r="O442" s="62">
        <v>58.914000000000001</v>
      </c>
      <c r="P442" s="62">
        <v>16.14</v>
      </c>
      <c r="Q442" s="62">
        <v>233.40100000000001</v>
      </c>
      <c r="R442" s="62">
        <v>23.962</v>
      </c>
      <c r="S442" s="62">
        <v>271.70999999999998</v>
      </c>
      <c r="T442" s="62">
        <v>13.711</v>
      </c>
      <c r="U442" s="62">
        <v>505.11</v>
      </c>
      <c r="V442" s="62">
        <v>11.356999999999999</v>
      </c>
      <c r="W442" s="62">
        <v>39.543999999999997</v>
      </c>
      <c r="X442" s="62">
        <v>10.738</v>
      </c>
      <c r="Y442" s="21"/>
      <c r="Z442" s="21"/>
    </row>
    <row r="443" spans="1:26" ht="12.75" customHeight="1">
      <c r="A443" s="52">
        <v>42156</v>
      </c>
      <c r="B443" s="61" t="s">
        <v>54</v>
      </c>
      <c r="C443" s="61" t="s">
        <v>106</v>
      </c>
      <c r="D443" s="61" t="s">
        <v>111</v>
      </c>
      <c r="E443" s="20">
        <v>73.515000000000001</v>
      </c>
      <c r="F443" s="62">
        <v>43.991</v>
      </c>
      <c r="G443" s="20">
        <v>225.166</v>
      </c>
      <c r="H443" s="62">
        <v>18.712</v>
      </c>
      <c r="I443" s="20">
        <v>298.68099999999998</v>
      </c>
      <c r="J443" s="20">
        <v>21.297000000000001</v>
      </c>
      <c r="K443" s="20">
        <v>28.66</v>
      </c>
      <c r="L443" s="62">
        <v>21.18</v>
      </c>
      <c r="M443" s="62">
        <v>65.927000000000007</v>
      </c>
      <c r="N443" s="62">
        <v>34.128999999999998</v>
      </c>
      <c r="O443" s="62">
        <v>19.869</v>
      </c>
      <c r="P443" s="62">
        <v>33.874000000000002</v>
      </c>
      <c r="Q443" s="62">
        <v>93.183999999999997</v>
      </c>
      <c r="R443" s="62">
        <v>31.495999999999999</v>
      </c>
      <c r="S443" s="62">
        <v>104.89400000000001</v>
      </c>
      <c r="T443" s="62">
        <v>28.213999999999999</v>
      </c>
      <c r="U443" s="62">
        <v>198.078</v>
      </c>
      <c r="V443" s="62">
        <v>20.492000000000001</v>
      </c>
      <c r="W443" s="62">
        <v>15.507</v>
      </c>
      <c r="X443" s="62">
        <v>20.155999999999999</v>
      </c>
      <c r="Y443" s="21"/>
      <c r="Z443" s="21"/>
    </row>
    <row r="444" spans="1:26" ht="12.75" customHeight="1">
      <c r="A444" s="52">
        <v>42156</v>
      </c>
      <c r="B444" s="61" t="s">
        <v>54</v>
      </c>
      <c r="C444" s="61" t="s">
        <v>106</v>
      </c>
      <c r="D444" s="61" t="s">
        <v>112</v>
      </c>
      <c r="E444" s="20">
        <v>125.625</v>
      </c>
      <c r="F444" s="62">
        <v>30.199000000000002</v>
      </c>
      <c r="G444" s="20">
        <v>195.179</v>
      </c>
      <c r="H444" s="62">
        <v>19.640999999999998</v>
      </c>
      <c r="I444" s="20">
        <v>320.80399999999997</v>
      </c>
      <c r="J444" s="20">
        <v>19.356999999999999</v>
      </c>
      <c r="K444" s="20">
        <v>30.783000000000001</v>
      </c>
      <c r="L444" s="62">
        <v>19.228000000000002</v>
      </c>
      <c r="M444" s="62">
        <v>129.55799999999999</v>
      </c>
      <c r="N444" s="62">
        <v>22.834</v>
      </c>
      <c r="O444" s="62">
        <v>39.045000000000002</v>
      </c>
      <c r="P444" s="62">
        <v>22.452000000000002</v>
      </c>
      <c r="Q444" s="62">
        <v>123.91200000000001</v>
      </c>
      <c r="R444" s="62">
        <v>35.18</v>
      </c>
      <c r="S444" s="62">
        <v>153.75</v>
      </c>
      <c r="T444" s="62">
        <v>14.118</v>
      </c>
      <c r="U444" s="62">
        <v>277.661</v>
      </c>
      <c r="V444" s="62">
        <v>17.997</v>
      </c>
      <c r="W444" s="62">
        <v>21.738</v>
      </c>
      <c r="X444" s="62">
        <v>17.613</v>
      </c>
      <c r="Y444" s="21"/>
      <c r="Z444" s="21"/>
    </row>
    <row r="445" spans="1:26" ht="12.75" customHeight="1">
      <c r="A445" s="52">
        <v>42156</v>
      </c>
      <c r="B445" s="61" t="s">
        <v>54</v>
      </c>
      <c r="C445" s="61" t="s">
        <v>106</v>
      </c>
      <c r="D445" s="61" t="s">
        <v>109</v>
      </c>
      <c r="E445" s="20">
        <v>85.332999999999998</v>
      </c>
      <c r="F445" s="62">
        <v>32.165999999999997</v>
      </c>
      <c r="G445" s="20">
        <v>327.779</v>
      </c>
      <c r="H445" s="62">
        <v>17.536000000000001</v>
      </c>
      <c r="I445" s="20">
        <v>413.11200000000002</v>
      </c>
      <c r="J445" s="20">
        <v>13.445</v>
      </c>
      <c r="K445" s="20">
        <v>39.64</v>
      </c>
      <c r="L445" s="62">
        <v>13.259</v>
      </c>
      <c r="M445" s="62">
        <v>136.32900000000001</v>
      </c>
      <c r="N445" s="62">
        <v>21.652000000000001</v>
      </c>
      <c r="O445" s="62">
        <v>41.085999999999999</v>
      </c>
      <c r="P445" s="62">
        <v>21.247</v>
      </c>
      <c r="Q445" s="62">
        <v>280.80799999999999</v>
      </c>
      <c r="R445" s="62">
        <v>13.795999999999999</v>
      </c>
      <c r="S445" s="62">
        <v>491.404</v>
      </c>
      <c r="T445" s="62">
        <v>13.034000000000001</v>
      </c>
      <c r="U445" s="62">
        <v>772.21199999999999</v>
      </c>
      <c r="V445" s="62">
        <v>8.8650000000000002</v>
      </c>
      <c r="W445" s="62">
        <v>60.456000000000003</v>
      </c>
      <c r="X445" s="62">
        <v>8.0570000000000004</v>
      </c>
      <c r="Y445" s="21"/>
      <c r="Z445" s="21"/>
    </row>
    <row r="446" spans="1:26" ht="12.75" customHeight="1">
      <c r="A446" s="52">
        <v>42156</v>
      </c>
      <c r="B446" s="61" t="s">
        <v>54</v>
      </c>
      <c r="C446" s="61" t="s">
        <v>38</v>
      </c>
      <c r="D446" s="61" t="s">
        <v>96</v>
      </c>
      <c r="E446" s="20">
        <v>128.63900000000001</v>
      </c>
      <c r="F446" s="62">
        <v>28.509</v>
      </c>
      <c r="G446" s="20">
        <v>340.32900000000001</v>
      </c>
      <c r="H446" s="62">
        <v>11.188000000000001</v>
      </c>
      <c r="I446" s="20">
        <v>468.96800000000002</v>
      </c>
      <c r="J446" s="20">
        <v>10.298999999999999</v>
      </c>
      <c r="K446" s="20">
        <v>45</v>
      </c>
      <c r="L446" s="62">
        <v>10.055</v>
      </c>
      <c r="M446" s="62">
        <v>203.309</v>
      </c>
      <c r="N446" s="62">
        <v>17.391999999999999</v>
      </c>
      <c r="O446" s="62">
        <v>61.271999999999998</v>
      </c>
      <c r="P446" s="62">
        <v>16.885999999999999</v>
      </c>
      <c r="Q446" s="62">
        <v>365.86599999999999</v>
      </c>
      <c r="R446" s="62">
        <v>12.412000000000001</v>
      </c>
      <c r="S446" s="62">
        <v>527.34100000000001</v>
      </c>
      <c r="T446" s="62">
        <v>9.4580000000000002</v>
      </c>
      <c r="U446" s="62">
        <v>893.20699999999999</v>
      </c>
      <c r="V446" s="62">
        <v>6.2430000000000003</v>
      </c>
      <c r="W446" s="62">
        <v>69.927999999999997</v>
      </c>
      <c r="X446" s="62">
        <v>5.03</v>
      </c>
      <c r="Y446" s="21"/>
      <c r="Z446" s="21"/>
    </row>
    <row r="447" spans="1:26" ht="12.75" customHeight="1">
      <c r="A447" s="52">
        <v>42156</v>
      </c>
      <c r="B447" s="61" t="s">
        <v>54</v>
      </c>
      <c r="C447" s="61" t="s">
        <v>38</v>
      </c>
      <c r="D447" s="61" t="s">
        <v>40</v>
      </c>
      <c r="E447" s="20">
        <v>155.834</v>
      </c>
      <c r="F447" s="62">
        <v>31.603999999999999</v>
      </c>
      <c r="G447" s="20">
        <v>417.34899999999999</v>
      </c>
      <c r="H447" s="62">
        <v>13.411</v>
      </c>
      <c r="I447" s="20">
        <v>573.18399999999997</v>
      </c>
      <c r="J447" s="20">
        <v>8.9160000000000004</v>
      </c>
      <c r="K447" s="20">
        <v>55</v>
      </c>
      <c r="L447" s="62">
        <v>8.6319999999999997</v>
      </c>
      <c r="M447" s="62">
        <v>128.506</v>
      </c>
      <c r="N447" s="62">
        <v>28.474</v>
      </c>
      <c r="O447" s="62">
        <v>38.728000000000002</v>
      </c>
      <c r="P447" s="62">
        <v>28.167999999999999</v>
      </c>
      <c r="Q447" s="62">
        <v>148.34200000000001</v>
      </c>
      <c r="R447" s="62">
        <v>19.376999999999999</v>
      </c>
      <c r="S447" s="62">
        <v>235.773</v>
      </c>
      <c r="T447" s="62">
        <v>21.564</v>
      </c>
      <c r="U447" s="62">
        <v>384.11599999999999</v>
      </c>
      <c r="V447" s="62">
        <v>10.1</v>
      </c>
      <c r="W447" s="62">
        <v>30.071999999999999</v>
      </c>
      <c r="X447" s="62">
        <v>9.3989999999999991</v>
      </c>
      <c r="Y447" s="21"/>
      <c r="Z447" s="21"/>
    </row>
    <row r="448" spans="1:26" ht="12.75" customHeight="1">
      <c r="A448" s="52">
        <v>42156</v>
      </c>
      <c r="B448" s="61" t="s">
        <v>54</v>
      </c>
      <c r="C448" s="61" t="s">
        <v>65</v>
      </c>
      <c r="D448" s="61" t="s">
        <v>97</v>
      </c>
      <c r="E448" s="20">
        <v>0</v>
      </c>
      <c r="F448" s="62">
        <v>0</v>
      </c>
      <c r="G448" s="20">
        <v>0</v>
      </c>
      <c r="H448" s="62">
        <v>0</v>
      </c>
      <c r="I448" s="20">
        <v>0</v>
      </c>
      <c r="J448" s="20">
        <v>0</v>
      </c>
      <c r="K448" s="20">
        <v>0</v>
      </c>
      <c r="L448" s="62">
        <v>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2">
        <v>0</v>
      </c>
      <c r="U448" s="62">
        <v>0</v>
      </c>
      <c r="V448" s="62">
        <v>0</v>
      </c>
      <c r="W448" s="62">
        <v>0</v>
      </c>
      <c r="X448" s="62">
        <v>0</v>
      </c>
      <c r="Y448" s="21"/>
      <c r="Z448" s="21"/>
    </row>
    <row r="449" spans="1:26" ht="12.75" customHeight="1">
      <c r="A449" s="52">
        <v>42156</v>
      </c>
      <c r="B449" s="61" t="s">
        <v>54</v>
      </c>
      <c r="C449" s="61" t="s">
        <v>65</v>
      </c>
      <c r="D449" s="61" t="s">
        <v>67</v>
      </c>
      <c r="E449" s="20">
        <v>0</v>
      </c>
      <c r="F449" s="62">
        <v>0</v>
      </c>
      <c r="G449" s="20">
        <v>0</v>
      </c>
      <c r="H449" s="62">
        <v>0</v>
      </c>
      <c r="I449" s="20">
        <v>0</v>
      </c>
      <c r="J449" s="20">
        <v>0</v>
      </c>
      <c r="K449" s="20">
        <v>0</v>
      </c>
      <c r="L449" s="62">
        <v>0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  <c r="S449" s="62">
        <v>0</v>
      </c>
      <c r="T449" s="62">
        <v>0</v>
      </c>
      <c r="U449" s="62">
        <v>0</v>
      </c>
      <c r="V449" s="62">
        <v>0</v>
      </c>
      <c r="W449" s="62">
        <v>0</v>
      </c>
      <c r="X449" s="62">
        <v>0</v>
      </c>
      <c r="Y449" s="21"/>
      <c r="Z449" s="21"/>
    </row>
    <row r="450" spans="1:26" ht="12.75" customHeight="1">
      <c r="A450" s="52">
        <v>42156</v>
      </c>
      <c r="B450" s="61" t="s">
        <v>54</v>
      </c>
      <c r="C450" s="61" t="s">
        <v>99</v>
      </c>
      <c r="D450" s="61" t="s">
        <v>100</v>
      </c>
      <c r="E450" s="20">
        <v>224.23699999999999</v>
      </c>
      <c r="F450" s="62">
        <v>19.675000000000001</v>
      </c>
      <c r="G450" s="20">
        <v>583.62199999999996</v>
      </c>
      <c r="H450" s="62">
        <v>11.106999999999999</v>
      </c>
      <c r="I450" s="20">
        <v>807.85900000000004</v>
      </c>
      <c r="J450" s="20">
        <v>6.1859999999999999</v>
      </c>
      <c r="K450" s="20">
        <v>77.518000000000001</v>
      </c>
      <c r="L450" s="62">
        <v>5.77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21"/>
      <c r="Z450" s="21"/>
    </row>
    <row r="451" spans="1:26" ht="12.75" customHeight="1">
      <c r="A451" s="52">
        <v>42156</v>
      </c>
      <c r="B451" s="61" t="s">
        <v>54</v>
      </c>
      <c r="C451" s="61" t="s">
        <v>99</v>
      </c>
      <c r="D451" s="61" t="s">
        <v>113</v>
      </c>
      <c r="E451" s="20">
        <v>43.293999999999997</v>
      </c>
      <c r="F451" s="62">
        <v>36.811999999999998</v>
      </c>
      <c r="G451" s="20">
        <v>332.80399999999997</v>
      </c>
      <c r="H451" s="62">
        <v>17.823</v>
      </c>
      <c r="I451" s="20">
        <v>376.09699999999998</v>
      </c>
      <c r="J451" s="20">
        <v>15.731999999999999</v>
      </c>
      <c r="K451" s="20">
        <v>36.088999999999999</v>
      </c>
      <c r="L451" s="62">
        <v>15.573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  <c r="S451" s="62">
        <v>0</v>
      </c>
      <c r="T451" s="62">
        <v>0</v>
      </c>
      <c r="U451" s="62">
        <v>0</v>
      </c>
      <c r="V451" s="62">
        <v>0</v>
      </c>
      <c r="W451" s="62">
        <v>0</v>
      </c>
      <c r="X451" s="62">
        <v>0</v>
      </c>
      <c r="Y451" s="21"/>
      <c r="Z451" s="21"/>
    </row>
    <row r="452" spans="1:26" s="59" customFormat="1" ht="12.75" customHeight="1">
      <c r="A452" s="52">
        <v>42156</v>
      </c>
      <c r="B452" s="61" t="s">
        <v>54</v>
      </c>
      <c r="C452" s="61" t="s">
        <v>99</v>
      </c>
      <c r="D452" s="61" t="s">
        <v>114</v>
      </c>
      <c r="E452" s="20">
        <v>180.94300000000001</v>
      </c>
      <c r="F452" s="62">
        <v>23.207999999999998</v>
      </c>
      <c r="G452" s="20">
        <v>250.81800000000001</v>
      </c>
      <c r="H452" s="62">
        <v>14.789</v>
      </c>
      <c r="I452" s="20">
        <v>431.76100000000002</v>
      </c>
      <c r="J452" s="20">
        <v>10.993</v>
      </c>
      <c r="K452" s="20">
        <v>41.43</v>
      </c>
      <c r="L452" s="62">
        <v>10.763999999999999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  <c r="S452" s="62">
        <v>0</v>
      </c>
      <c r="T452" s="62">
        <v>0</v>
      </c>
      <c r="U452" s="62">
        <v>0</v>
      </c>
      <c r="V452" s="62">
        <v>0</v>
      </c>
      <c r="W452" s="62">
        <v>0</v>
      </c>
      <c r="X452" s="62">
        <v>0</v>
      </c>
      <c r="Y452" s="58"/>
      <c r="Z452" s="58"/>
    </row>
    <row r="453" spans="1:26" ht="12.75" customHeight="1">
      <c r="A453" s="52">
        <v>42156</v>
      </c>
      <c r="B453" s="61" t="s">
        <v>54</v>
      </c>
      <c r="C453" s="61" t="s">
        <v>99</v>
      </c>
      <c r="D453" s="61" t="s">
        <v>103</v>
      </c>
      <c r="E453" s="20">
        <v>60.237000000000002</v>
      </c>
      <c r="F453" s="62">
        <v>31.245000000000001</v>
      </c>
      <c r="G453" s="20">
        <v>174.05699999999999</v>
      </c>
      <c r="H453" s="62">
        <v>17.61</v>
      </c>
      <c r="I453" s="20">
        <v>234.29300000000001</v>
      </c>
      <c r="J453" s="20">
        <v>17.166</v>
      </c>
      <c r="K453" s="20">
        <v>22.481999999999999</v>
      </c>
      <c r="L453" s="62">
        <v>17.021000000000001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0</v>
      </c>
      <c r="V453" s="62">
        <v>0</v>
      </c>
      <c r="W453" s="62">
        <v>0</v>
      </c>
      <c r="X453" s="62">
        <v>0</v>
      </c>
      <c r="Y453" s="21"/>
      <c r="Z453" s="21"/>
    </row>
    <row r="454" spans="1:26" ht="12.75" customHeight="1">
      <c r="A454" s="52">
        <v>42156</v>
      </c>
      <c r="B454" s="61" t="s">
        <v>54</v>
      </c>
      <c r="C454" s="61" t="s">
        <v>46</v>
      </c>
      <c r="D454" s="61" t="s">
        <v>48</v>
      </c>
      <c r="E454" s="20">
        <v>0</v>
      </c>
      <c r="F454" s="62">
        <v>0</v>
      </c>
      <c r="G454" s="20">
        <v>0</v>
      </c>
      <c r="H454" s="62">
        <v>0</v>
      </c>
      <c r="I454" s="20">
        <v>0</v>
      </c>
      <c r="J454" s="20">
        <v>0</v>
      </c>
      <c r="K454" s="20">
        <v>0</v>
      </c>
      <c r="L454" s="62">
        <v>0</v>
      </c>
      <c r="M454" s="62">
        <v>195.642</v>
      </c>
      <c r="N454" s="62">
        <v>21.314</v>
      </c>
      <c r="O454" s="62">
        <v>58.960999999999999</v>
      </c>
      <c r="P454" s="62">
        <v>20.902999999999999</v>
      </c>
      <c r="Q454" s="62">
        <v>177.881</v>
      </c>
      <c r="R454" s="62">
        <v>26.565000000000001</v>
      </c>
      <c r="S454" s="62">
        <v>64.799000000000007</v>
      </c>
      <c r="T454" s="62">
        <v>47.747999999999998</v>
      </c>
      <c r="U454" s="62">
        <v>242.68</v>
      </c>
      <c r="V454" s="62">
        <v>18.021999999999998</v>
      </c>
      <c r="W454" s="62">
        <v>18.998999999999999</v>
      </c>
      <c r="X454" s="62">
        <v>17.638000000000002</v>
      </c>
      <c r="Y454" s="21"/>
      <c r="Z454" s="21"/>
    </row>
    <row r="455" spans="1:26" ht="12.75" customHeight="1">
      <c r="A455" s="52">
        <v>42156</v>
      </c>
      <c r="B455" s="61" t="s">
        <v>54</v>
      </c>
      <c r="C455" s="61" t="s">
        <v>46</v>
      </c>
      <c r="D455" s="61" t="s">
        <v>47</v>
      </c>
      <c r="E455" s="20">
        <v>0</v>
      </c>
      <c r="F455" s="62">
        <v>0</v>
      </c>
      <c r="G455" s="20">
        <v>0</v>
      </c>
      <c r="H455" s="62">
        <v>0</v>
      </c>
      <c r="I455" s="20">
        <v>0</v>
      </c>
      <c r="J455" s="20">
        <v>0</v>
      </c>
      <c r="K455" s="20">
        <v>0</v>
      </c>
      <c r="L455" s="62">
        <v>0</v>
      </c>
      <c r="M455" s="62">
        <v>129.452</v>
      </c>
      <c r="N455" s="62">
        <v>28.838000000000001</v>
      </c>
      <c r="O455" s="62">
        <v>39.012999999999998</v>
      </c>
      <c r="P455" s="62">
        <v>28.536000000000001</v>
      </c>
      <c r="Q455" s="62">
        <v>267.09800000000001</v>
      </c>
      <c r="R455" s="62">
        <v>20.652999999999999</v>
      </c>
      <c r="S455" s="62">
        <v>568.61199999999997</v>
      </c>
      <c r="T455" s="62">
        <v>7.4589999999999996</v>
      </c>
      <c r="U455" s="62">
        <v>835.71</v>
      </c>
      <c r="V455" s="62">
        <v>5.69</v>
      </c>
      <c r="W455" s="62">
        <v>65.427000000000007</v>
      </c>
      <c r="X455" s="62">
        <v>4.3239999999999998</v>
      </c>
      <c r="Y455" s="21"/>
      <c r="Z455" s="21"/>
    </row>
    <row r="456" spans="1:26" ht="12.75" customHeight="1">
      <c r="A456" s="52">
        <v>42156</v>
      </c>
      <c r="B456" s="61" t="s">
        <v>54</v>
      </c>
      <c r="C456" s="61" t="s">
        <v>104</v>
      </c>
      <c r="D456" s="61" t="s">
        <v>105</v>
      </c>
      <c r="E456" s="20">
        <v>65.460999999999999</v>
      </c>
      <c r="F456" s="62">
        <v>31.207000000000001</v>
      </c>
      <c r="G456" s="20">
        <v>176.92699999999999</v>
      </c>
      <c r="H456" s="62">
        <v>20.695</v>
      </c>
      <c r="I456" s="20">
        <v>242.38800000000001</v>
      </c>
      <c r="J456" s="20">
        <v>15.428000000000001</v>
      </c>
      <c r="K456" s="20">
        <v>23.257999999999999</v>
      </c>
      <c r="L456" s="62">
        <v>15.266</v>
      </c>
      <c r="M456" s="62">
        <v>197.339</v>
      </c>
      <c r="N456" s="62">
        <v>16.795999999999999</v>
      </c>
      <c r="O456" s="62">
        <v>59.472999999999999</v>
      </c>
      <c r="P456" s="62">
        <v>16.271999999999998</v>
      </c>
      <c r="Q456" s="62">
        <v>339.43599999999998</v>
      </c>
      <c r="R456" s="62">
        <v>12.92</v>
      </c>
      <c r="S456" s="62">
        <v>463.35599999999999</v>
      </c>
      <c r="T456" s="62">
        <v>11.291</v>
      </c>
      <c r="U456" s="62">
        <v>802.79200000000003</v>
      </c>
      <c r="V456" s="62">
        <v>7.8220000000000001</v>
      </c>
      <c r="W456" s="62">
        <v>62.85</v>
      </c>
      <c r="X456" s="62">
        <v>6.8929999999999998</v>
      </c>
      <c r="Y456" s="21"/>
      <c r="Z456" s="21"/>
    </row>
    <row r="457" spans="1:26" ht="12.75" customHeight="1">
      <c r="A457" s="52">
        <v>42156</v>
      </c>
      <c r="B457" s="61" t="s">
        <v>54</v>
      </c>
      <c r="C457" s="61" t="s">
        <v>76</v>
      </c>
      <c r="D457" s="61" t="s">
        <v>68</v>
      </c>
      <c r="E457" s="20">
        <v>21.536000000000001</v>
      </c>
      <c r="F457" s="62">
        <v>70.799000000000007</v>
      </c>
      <c r="G457" s="20">
        <v>55.603000000000002</v>
      </c>
      <c r="H457" s="62">
        <v>38.701999999999998</v>
      </c>
      <c r="I457" s="20">
        <v>77.138999999999996</v>
      </c>
      <c r="J457" s="20">
        <v>36.502000000000002</v>
      </c>
      <c r="K457" s="20">
        <v>7.4020000000000001</v>
      </c>
      <c r="L457" s="62">
        <v>36.433999999999997</v>
      </c>
      <c r="M457" s="62">
        <v>0</v>
      </c>
      <c r="N457" s="62">
        <v>0</v>
      </c>
      <c r="O457" s="62">
        <v>0</v>
      </c>
      <c r="P457" s="62">
        <v>0</v>
      </c>
      <c r="Q457" s="62">
        <v>38.11</v>
      </c>
      <c r="R457" s="62">
        <v>57.652000000000001</v>
      </c>
      <c r="S457" s="62">
        <v>46.231000000000002</v>
      </c>
      <c r="T457" s="62">
        <v>39.530999999999999</v>
      </c>
      <c r="U457" s="62">
        <v>84.340999999999994</v>
      </c>
      <c r="V457" s="62">
        <v>33.75</v>
      </c>
      <c r="W457" s="62">
        <v>6.6029999999999998</v>
      </c>
      <c r="X457" s="62">
        <v>33.546999999999997</v>
      </c>
      <c r="Y457" s="21"/>
      <c r="Z457" s="21"/>
    </row>
    <row r="458" spans="1:26" ht="12.75" customHeight="1">
      <c r="A458" s="52">
        <v>42156</v>
      </c>
      <c r="B458" s="61" t="s">
        <v>54</v>
      </c>
      <c r="C458" s="61" t="s">
        <v>76</v>
      </c>
      <c r="D458" s="61" t="s">
        <v>88</v>
      </c>
      <c r="E458" s="20">
        <v>3.3330000000000002</v>
      </c>
      <c r="F458" s="62">
        <v>105.02800000000001</v>
      </c>
      <c r="G458" s="20">
        <v>18.097999999999999</v>
      </c>
      <c r="H458" s="62">
        <v>58.603000000000002</v>
      </c>
      <c r="I458" s="20">
        <v>21.431000000000001</v>
      </c>
      <c r="J458" s="20">
        <v>60.734000000000002</v>
      </c>
      <c r="K458" s="20">
        <v>2.056</v>
      </c>
      <c r="L458" s="62">
        <v>60.692999999999998</v>
      </c>
      <c r="M458" s="62">
        <v>0</v>
      </c>
      <c r="N458" s="62">
        <v>0</v>
      </c>
      <c r="O458" s="62">
        <v>0</v>
      </c>
      <c r="P458" s="62">
        <v>0</v>
      </c>
      <c r="Q458" s="62">
        <v>0</v>
      </c>
      <c r="R458" s="62">
        <v>0</v>
      </c>
      <c r="S458" s="62">
        <v>14.247999999999999</v>
      </c>
      <c r="T458" s="62">
        <v>75.837000000000003</v>
      </c>
      <c r="U458" s="62">
        <v>14.247999999999999</v>
      </c>
      <c r="V458" s="62">
        <v>75.837000000000003</v>
      </c>
      <c r="W458" s="62">
        <v>1.115</v>
      </c>
      <c r="X458" s="62">
        <v>75.745999999999995</v>
      </c>
      <c r="Y458" s="21"/>
      <c r="Z458" s="21"/>
    </row>
    <row r="459" spans="1:26" ht="12.75" customHeight="1">
      <c r="A459" s="52">
        <v>42156</v>
      </c>
      <c r="B459" s="61" t="s">
        <v>54</v>
      </c>
      <c r="C459" s="61" t="s">
        <v>76</v>
      </c>
      <c r="D459" s="61" t="s">
        <v>89</v>
      </c>
      <c r="E459" s="20">
        <v>0</v>
      </c>
      <c r="F459" s="62">
        <v>0</v>
      </c>
      <c r="G459" s="20">
        <v>5.4909999999999997</v>
      </c>
      <c r="H459" s="62">
        <v>103.12</v>
      </c>
      <c r="I459" s="20">
        <v>5.4909999999999997</v>
      </c>
      <c r="J459" s="20">
        <v>103.12</v>
      </c>
      <c r="K459" s="20">
        <v>0.52700000000000002</v>
      </c>
      <c r="L459" s="62">
        <v>103.096</v>
      </c>
      <c r="M459" s="62">
        <v>0</v>
      </c>
      <c r="N459" s="62">
        <v>0</v>
      </c>
      <c r="O459" s="62">
        <v>0</v>
      </c>
      <c r="P459" s="62">
        <v>0</v>
      </c>
      <c r="Q459" s="62">
        <v>21.14</v>
      </c>
      <c r="R459" s="62">
        <v>64.944999999999993</v>
      </c>
      <c r="S459" s="62">
        <v>5.7720000000000002</v>
      </c>
      <c r="T459" s="62">
        <v>108.783</v>
      </c>
      <c r="U459" s="62">
        <v>26.911999999999999</v>
      </c>
      <c r="V459" s="62">
        <v>55.845999999999997</v>
      </c>
      <c r="W459" s="62">
        <v>2.1070000000000002</v>
      </c>
      <c r="X459" s="62">
        <v>55.722999999999999</v>
      </c>
      <c r="Y459" s="21"/>
      <c r="Z459" s="21"/>
    </row>
    <row r="460" spans="1:26" ht="12.75" customHeight="1">
      <c r="A460" s="52">
        <v>42156</v>
      </c>
      <c r="B460" s="61" t="s">
        <v>54</v>
      </c>
      <c r="C460" s="61" t="s">
        <v>76</v>
      </c>
      <c r="D460" s="61" t="s">
        <v>90</v>
      </c>
      <c r="E460" s="20">
        <v>10.545</v>
      </c>
      <c r="F460" s="62">
        <v>115.041</v>
      </c>
      <c r="G460" s="20">
        <v>0</v>
      </c>
      <c r="H460" s="62">
        <v>0</v>
      </c>
      <c r="I460" s="20">
        <v>10.545</v>
      </c>
      <c r="J460" s="20">
        <v>115.041</v>
      </c>
      <c r="K460" s="20">
        <v>1.012</v>
      </c>
      <c r="L460" s="62">
        <v>115.01900000000001</v>
      </c>
      <c r="M460" s="62">
        <v>0</v>
      </c>
      <c r="N460" s="62">
        <v>0</v>
      </c>
      <c r="O460" s="62">
        <v>0</v>
      </c>
      <c r="P460" s="62">
        <v>0</v>
      </c>
      <c r="Q460" s="62">
        <v>0</v>
      </c>
      <c r="R460" s="62">
        <v>0</v>
      </c>
      <c r="S460" s="62">
        <v>0</v>
      </c>
      <c r="T460" s="62">
        <v>0</v>
      </c>
      <c r="U460" s="62">
        <v>0</v>
      </c>
      <c r="V460" s="62">
        <v>0</v>
      </c>
      <c r="W460" s="62">
        <v>0</v>
      </c>
      <c r="X460" s="62">
        <v>0</v>
      </c>
      <c r="Y460" s="21"/>
      <c r="Z460" s="21"/>
    </row>
    <row r="461" spans="1:26" ht="12.75" customHeight="1">
      <c r="A461" s="52">
        <v>42156</v>
      </c>
      <c r="B461" s="61" t="s">
        <v>54</v>
      </c>
      <c r="C461" s="61" t="s">
        <v>76</v>
      </c>
      <c r="D461" s="61" t="s">
        <v>91</v>
      </c>
      <c r="E461" s="20">
        <v>0</v>
      </c>
      <c r="F461" s="62">
        <v>0</v>
      </c>
      <c r="G461" s="20">
        <v>0</v>
      </c>
      <c r="H461" s="62">
        <v>0</v>
      </c>
      <c r="I461" s="20">
        <v>0</v>
      </c>
      <c r="J461" s="20">
        <v>0</v>
      </c>
      <c r="K461" s="20">
        <v>0</v>
      </c>
      <c r="L461" s="62">
        <v>0</v>
      </c>
      <c r="M461" s="62">
        <v>0</v>
      </c>
      <c r="N461" s="62">
        <v>0</v>
      </c>
      <c r="O461" s="62">
        <v>0</v>
      </c>
      <c r="P461" s="62">
        <v>0</v>
      </c>
      <c r="Q461" s="62">
        <v>0</v>
      </c>
      <c r="R461" s="62">
        <v>0</v>
      </c>
      <c r="S461" s="62">
        <v>0</v>
      </c>
      <c r="T461" s="62">
        <v>0</v>
      </c>
      <c r="U461" s="62">
        <v>0</v>
      </c>
      <c r="V461" s="62">
        <v>0</v>
      </c>
      <c r="W461" s="62">
        <v>0</v>
      </c>
      <c r="X461" s="62">
        <v>0</v>
      </c>
      <c r="Y461" s="21"/>
      <c r="Z461" s="21"/>
    </row>
    <row r="462" spans="1:26" ht="12.75" customHeight="1">
      <c r="A462" s="52">
        <v>42156</v>
      </c>
      <c r="B462" s="61" t="s">
        <v>54</v>
      </c>
      <c r="C462" s="61" t="s">
        <v>76</v>
      </c>
      <c r="D462" s="61" t="s">
        <v>92</v>
      </c>
      <c r="E462" s="20">
        <v>7.6580000000000004</v>
      </c>
      <c r="F462" s="62">
        <v>100.703</v>
      </c>
      <c r="G462" s="20">
        <v>0</v>
      </c>
      <c r="H462" s="62">
        <v>0</v>
      </c>
      <c r="I462" s="20">
        <v>7.6580000000000004</v>
      </c>
      <c r="J462" s="20">
        <v>100.703</v>
      </c>
      <c r="K462" s="20">
        <v>0.73499999999999999</v>
      </c>
      <c r="L462" s="62">
        <v>100.678</v>
      </c>
      <c r="M462" s="62">
        <v>0</v>
      </c>
      <c r="N462" s="62">
        <v>0</v>
      </c>
      <c r="O462" s="62">
        <v>0</v>
      </c>
      <c r="P462" s="62">
        <v>0</v>
      </c>
      <c r="Q462" s="62">
        <v>0</v>
      </c>
      <c r="R462" s="62">
        <v>0</v>
      </c>
      <c r="S462" s="62">
        <v>5.617</v>
      </c>
      <c r="T462" s="62">
        <v>107.316</v>
      </c>
      <c r="U462" s="62">
        <v>5.617</v>
      </c>
      <c r="V462" s="62">
        <v>107.316</v>
      </c>
      <c r="W462" s="62">
        <v>0.44</v>
      </c>
      <c r="X462" s="62">
        <v>107.253</v>
      </c>
      <c r="Y462" s="21"/>
      <c r="Z462" s="21"/>
    </row>
    <row r="463" spans="1:26" ht="12.75" customHeight="1">
      <c r="A463" s="52">
        <v>42156</v>
      </c>
      <c r="B463" s="61" t="s">
        <v>54</v>
      </c>
      <c r="C463" s="61" t="s">
        <v>76</v>
      </c>
      <c r="D463" s="61" t="s">
        <v>80</v>
      </c>
      <c r="E463" s="20">
        <v>0</v>
      </c>
      <c r="F463" s="62">
        <v>0</v>
      </c>
      <c r="G463" s="20">
        <v>21.164999999999999</v>
      </c>
      <c r="H463" s="62">
        <v>54.070999999999998</v>
      </c>
      <c r="I463" s="20">
        <v>21.164999999999999</v>
      </c>
      <c r="J463" s="20">
        <v>54.070999999999998</v>
      </c>
      <c r="K463" s="20">
        <v>2.0310000000000001</v>
      </c>
      <c r="L463" s="62">
        <v>54.024999999999999</v>
      </c>
      <c r="M463" s="62">
        <v>1.4139999999999999</v>
      </c>
      <c r="N463" s="62">
        <v>115.617</v>
      </c>
      <c r="O463" s="62">
        <v>0.42599999999999999</v>
      </c>
      <c r="P463" s="62">
        <v>115.542</v>
      </c>
      <c r="Q463" s="62">
        <v>53.377000000000002</v>
      </c>
      <c r="R463" s="62">
        <v>50.945999999999998</v>
      </c>
      <c r="S463" s="62">
        <v>73.778000000000006</v>
      </c>
      <c r="T463" s="62">
        <v>38.694000000000003</v>
      </c>
      <c r="U463" s="62">
        <v>127.154</v>
      </c>
      <c r="V463" s="62">
        <v>25.306000000000001</v>
      </c>
      <c r="W463" s="62">
        <v>9.9550000000000001</v>
      </c>
      <c r="X463" s="62">
        <v>25.035</v>
      </c>
      <c r="Y463" s="21"/>
      <c r="Z463" s="21"/>
    </row>
    <row r="464" spans="1:26" ht="12.75" customHeight="1">
      <c r="A464" s="52">
        <v>42156</v>
      </c>
      <c r="B464" s="61" t="s">
        <v>54</v>
      </c>
      <c r="C464" s="61" t="s">
        <v>76</v>
      </c>
      <c r="D464" s="61" t="s">
        <v>82</v>
      </c>
      <c r="E464" s="20">
        <v>33.645000000000003</v>
      </c>
      <c r="F464" s="62">
        <v>38.576999999999998</v>
      </c>
      <c r="G464" s="20">
        <v>112.759</v>
      </c>
      <c r="H464" s="62">
        <v>26.399000000000001</v>
      </c>
      <c r="I464" s="20">
        <v>146.404</v>
      </c>
      <c r="J464" s="20">
        <v>21.05</v>
      </c>
      <c r="K464" s="20">
        <v>14.048</v>
      </c>
      <c r="L464" s="62">
        <v>20.931000000000001</v>
      </c>
      <c r="M464" s="62">
        <v>41.087000000000003</v>
      </c>
      <c r="N464" s="62">
        <v>38.594999999999999</v>
      </c>
      <c r="O464" s="62">
        <v>12.382999999999999</v>
      </c>
      <c r="P464" s="62">
        <v>38.369999999999997</v>
      </c>
      <c r="Q464" s="62">
        <v>175.68799999999999</v>
      </c>
      <c r="R464" s="62">
        <v>30.683</v>
      </c>
      <c r="S464" s="62">
        <v>229.96199999999999</v>
      </c>
      <c r="T464" s="62">
        <v>18.664000000000001</v>
      </c>
      <c r="U464" s="62">
        <v>405.65</v>
      </c>
      <c r="V464" s="62">
        <v>14.105</v>
      </c>
      <c r="W464" s="62">
        <v>31.757999999999999</v>
      </c>
      <c r="X464" s="62">
        <v>13.612</v>
      </c>
      <c r="Y464" s="21"/>
      <c r="Z464" s="21"/>
    </row>
    <row r="465" spans="1:26" ht="12.75" customHeight="1">
      <c r="A465" s="52">
        <v>42156</v>
      </c>
      <c r="B465" s="61" t="s">
        <v>54</v>
      </c>
      <c r="C465" s="61" t="s">
        <v>76</v>
      </c>
      <c r="D465" s="61" t="s">
        <v>93</v>
      </c>
      <c r="E465" s="20">
        <v>12.019</v>
      </c>
      <c r="F465" s="62">
        <v>72.832999999999998</v>
      </c>
      <c r="G465" s="20">
        <v>90.88</v>
      </c>
      <c r="H465" s="62">
        <v>30.797000000000001</v>
      </c>
      <c r="I465" s="20">
        <v>102.899</v>
      </c>
      <c r="J465" s="20">
        <v>28.49</v>
      </c>
      <c r="K465" s="20">
        <v>9.8740000000000006</v>
      </c>
      <c r="L465" s="62">
        <v>28.402999999999999</v>
      </c>
      <c r="M465" s="62">
        <v>14.755000000000001</v>
      </c>
      <c r="N465" s="62">
        <v>60.801000000000002</v>
      </c>
      <c r="O465" s="62">
        <v>4.4470000000000001</v>
      </c>
      <c r="P465" s="62">
        <v>60.658000000000001</v>
      </c>
      <c r="Q465" s="62">
        <v>145.989</v>
      </c>
      <c r="R465" s="62">
        <v>31.858000000000001</v>
      </c>
      <c r="S465" s="62">
        <v>213.60599999999999</v>
      </c>
      <c r="T465" s="62">
        <v>20.087</v>
      </c>
      <c r="U465" s="62">
        <v>359.59399999999999</v>
      </c>
      <c r="V465" s="62">
        <v>13.798999999999999</v>
      </c>
      <c r="W465" s="62">
        <v>28.152000000000001</v>
      </c>
      <c r="X465" s="62">
        <v>13.294</v>
      </c>
      <c r="Y465" s="21"/>
      <c r="Z465" s="21"/>
    </row>
    <row r="466" spans="1:26" ht="12.75" customHeight="1">
      <c r="A466" s="52">
        <v>42156</v>
      </c>
      <c r="B466" s="61" t="s">
        <v>54</v>
      </c>
      <c r="C466" s="61" t="s">
        <v>76</v>
      </c>
      <c r="D466" s="61" t="s">
        <v>94</v>
      </c>
      <c r="E466" s="20">
        <v>21.626000000000001</v>
      </c>
      <c r="F466" s="62">
        <v>51.22</v>
      </c>
      <c r="G466" s="20">
        <v>21.879000000000001</v>
      </c>
      <c r="H466" s="62">
        <v>69.007999999999996</v>
      </c>
      <c r="I466" s="20">
        <v>43.505000000000003</v>
      </c>
      <c r="J466" s="20">
        <v>47.444000000000003</v>
      </c>
      <c r="K466" s="20">
        <v>4.1749999999999998</v>
      </c>
      <c r="L466" s="62">
        <v>47.392000000000003</v>
      </c>
      <c r="M466" s="62">
        <v>0</v>
      </c>
      <c r="N466" s="62">
        <v>0</v>
      </c>
      <c r="O466" s="62">
        <v>0</v>
      </c>
      <c r="P466" s="62">
        <v>0</v>
      </c>
      <c r="Q466" s="62">
        <v>17.071000000000002</v>
      </c>
      <c r="R466" s="62">
        <v>60.235999999999997</v>
      </c>
      <c r="S466" s="62">
        <v>16.356999999999999</v>
      </c>
      <c r="T466" s="62">
        <v>52.671999999999997</v>
      </c>
      <c r="U466" s="62">
        <v>33.427999999999997</v>
      </c>
      <c r="V466" s="62">
        <v>49.045000000000002</v>
      </c>
      <c r="W466" s="62">
        <v>2.617</v>
      </c>
      <c r="X466" s="62">
        <v>48.905999999999999</v>
      </c>
      <c r="Y466" s="21"/>
      <c r="Z466" s="21"/>
    </row>
    <row r="467" spans="1:26" ht="12.75" customHeight="1">
      <c r="A467" s="52">
        <v>42156</v>
      </c>
      <c r="B467" s="61" t="s">
        <v>54</v>
      </c>
      <c r="C467" s="61" t="s">
        <v>76</v>
      </c>
      <c r="D467" s="61" t="s">
        <v>77</v>
      </c>
      <c r="E467" s="20">
        <v>13.474</v>
      </c>
      <c r="F467" s="62">
        <v>77.149000000000001</v>
      </c>
      <c r="G467" s="20">
        <v>187.084</v>
      </c>
      <c r="H467" s="62">
        <v>25.641999999999999</v>
      </c>
      <c r="I467" s="20">
        <v>200.55799999999999</v>
      </c>
      <c r="J467" s="20">
        <v>25.050999999999998</v>
      </c>
      <c r="K467" s="20">
        <v>19.245000000000001</v>
      </c>
      <c r="L467" s="62">
        <v>24.952000000000002</v>
      </c>
      <c r="M467" s="62">
        <v>0.72599999999999998</v>
      </c>
      <c r="N467" s="62">
        <v>115.07</v>
      </c>
      <c r="O467" s="62">
        <v>0.219</v>
      </c>
      <c r="P467" s="62">
        <v>114.994</v>
      </c>
      <c r="Q467" s="62">
        <v>122.477</v>
      </c>
      <c r="R467" s="62">
        <v>26.869</v>
      </c>
      <c r="S467" s="62">
        <v>115.99</v>
      </c>
      <c r="T467" s="62">
        <v>36.905999999999999</v>
      </c>
      <c r="U467" s="62">
        <v>238.46700000000001</v>
      </c>
      <c r="V467" s="62">
        <v>13.138</v>
      </c>
      <c r="W467" s="62">
        <v>18.669</v>
      </c>
      <c r="X467" s="62">
        <v>12.606999999999999</v>
      </c>
      <c r="Y467" s="21"/>
      <c r="Z467" s="21"/>
    </row>
    <row r="468" spans="1:26" ht="12.75" customHeight="1">
      <c r="A468" s="52">
        <v>42156</v>
      </c>
      <c r="B468" s="61" t="s">
        <v>54</v>
      </c>
      <c r="C468" s="61" t="s">
        <v>76</v>
      </c>
      <c r="D468" s="61" t="s">
        <v>78</v>
      </c>
      <c r="E468" s="20">
        <v>27.16</v>
      </c>
      <c r="F468" s="62">
        <v>83.981999999999999</v>
      </c>
      <c r="G468" s="20">
        <v>0</v>
      </c>
      <c r="H468" s="62">
        <v>0</v>
      </c>
      <c r="I468" s="20">
        <v>27.16</v>
      </c>
      <c r="J468" s="20">
        <v>83.981999999999999</v>
      </c>
      <c r="K468" s="20">
        <v>2.6059999999999999</v>
      </c>
      <c r="L468" s="62">
        <v>83.951999999999998</v>
      </c>
      <c r="M468" s="62">
        <v>81.316000000000003</v>
      </c>
      <c r="N468" s="62">
        <v>46.326000000000001</v>
      </c>
      <c r="O468" s="62">
        <v>24.507000000000001</v>
      </c>
      <c r="P468" s="62">
        <v>46.137999999999998</v>
      </c>
      <c r="Q468" s="62">
        <v>41.072000000000003</v>
      </c>
      <c r="R468" s="62">
        <v>73.459000000000003</v>
      </c>
      <c r="S468" s="62">
        <v>0</v>
      </c>
      <c r="T468" s="62">
        <v>0</v>
      </c>
      <c r="U468" s="62">
        <v>41.072000000000003</v>
      </c>
      <c r="V468" s="62">
        <v>73.459000000000003</v>
      </c>
      <c r="W468" s="62">
        <v>3.2149999999999999</v>
      </c>
      <c r="X468" s="62">
        <v>73.366</v>
      </c>
      <c r="Y468" s="21"/>
      <c r="Z468" s="21"/>
    </row>
    <row r="469" spans="1:26" ht="12.75" customHeight="1">
      <c r="A469" s="52">
        <v>42156</v>
      </c>
      <c r="B469" s="61" t="s">
        <v>54</v>
      </c>
      <c r="C469" s="61" t="s">
        <v>76</v>
      </c>
      <c r="D469" s="61" t="s">
        <v>81</v>
      </c>
      <c r="E469" s="20">
        <v>64.510000000000005</v>
      </c>
      <c r="F469" s="62">
        <v>37.44</v>
      </c>
      <c r="G469" s="20">
        <v>0</v>
      </c>
      <c r="H469" s="62">
        <v>0</v>
      </c>
      <c r="I469" s="20">
        <v>64.510000000000005</v>
      </c>
      <c r="J469" s="20">
        <v>37.44</v>
      </c>
      <c r="K469" s="20">
        <v>6.19</v>
      </c>
      <c r="L469" s="62">
        <v>37.372999999999998</v>
      </c>
      <c r="M469" s="62">
        <v>160.09299999999999</v>
      </c>
      <c r="N469" s="62">
        <v>18.905999999999999</v>
      </c>
      <c r="O469" s="62">
        <v>48.247999999999998</v>
      </c>
      <c r="P469" s="62">
        <v>18.442</v>
      </c>
      <c r="Q469" s="62">
        <v>70.141999999999996</v>
      </c>
      <c r="R469" s="62">
        <v>40.351999999999997</v>
      </c>
      <c r="S469" s="62">
        <v>0</v>
      </c>
      <c r="T469" s="62">
        <v>0</v>
      </c>
      <c r="U469" s="62">
        <v>70.141999999999996</v>
      </c>
      <c r="V469" s="62">
        <v>40.351999999999997</v>
      </c>
      <c r="W469" s="62">
        <v>5.4909999999999997</v>
      </c>
      <c r="X469" s="62">
        <v>40.182000000000002</v>
      </c>
      <c r="Y469" s="21"/>
      <c r="Z469" s="21"/>
    </row>
    <row r="470" spans="1:26" ht="12.75" customHeight="1">
      <c r="A470" s="53">
        <v>42156</v>
      </c>
      <c r="B470" s="32" t="s">
        <v>54</v>
      </c>
      <c r="C470" s="32" t="s">
        <v>18</v>
      </c>
      <c r="D470" s="32" t="s">
        <v>18</v>
      </c>
      <c r="E470" s="33">
        <v>284.47399999999999</v>
      </c>
      <c r="F470" s="34">
        <v>17.364000000000001</v>
      </c>
      <c r="G470" s="33">
        <v>757.678</v>
      </c>
      <c r="H470" s="34">
        <v>6.9710000000000001</v>
      </c>
      <c r="I470" s="33">
        <v>1042.152</v>
      </c>
      <c r="J470" s="33">
        <v>2.2309999999999999</v>
      </c>
      <c r="K470" s="33">
        <v>100</v>
      </c>
      <c r="L470" s="34">
        <v>0</v>
      </c>
      <c r="M470" s="34">
        <v>331.815</v>
      </c>
      <c r="N470" s="34">
        <v>4.1630000000000003</v>
      </c>
      <c r="O470" s="34">
        <v>100</v>
      </c>
      <c r="P470" s="34">
        <v>0</v>
      </c>
      <c r="Q470" s="34">
        <v>514.20899999999995</v>
      </c>
      <c r="R470" s="34">
        <v>11.141</v>
      </c>
      <c r="S470" s="34">
        <v>763.11400000000003</v>
      </c>
      <c r="T470" s="34">
        <v>8.4109999999999996</v>
      </c>
      <c r="U470" s="34">
        <v>1277.3230000000001</v>
      </c>
      <c r="V470" s="34">
        <v>3.698</v>
      </c>
      <c r="W470" s="34">
        <v>100</v>
      </c>
      <c r="X470" s="34">
        <v>0</v>
      </c>
      <c r="Y470" s="21"/>
      <c r="Z470" s="21"/>
    </row>
    <row r="471" spans="1:26" ht="12.75" customHeight="1">
      <c r="A471" s="52">
        <v>42156</v>
      </c>
      <c r="B471" s="61" t="s">
        <v>55</v>
      </c>
      <c r="C471" s="61" t="s">
        <v>23</v>
      </c>
      <c r="D471" s="61" t="s">
        <v>60</v>
      </c>
      <c r="E471" s="20">
        <v>618.61</v>
      </c>
      <c r="F471" s="62">
        <v>7.4749999999999996</v>
      </c>
      <c r="G471" s="20">
        <v>1671.38</v>
      </c>
      <c r="H471" s="62">
        <v>2.8090000000000002</v>
      </c>
      <c r="I471" s="20">
        <v>2289.9899999999998</v>
      </c>
      <c r="J471" s="20">
        <v>1.6679999999999999</v>
      </c>
      <c r="K471" s="20">
        <v>94.774000000000001</v>
      </c>
      <c r="L471" s="62">
        <v>0.97</v>
      </c>
      <c r="M471" s="62">
        <v>304.66000000000003</v>
      </c>
      <c r="N471" s="62">
        <v>3.14</v>
      </c>
      <c r="O471" s="62">
        <v>100</v>
      </c>
      <c r="P471" s="62">
        <v>0</v>
      </c>
      <c r="Q471" s="62">
        <v>561.05700000000002</v>
      </c>
      <c r="R471" s="62">
        <v>10.050000000000001</v>
      </c>
      <c r="S471" s="62">
        <v>1076.0809999999999</v>
      </c>
      <c r="T471" s="62">
        <v>5.7830000000000004</v>
      </c>
      <c r="U471" s="62">
        <v>1637.1379999999999</v>
      </c>
      <c r="V471" s="62">
        <v>2.6970000000000001</v>
      </c>
      <c r="W471" s="62">
        <v>77.066999999999993</v>
      </c>
      <c r="X471" s="62">
        <v>0</v>
      </c>
      <c r="Y471" s="21"/>
      <c r="Z471" s="21"/>
    </row>
    <row r="472" spans="1:26" ht="12.75" customHeight="1">
      <c r="A472" s="52">
        <v>42156</v>
      </c>
      <c r="B472" s="61" t="s">
        <v>55</v>
      </c>
      <c r="C472" s="61" t="s">
        <v>23</v>
      </c>
      <c r="D472" s="61" t="s">
        <v>83</v>
      </c>
      <c r="E472" s="20">
        <v>133.68700000000001</v>
      </c>
      <c r="F472" s="62">
        <v>29.228999999999999</v>
      </c>
      <c r="G472" s="20">
        <v>283.75599999999997</v>
      </c>
      <c r="H472" s="62">
        <v>12.696999999999999</v>
      </c>
      <c r="I472" s="20">
        <v>417.44200000000001</v>
      </c>
      <c r="J472" s="20">
        <v>2.7570000000000001</v>
      </c>
      <c r="K472" s="20">
        <v>17.276</v>
      </c>
      <c r="L472" s="62">
        <v>2.4</v>
      </c>
      <c r="M472" s="62">
        <v>80.185000000000002</v>
      </c>
      <c r="N472" s="62">
        <v>4.6459999999999999</v>
      </c>
      <c r="O472" s="62">
        <v>26.318999999999999</v>
      </c>
      <c r="P472" s="62">
        <v>3.4239999999999999</v>
      </c>
      <c r="Q472" s="62">
        <v>143.18</v>
      </c>
      <c r="R472" s="62">
        <v>21.024999999999999</v>
      </c>
      <c r="S472" s="62">
        <v>106.602</v>
      </c>
      <c r="T472" s="62">
        <v>26.4</v>
      </c>
      <c r="U472" s="62">
        <v>249.78299999999999</v>
      </c>
      <c r="V472" s="62">
        <v>5.9130000000000003</v>
      </c>
      <c r="W472" s="62">
        <v>11.757999999999999</v>
      </c>
      <c r="X472" s="62">
        <v>4.8070000000000004</v>
      </c>
      <c r="Y472" s="21"/>
      <c r="Z472" s="21"/>
    </row>
    <row r="473" spans="1:26" ht="12.75" customHeight="1">
      <c r="A473" s="52">
        <v>42156</v>
      </c>
      <c r="B473" s="61" t="s">
        <v>55</v>
      </c>
      <c r="C473" s="61" t="s">
        <v>23</v>
      </c>
      <c r="D473" s="61" t="s">
        <v>84</v>
      </c>
      <c r="E473" s="20">
        <v>170.65</v>
      </c>
      <c r="F473" s="62">
        <v>21.55</v>
      </c>
      <c r="G473" s="20">
        <v>548.06500000000005</v>
      </c>
      <c r="H473" s="62">
        <v>8.0570000000000004</v>
      </c>
      <c r="I473" s="20">
        <v>718.71400000000006</v>
      </c>
      <c r="J473" s="20">
        <v>2.3250000000000002</v>
      </c>
      <c r="K473" s="20">
        <v>29.745000000000001</v>
      </c>
      <c r="L473" s="62">
        <v>1.8879999999999999</v>
      </c>
      <c r="M473" s="62">
        <v>109.764</v>
      </c>
      <c r="N473" s="62">
        <v>5.8049999999999997</v>
      </c>
      <c r="O473" s="62">
        <v>36.027999999999999</v>
      </c>
      <c r="P473" s="62">
        <v>4.883</v>
      </c>
      <c r="Q473" s="62">
        <v>175.75399999999999</v>
      </c>
      <c r="R473" s="62">
        <v>13.760999999999999</v>
      </c>
      <c r="S473" s="62">
        <v>364.851</v>
      </c>
      <c r="T473" s="62">
        <v>8.1389999999999993</v>
      </c>
      <c r="U473" s="62">
        <v>540.60500000000002</v>
      </c>
      <c r="V473" s="62">
        <v>4.0720000000000001</v>
      </c>
      <c r="W473" s="62">
        <v>25.449000000000002</v>
      </c>
      <c r="X473" s="62">
        <v>2.1749999999999998</v>
      </c>
      <c r="Y473" s="21"/>
      <c r="Z473" s="21"/>
    </row>
    <row r="474" spans="1:26" ht="12.75" customHeight="1">
      <c r="A474" s="52">
        <v>42156</v>
      </c>
      <c r="B474" s="61" t="s">
        <v>55</v>
      </c>
      <c r="C474" s="61" t="s">
        <v>23</v>
      </c>
      <c r="D474" s="61" t="s">
        <v>85</v>
      </c>
      <c r="E474" s="20">
        <v>236.05</v>
      </c>
      <c r="F474" s="62">
        <v>15.287000000000001</v>
      </c>
      <c r="G474" s="20">
        <v>571.66899999999998</v>
      </c>
      <c r="H474" s="62">
        <v>6.944</v>
      </c>
      <c r="I474" s="20">
        <v>807.71799999999996</v>
      </c>
      <c r="J474" s="20">
        <v>2.5089999999999999</v>
      </c>
      <c r="K474" s="20">
        <v>33.427999999999997</v>
      </c>
      <c r="L474" s="62">
        <v>2.1110000000000002</v>
      </c>
      <c r="M474" s="62">
        <v>86.441000000000003</v>
      </c>
      <c r="N474" s="62">
        <v>7.4390000000000001</v>
      </c>
      <c r="O474" s="62">
        <v>28.373000000000001</v>
      </c>
      <c r="P474" s="62">
        <v>6.7430000000000003</v>
      </c>
      <c r="Q474" s="62">
        <v>135.81899999999999</v>
      </c>
      <c r="R474" s="62">
        <v>19.170000000000002</v>
      </c>
      <c r="S474" s="62">
        <v>305.84399999999999</v>
      </c>
      <c r="T474" s="62">
        <v>11.257</v>
      </c>
      <c r="U474" s="62">
        <v>441.66300000000001</v>
      </c>
      <c r="V474" s="62">
        <v>5.7869999999999999</v>
      </c>
      <c r="W474" s="62">
        <v>20.791</v>
      </c>
      <c r="X474" s="62">
        <v>4.6520000000000001</v>
      </c>
      <c r="Y474" s="21"/>
      <c r="Z474" s="21"/>
    </row>
    <row r="475" spans="1:26" ht="12.75" customHeight="1">
      <c r="A475" s="52">
        <v>42156</v>
      </c>
      <c r="B475" s="61" t="s">
        <v>55</v>
      </c>
      <c r="C475" s="61" t="s">
        <v>23</v>
      </c>
      <c r="D475" s="61" t="s">
        <v>86</v>
      </c>
      <c r="E475" s="20">
        <v>81.436999999999998</v>
      </c>
      <c r="F475" s="62">
        <v>20.169</v>
      </c>
      <c r="G475" s="20">
        <v>390.96100000000001</v>
      </c>
      <c r="H475" s="62">
        <v>4.8520000000000003</v>
      </c>
      <c r="I475" s="20">
        <v>472.399</v>
      </c>
      <c r="J475" s="20">
        <v>2.8279999999999998</v>
      </c>
      <c r="K475" s="20">
        <v>19.550999999999998</v>
      </c>
      <c r="L475" s="62">
        <v>2.4809999999999999</v>
      </c>
      <c r="M475" s="62">
        <v>28.27</v>
      </c>
      <c r="N475" s="62">
        <v>10.704000000000001</v>
      </c>
      <c r="O475" s="62">
        <v>9.2789999999999999</v>
      </c>
      <c r="P475" s="62">
        <v>10.233000000000001</v>
      </c>
      <c r="Q475" s="62">
        <v>168.57400000000001</v>
      </c>
      <c r="R475" s="62">
        <v>16.308</v>
      </c>
      <c r="S475" s="62">
        <v>723.68200000000002</v>
      </c>
      <c r="T475" s="62">
        <v>8.4079999999999995</v>
      </c>
      <c r="U475" s="62">
        <v>892.25599999999997</v>
      </c>
      <c r="V475" s="62">
        <v>6.7389999999999999</v>
      </c>
      <c r="W475" s="62">
        <v>42.002000000000002</v>
      </c>
      <c r="X475" s="62">
        <v>5.7930000000000001</v>
      </c>
      <c r="Y475" s="21"/>
      <c r="Z475" s="21"/>
    </row>
    <row r="476" spans="1:26" ht="12.75" customHeight="1">
      <c r="A476" s="52">
        <v>42156</v>
      </c>
      <c r="B476" s="61" t="s">
        <v>55</v>
      </c>
      <c r="C476" s="61" t="s">
        <v>44</v>
      </c>
      <c r="D476" s="61" t="s">
        <v>61</v>
      </c>
      <c r="E476" s="20">
        <v>235.654</v>
      </c>
      <c r="F476" s="62">
        <v>11.558</v>
      </c>
      <c r="G476" s="20">
        <v>699.11300000000006</v>
      </c>
      <c r="H476" s="62">
        <v>8.9009999999999998</v>
      </c>
      <c r="I476" s="20">
        <v>934.76599999999996</v>
      </c>
      <c r="J476" s="20">
        <v>7.5419999999999998</v>
      </c>
      <c r="K476" s="20">
        <v>38.686</v>
      </c>
      <c r="L476" s="62">
        <v>7.4180000000000001</v>
      </c>
      <c r="M476" s="62">
        <v>137.56100000000001</v>
      </c>
      <c r="N476" s="62">
        <v>19.260999999999999</v>
      </c>
      <c r="O476" s="62">
        <v>45.152000000000001</v>
      </c>
      <c r="P476" s="62">
        <v>19.003</v>
      </c>
      <c r="Q476" s="62">
        <v>261.29500000000002</v>
      </c>
      <c r="R476" s="62">
        <v>17.366</v>
      </c>
      <c r="S476" s="62">
        <v>561.45799999999997</v>
      </c>
      <c r="T476" s="62">
        <v>7.4669999999999996</v>
      </c>
      <c r="U476" s="62">
        <v>822.75300000000004</v>
      </c>
      <c r="V476" s="62">
        <v>5.3250000000000002</v>
      </c>
      <c r="W476" s="62">
        <v>38.729999999999997</v>
      </c>
      <c r="X476" s="62">
        <v>4.0620000000000003</v>
      </c>
      <c r="Y476" s="21"/>
      <c r="Z476" s="21"/>
    </row>
    <row r="477" spans="1:26" ht="12.75" customHeight="1">
      <c r="A477" s="52">
        <v>42156</v>
      </c>
      <c r="B477" s="61" t="s">
        <v>55</v>
      </c>
      <c r="C477" s="61" t="s">
        <v>44</v>
      </c>
      <c r="D477" s="61" t="s">
        <v>63</v>
      </c>
      <c r="E477" s="20">
        <v>108.56</v>
      </c>
      <c r="F477" s="62">
        <v>23.753</v>
      </c>
      <c r="G477" s="20">
        <v>402.02800000000002</v>
      </c>
      <c r="H477" s="62">
        <v>11.606999999999999</v>
      </c>
      <c r="I477" s="20">
        <v>510.58800000000002</v>
      </c>
      <c r="J477" s="20">
        <v>10.548999999999999</v>
      </c>
      <c r="K477" s="20">
        <v>21.131</v>
      </c>
      <c r="L477" s="62">
        <v>10.462</v>
      </c>
      <c r="M477" s="62">
        <v>102.111</v>
      </c>
      <c r="N477" s="62">
        <v>21.855</v>
      </c>
      <c r="O477" s="62">
        <v>33.515999999999998</v>
      </c>
      <c r="P477" s="62">
        <v>21.628</v>
      </c>
      <c r="Q477" s="62">
        <v>177.55500000000001</v>
      </c>
      <c r="R477" s="62">
        <v>19.183</v>
      </c>
      <c r="S477" s="62">
        <v>412.09300000000002</v>
      </c>
      <c r="T477" s="62">
        <v>10.212</v>
      </c>
      <c r="U477" s="62">
        <v>589.64800000000002</v>
      </c>
      <c r="V477" s="62">
        <v>7.2830000000000004</v>
      </c>
      <c r="W477" s="62">
        <v>27.757000000000001</v>
      </c>
      <c r="X477" s="62">
        <v>6.4180000000000001</v>
      </c>
      <c r="Y477" s="21"/>
      <c r="Z477" s="21"/>
    </row>
    <row r="478" spans="1:26" ht="12.75" customHeight="1">
      <c r="A478" s="52">
        <v>42156</v>
      </c>
      <c r="B478" s="61" t="s">
        <v>55</v>
      </c>
      <c r="C478" s="61" t="s">
        <v>44</v>
      </c>
      <c r="D478" s="61" t="s">
        <v>98</v>
      </c>
      <c r="E478" s="20">
        <v>386.17</v>
      </c>
      <c r="F478" s="62">
        <v>10.843</v>
      </c>
      <c r="G478" s="20">
        <v>1095.337</v>
      </c>
      <c r="H478" s="62">
        <v>4.835</v>
      </c>
      <c r="I478" s="20">
        <v>1481.5070000000001</v>
      </c>
      <c r="J478" s="20">
        <v>4.532</v>
      </c>
      <c r="K478" s="20">
        <v>61.314</v>
      </c>
      <c r="L478" s="62">
        <v>4.3239999999999998</v>
      </c>
      <c r="M478" s="62">
        <v>167.09899999999999</v>
      </c>
      <c r="N478" s="62">
        <v>16.065999999999999</v>
      </c>
      <c r="O478" s="62">
        <v>54.847999999999999</v>
      </c>
      <c r="P478" s="62">
        <v>15.756</v>
      </c>
      <c r="Q478" s="62">
        <v>362.03100000000001</v>
      </c>
      <c r="R478" s="62">
        <v>11.472</v>
      </c>
      <c r="S478" s="62">
        <v>931.60299999999995</v>
      </c>
      <c r="T478" s="62">
        <v>8.1370000000000005</v>
      </c>
      <c r="U478" s="62">
        <v>1293.635</v>
      </c>
      <c r="V478" s="62">
        <v>6.423</v>
      </c>
      <c r="W478" s="62">
        <v>60.896999999999998</v>
      </c>
      <c r="X478" s="62">
        <v>5.4219999999999997</v>
      </c>
      <c r="Y478" s="21"/>
      <c r="Z478" s="21"/>
    </row>
    <row r="479" spans="1:26" ht="12.75" customHeight="1">
      <c r="A479" s="52">
        <v>42156</v>
      </c>
      <c r="B479" s="61" t="s">
        <v>55</v>
      </c>
      <c r="C479" s="61" t="s">
        <v>45</v>
      </c>
      <c r="D479" s="61" t="s">
        <v>45</v>
      </c>
      <c r="E479" s="20">
        <v>289.36</v>
      </c>
      <c r="F479" s="62">
        <v>13.473000000000001</v>
      </c>
      <c r="G479" s="20">
        <v>892.71600000000001</v>
      </c>
      <c r="H479" s="62">
        <v>7.4340000000000002</v>
      </c>
      <c r="I479" s="20">
        <v>1182.076</v>
      </c>
      <c r="J479" s="20">
        <v>6.0449999999999999</v>
      </c>
      <c r="K479" s="20">
        <v>48.920999999999999</v>
      </c>
      <c r="L479" s="62">
        <v>5.891</v>
      </c>
      <c r="M479" s="62">
        <v>154.61500000000001</v>
      </c>
      <c r="N479" s="62">
        <v>19.536999999999999</v>
      </c>
      <c r="O479" s="62">
        <v>50.75</v>
      </c>
      <c r="P479" s="62">
        <v>19.283000000000001</v>
      </c>
      <c r="Q479" s="62">
        <v>341.51400000000001</v>
      </c>
      <c r="R479" s="62">
        <v>13.629</v>
      </c>
      <c r="S479" s="62">
        <v>764.10199999999998</v>
      </c>
      <c r="T479" s="62">
        <v>7.9610000000000003</v>
      </c>
      <c r="U479" s="62">
        <v>1105.616</v>
      </c>
      <c r="V479" s="62">
        <v>4.7290000000000001</v>
      </c>
      <c r="W479" s="62">
        <v>52.045999999999999</v>
      </c>
      <c r="X479" s="62">
        <v>3.242</v>
      </c>
      <c r="Y479" s="21"/>
      <c r="Z479" s="21"/>
    </row>
    <row r="480" spans="1:26" ht="12.75" customHeight="1">
      <c r="A480" s="52">
        <v>42156</v>
      </c>
      <c r="B480" s="61" t="s">
        <v>55</v>
      </c>
      <c r="C480" s="61" t="s">
        <v>45</v>
      </c>
      <c r="D480" s="61" t="s">
        <v>62</v>
      </c>
      <c r="E480" s="20">
        <v>216.233</v>
      </c>
      <c r="F480" s="62">
        <v>14.548</v>
      </c>
      <c r="G480" s="20">
        <v>701.77</v>
      </c>
      <c r="H480" s="62">
        <v>9.0090000000000003</v>
      </c>
      <c r="I480" s="20">
        <v>918.00300000000004</v>
      </c>
      <c r="J480" s="20">
        <v>7.35</v>
      </c>
      <c r="K480" s="20">
        <v>37.993000000000002</v>
      </c>
      <c r="L480" s="62">
        <v>7.2240000000000002</v>
      </c>
      <c r="M480" s="62">
        <v>128.40299999999999</v>
      </c>
      <c r="N480" s="62">
        <v>20.039000000000001</v>
      </c>
      <c r="O480" s="62">
        <v>42.146000000000001</v>
      </c>
      <c r="P480" s="62">
        <v>19.791</v>
      </c>
      <c r="Q480" s="62">
        <v>254.167</v>
      </c>
      <c r="R480" s="62">
        <v>17.635999999999999</v>
      </c>
      <c r="S480" s="62">
        <v>545.68600000000004</v>
      </c>
      <c r="T480" s="62">
        <v>7.9409999999999998</v>
      </c>
      <c r="U480" s="62">
        <v>799.85299999999995</v>
      </c>
      <c r="V480" s="62">
        <v>5.39</v>
      </c>
      <c r="W480" s="62">
        <v>37.652000000000001</v>
      </c>
      <c r="X480" s="62">
        <v>4.1470000000000002</v>
      </c>
      <c r="Y480" s="21"/>
      <c r="Z480" s="21"/>
    </row>
    <row r="481" spans="1:26" ht="12.75" customHeight="1">
      <c r="A481" s="52">
        <v>42156</v>
      </c>
      <c r="B481" s="61" t="s">
        <v>55</v>
      </c>
      <c r="C481" s="61" t="s">
        <v>45</v>
      </c>
      <c r="D481" s="61" t="s">
        <v>87</v>
      </c>
      <c r="E481" s="20">
        <v>100.384</v>
      </c>
      <c r="F481" s="62">
        <v>25.300999999999998</v>
      </c>
      <c r="G481" s="20">
        <v>323</v>
      </c>
      <c r="H481" s="62">
        <v>11.964</v>
      </c>
      <c r="I481" s="20">
        <v>423.38400000000001</v>
      </c>
      <c r="J481" s="20">
        <v>10.433</v>
      </c>
      <c r="K481" s="20">
        <v>17.521999999999998</v>
      </c>
      <c r="L481" s="62">
        <v>10.343999999999999</v>
      </c>
      <c r="M481" s="62">
        <v>37.195999999999998</v>
      </c>
      <c r="N481" s="62">
        <v>46.7</v>
      </c>
      <c r="O481" s="62">
        <v>12.209</v>
      </c>
      <c r="P481" s="62">
        <v>46.594000000000001</v>
      </c>
      <c r="Q481" s="62">
        <v>118.744</v>
      </c>
      <c r="R481" s="62">
        <v>18.173999999999999</v>
      </c>
      <c r="S481" s="62">
        <v>347.95499999999998</v>
      </c>
      <c r="T481" s="62">
        <v>16.606000000000002</v>
      </c>
      <c r="U481" s="62">
        <v>466.69900000000001</v>
      </c>
      <c r="V481" s="62">
        <v>13.157999999999999</v>
      </c>
      <c r="W481" s="62">
        <v>21.969000000000001</v>
      </c>
      <c r="X481" s="62">
        <v>12.7</v>
      </c>
      <c r="Y481" s="21"/>
      <c r="Z481" s="21"/>
    </row>
    <row r="482" spans="1:26" ht="12.75" customHeight="1">
      <c r="A482" s="52">
        <v>42156</v>
      </c>
      <c r="B482" s="61" t="s">
        <v>55</v>
      </c>
      <c r="C482" s="61" t="s">
        <v>56</v>
      </c>
      <c r="D482" s="61" t="s">
        <v>57</v>
      </c>
      <c r="E482" s="20">
        <v>95.668000000000006</v>
      </c>
      <c r="F482" s="62">
        <v>37.799999999999997</v>
      </c>
      <c r="G482" s="20">
        <v>421.91800000000001</v>
      </c>
      <c r="H482" s="62">
        <v>11.395</v>
      </c>
      <c r="I482" s="20">
        <v>517.58600000000001</v>
      </c>
      <c r="J482" s="20">
        <v>8.7460000000000004</v>
      </c>
      <c r="K482" s="20">
        <v>21.420999999999999</v>
      </c>
      <c r="L482" s="62">
        <v>8.64</v>
      </c>
      <c r="M482" s="62">
        <v>78.733999999999995</v>
      </c>
      <c r="N482" s="62">
        <v>30.25</v>
      </c>
      <c r="O482" s="62">
        <v>25.843</v>
      </c>
      <c r="P482" s="62">
        <v>30.085999999999999</v>
      </c>
      <c r="Q482" s="62">
        <v>109.678</v>
      </c>
      <c r="R482" s="62">
        <v>23.067</v>
      </c>
      <c r="S482" s="62">
        <v>138.30699999999999</v>
      </c>
      <c r="T482" s="62">
        <v>24.254999999999999</v>
      </c>
      <c r="U482" s="62">
        <v>247.98400000000001</v>
      </c>
      <c r="V482" s="62">
        <v>13.331</v>
      </c>
      <c r="W482" s="62">
        <v>11.673999999999999</v>
      </c>
      <c r="X482" s="62">
        <v>12.879</v>
      </c>
      <c r="Y482" s="21"/>
      <c r="Z482" s="21"/>
    </row>
    <row r="483" spans="1:26" ht="12.75" customHeight="1">
      <c r="A483" s="52">
        <v>42156</v>
      </c>
      <c r="B483" s="61" t="s">
        <v>55</v>
      </c>
      <c r="C483" s="61" t="s">
        <v>56</v>
      </c>
      <c r="D483" s="61" t="s">
        <v>58</v>
      </c>
      <c r="E483" s="20">
        <v>526.15599999999995</v>
      </c>
      <c r="F483" s="62">
        <v>8.39</v>
      </c>
      <c r="G483" s="20">
        <v>1372.5319999999999</v>
      </c>
      <c r="H483" s="62">
        <v>4.3959999999999999</v>
      </c>
      <c r="I483" s="20">
        <v>1898.6880000000001</v>
      </c>
      <c r="J483" s="20">
        <v>3.0150000000000001</v>
      </c>
      <c r="K483" s="20">
        <v>78.578999999999994</v>
      </c>
      <c r="L483" s="62">
        <v>2.6920000000000002</v>
      </c>
      <c r="M483" s="62">
        <v>225.92599999999999</v>
      </c>
      <c r="N483" s="62">
        <v>10.727</v>
      </c>
      <c r="O483" s="62">
        <v>74.156999999999996</v>
      </c>
      <c r="P483" s="62">
        <v>10.257999999999999</v>
      </c>
      <c r="Q483" s="62">
        <v>513.649</v>
      </c>
      <c r="R483" s="62">
        <v>11.734999999999999</v>
      </c>
      <c r="S483" s="62">
        <v>1362.674</v>
      </c>
      <c r="T483" s="62">
        <v>5.76</v>
      </c>
      <c r="U483" s="62">
        <v>1876.3230000000001</v>
      </c>
      <c r="V483" s="62">
        <v>4.1260000000000003</v>
      </c>
      <c r="W483" s="62">
        <v>88.325999999999993</v>
      </c>
      <c r="X483" s="62">
        <v>2.2749999999999999</v>
      </c>
      <c r="Y483" s="21"/>
      <c r="Z483" s="21"/>
    </row>
    <row r="484" spans="1:26" ht="12.75" customHeight="1">
      <c r="A484" s="52">
        <v>42156</v>
      </c>
      <c r="B484" s="61" t="s">
        <v>55</v>
      </c>
      <c r="C484" s="61" t="s">
        <v>106</v>
      </c>
      <c r="D484" s="61" t="s">
        <v>110</v>
      </c>
      <c r="E484" s="20">
        <v>438.46300000000002</v>
      </c>
      <c r="F484" s="62">
        <v>9.4009999999999998</v>
      </c>
      <c r="G484" s="20">
        <v>1173.848</v>
      </c>
      <c r="H484" s="62">
        <v>5.05</v>
      </c>
      <c r="I484" s="20">
        <v>1612.3109999999999</v>
      </c>
      <c r="J484" s="20">
        <v>5.2309999999999999</v>
      </c>
      <c r="K484" s="20">
        <v>66.727000000000004</v>
      </c>
      <c r="L484" s="62">
        <v>5.0519999999999996</v>
      </c>
      <c r="M484" s="62">
        <v>175.62299999999999</v>
      </c>
      <c r="N484" s="62">
        <v>16.696000000000002</v>
      </c>
      <c r="O484" s="62">
        <v>57.646000000000001</v>
      </c>
      <c r="P484" s="62">
        <v>16.398</v>
      </c>
      <c r="Q484" s="62">
        <v>406.69900000000001</v>
      </c>
      <c r="R484" s="62">
        <v>12.33</v>
      </c>
      <c r="S484" s="62">
        <v>661.46699999999998</v>
      </c>
      <c r="T484" s="62">
        <v>9.8049999999999997</v>
      </c>
      <c r="U484" s="62">
        <v>1068.165</v>
      </c>
      <c r="V484" s="62">
        <v>6.5170000000000003</v>
      </c>
      <c r="W484" s="62">
        <v>50.283000000000001</v>
      </c>
      <c r="X484" s="62">
        <v>5.5330000000000004</v>
      </c>
      <c r="Y484" s="21"/>
      <c r="Z484" s="21"/>
    </row>
    <row r="485" spans="1:26" ht="12.75" customHeight="1">
      <c r="A485" s="52">
        <v>42156</v>
      </c>
      <c r="B485" s="61" t="s">
        <v>55</v>
      </c>
      <c r="C485" s="61" t="s">
        <v>106</v>
      </c>
      <c r="D485" s="61" t="s">
        <v>111</v>
      </c>
      <c r="E485" s="20">
        <v>154.911</v>
      </c>
      <c r="F485" s="62">
        <v>26.018000000000001</v>
      </c>
      <c r="G485" s="20">
        <v>623.56600000000003</v>
      </c>
      <c r="H485" s="62">
        <v>9.3719999999999999</v>
      </c>
      <c r="I485" s="20">
        <v>778.47699999999998</v>
      </c>
      <c r="J485" s="20">
        <v>9.3019999999999996</v>
      </c>
      <c r="K485" s="20">
        <v>32.218000000000004</v>
      </c>
      <c r="L485" s="62">
        <v>9.2029999999999994</v>
      </c>
      <c r="M485" s="62">
        <v>47.953000000000003</v>
      </c>
      <c r="N485" s="62">
        <v>27.811</v>
      </c>
      <c r="O485" s="62">
        <v>15.74</v>
      </c>
      <c r="P485" s="62">
        <v>27.632999999999999</v>
      </c>
      <c r="Q485" s="62">
        <v>154.999</v>
      </c>
      <c r="R485" s="62">
        <v>20.353000000000002</v>
      </c>
      <c r="S485" s="62">
        <v>212.03200000000001</v>
      </c>
      <c r="T485" s="62">
        <v>16.196999999999999</v>
      </c>
      <c r="U485" s="62">
        <v>367.03100000000001</v>
      </c>
      <c r="V485" s="62">
        <v>13.278</v>
      </c>
      <c r="W485" s="62">
        <v>17.277999999999999</v>
      </c>
      <c r="X485" s="62">
        <v>12.824</v>
      </c>
      <c r="Y485" s="21"/>
      <c r="Z485" s="21"/>
    </row>
    <row r="486" spans="1:26" ht="12.75" customHeight="1">
      <c r="A486" s="52">
        <v>42156</v>
      </c>
      <c r="B486" s="61" t="s">
        <v>55</v>
      </c>
      <c r="C486" s="61" t="s">
        <v>106</v>
      </c>
      <c r="D486" s="61" t="s">
        <v>112</v>
      </c>
      <c r="E486" s="20">
        <v>271.84399999999999</v>
      </c>
      <c r="F486" s="62">
        <v>12.827</v>
      </c>
      <c r="G486" s="20">
        <v>536.17600000000004</v>
      </c>
      <c r="H486" s="62">
        <v>8.9760000000000009</v>
      </c>
      <c r="I486" s="20">
        <v>808.02</v>
      </c>
      <c r="J486" s="20">
        <v>6.53</v>
      </c>
      <c r="K486" s="20">
        <v>33.441000000000003</v>
      </c>
      <c r="L486" s="62">
        <v>6.3869999999999996</v>
      </c>
      <c r="M486" s="62">
        <v>126.41500000000001</v>
      </c>
      <c r="N486" s="62">
        <v>21.402999999999999</v>
      </c>
      <c r="O486" s="62">
        <v>41.494</v>
      </c>
      <c r="P486" s="62">
        <v>21.170999999999999</v>
      </c>
      <c r="Q486" s="62">
        <v>249.80799999999999</v>
      </c>
      <c r="R486" s="62">
        <v>15.068</v>
      </c>
      <c r="S486" s="62">
        <v>433.745</v>
      </c>
      <c r="T486" s="62">
        <v>11.938000000000001</v>
      </c>
      <c r="U486" s="62">
        <v>683.553</v>
      </c>
      <c r="V486" s="62">
        <v>8.8870000000000005</v>
      </c>
      <c r="W486" s="62">
        <v>32.177999999999997</v>
      </c>
      <c r="X486" s="62">
        <v>8.1929999999999996</v>
      </c>
      <c r="Y486" s="21"/>
      <c r="Z486" s="21"/>
    </row>
    <row r="487" spans="1:26" ht="12.75" customHeight="1">
      <c r="A487" s="52">
        <v>42156</v>
      </c>
      <c r="B487" s="61" t="s">
        <v>55</v>
      </c>
      <c r="C487" s="61" t="s">
        <v>106</v>
      </c>
      <c r="D487" s="61" t="s">
        <v>109</v>
      </c>
      <c r="E487" s="20">
        <v>183.36099999999999</v>
      </c>
      <c r="F487" s="62">
        <v>18.858000000000001</v>
      </c>
      <c r="G487" s="20">
        <v>620.60199999999998</v>
      </c>
      <c r="H487" s="62">
        <v>10.516</v>
      </c>
      <c r="I487" s="20">
        <v>803.96299999999997</v>
      </c>
      <c r="J487" s="20">
        <v>9.34</v>
      </c>
      <c r="K487" s="20">
        <v>33.273000000000003</v>
      </c>
      <c r="L487" s="62">
        <v>9.2409999999999997</v>
      </c>
      <c r="M487" s="62">
        <v>129.036</v>
      </c>
      <c r="N487" s="62">
        <v>20.536999999999999</v>
      </c>
      <c r="O487" s="62">
        <v>42.353999999999999</v>
      </c>
      <c r="P487" s="62">
        <v>20.295999999999999</v>
      </c>
      <c r="Q487" s="62">
        <v>216.62799999999999</v>
      </c>
      <c r="R487" s="62">
        <v>16.262</v>
      </c>
      <c r="S487" s="62">
        <v>839.51400000000001</v>
      </c>
      <c r="T487" s="62">
        <v>7.9020000000000001</v>
      </c>
      <c r="U487" s="62">
        <v>1056.1420000000001</v>
      </c>
      <c r="V487" s="62">
        <v>7.6459999999999999</v>
      </c>
      <c r="W487" s="62">
        <v>49.716999999999999</v>
      </c>
      <c r="X487" s="62">
        <v>6.827</v>
      </c>
      <c r="Y487" s="21"/>
      <c r="Z487" s="21"/>
    </row>
    <row r="488" spans="1:26" s="59" customFormat="1" ht="12.75" customHeight="1">
      <c r="A488" s="52">
        <v>42156</v>
      </c>
      <c r="B488" s="61" t="s">
        <v>55</v>
      </c>
      <c r="C488" s="61" t="s">
        <v>38</v>
      </c>
      <c r="D488" s="61" t="s">
        <v>96</v>
      </c>
      <c r="E488" s="20">
        <v>276.13200000000001</v>
      </c>
      <c r="F488" s="62">
        <v>13.817</v>
      </c>
      <c r="G488" s="20">
        <v>796.75199999999995</v>
      </c>
      <c r="H488" s="62">
        <v>7.05</v>
      </c>
      <c r="I488" s="20">
        <v>1072.884</v>
      </c>
      <c r="J488" s="20">
        <v>6.3540000000000001</v>
      </c>
      <c r="K488" s="20">
        <v>44.402000000000001</v>
      </c>
      <c r="L488" s="62">
        <v>6.2069999999999999</v>
      </c>
      <c r="M488" s="62">
        <v>141.09</v>
      </c>
      <c r="N488" s="62">
        <v>20.593</v>
      </c>
      <c r="O488" s="62">
        <v>46.311</v>
      </c>
      <c r="P488" s="62">
        <v>20.352</v>
      </c>
      <c r="Q488" s="62">
        <v>359.82100000000003</v>
      </c>
      <c r="R488" s="62">
        <v>9.4489999999999998</v>
      </c>
      <c r="S488" s="62">
        <v>920.423</v>
      </c>
      <c r="T488" s="62">
        <v>7.835</v>
      </c>
      <c r="U488" s="62">
        <v>1280.2439999999999</v>
      </c>
      <c r="V488" s="62">
        <v>5.9480000000000004</v>
      </c>
      <c r="W488" s="62">
        <v>60.265999999999998</v>
      </c>
      <c r="X488" s="62">
        <v>4.8499999999999996</v>
      </c>
      <c r="Y488" s="58"/>
      <c r="Z488" s="58"/>
    </row>
    <row r="489" spans="1:26" ht="12.75" customHeight="1">
      <c r="A489" s="52">
        <v>42156</v>
      </c>
      <c r="B489" s="61" t="s">
        <v>55</v>
      </c>
      <c r="C489" s="61" t="s">
        <v>38</v>
      </c>
      <c r="D489" s="61" t="s">
        <v>40</v>
      </c>
      <c r="E489" s="20">
        <v>345.69099999999997</v>
      </c>
      <c r="F489" s="62">
        <v>14.204000000000001</v>
      </c>
      <c r="G489" s="20">
        <v>997.69799999999998</v>
      </c>
      <c r="H489" s="62">
        <v>6.0019999999999998</v>
      </c>
      <c r="I489" s="20">
        <v>1343.3889999999999</v>
      </c>
      <c r="J489" s="20">
        <v>4.4039999999999999</v>
      </c>
      <c r="K489" s="20">
        <v>55.597999999999999</v>
      </c>
      <c r="L489" s="62">
        <v>4.1890000000000001</v>
      </c>
      <c r="M489" s="62">
        <v>163.57</v>
      </c>
      <c r="N489" s="62">
        <v>19.954000000000001</v>
      </c>
      <c r="O489" s="62">
        <v>53.689</v>
      </c>
      <c r="P489" s="62">
        <v>19.704999999999998</v>
      </c>
      <c r="Q489" s="62">
        <v>263.50599999999997</v>
      </c>
      <c r="R489" s="62">
        <v>15.476000000000001</v>
      </c>
      <c r="S489" s="62">
        <v>580.55700000000002</v>
      </c>
      <c r="T489" s="62">
        <v>9.91</v>
      </c>
      <c r="U489" s="62">
        <v>844.06299999999999</v>
      </c>
      <c r="V489" s="62">
        <v>5.8010000000000002</v>
      </c>
      <c r="W489" s="62">
        <v>39.734000000000002</v>
      </c>
      <c r="X489" s="62">
        <v>4.6689999999999996</v>
      </c>
      <c r="Y489" s="21"/>
      <c r="Z489" s="21"/>
    </row>
    <row r="490" spans="1:26" ht="12.75" customHeight="1">
      <c r="A490" s="52">
        <v>42156</v>
      </c>
      <c r="B490" s="61" t="s">
        <v>55</v>
      </c>
      <c r="C490" s="61" t="s">
        <v>65</v>
      </c>
      <c r="D490" s="61" t="s">
        <v>97</v>
      </c>
      <c r="E490" s="20">
        <v>0</v>
      </c>
      <c r="F490" s="62">
        <v>0</v>
      </c>
      <c r="G490" s="20">
        <v>0</v>
      </c>
      <c r="H490" s="62">
        <v>0</v>
      </c>
      <c r="I490" s="20">
        <v>0</v>
      </c>
      <c r="J490" s="20">
        <v>0</v>
      </c>
      <c r="K490" s="20">
        <v>0</v>
      </c>
      <c r="L490" s="62">
        <v>0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0</v>
      </c>
      <c r="V490" s="62">
        <v>0</v>
      </c>
      <c r="W490" s="62">
        <v>0</v>
      </c>
      <c r="X490" s="62">
        <v>0</v>
      </c>
      <c r="Y490" s="21"/>
      <c r="Z490" s="21"/>
    </row>
    <row r="491" spans="1:26" ht="12.75" customHeight="1">
      <c r="A491" s="52">
        <v>42156</v>
      </c>
      <c r="B491" s="61" t="s">
        <v>55</v>
      </c>
      <c r="C491" s="61" t="s">
        <v>65</v>
      </c>
      <c r="D491" s="61" t="s">
        <v>67</v>
      </c>
      <c r="E491" s="20">
        <v>0</v>
      </c>
      <c r="F491" s="62">
        <v>0</v>
      </c>
      <c r="G491" s="20">
        <v>0</v>
      </c>
      <c r="H491" s="62">
        <v>0</v>
      </c>
      <c r="I491" s="20">
        <v>0</v>
      </c>
      <c r="J491" s="20">
        <v>0</v>
      </c>
      <c r="K491" s="20">
        <v>0</v>
      </c>
      <c r="L491" s="62">
        <v>0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  <c r="S491" s="62">
        <v>0</v>
      </c>
      <c r="T491" s="62">
        <v>0</v>
      </c>
      <c r="U491" s="62">
        <v>0</v>
      </c>
      <c r="V491" s="62">
        <v>0</v>
      </c>
      <c r="W491" s="62">
        <v>0</v>
      </c>
      <c r="X491" s="62">
        <v>0</v>
      </c>
      <c r="Y491" s="21"/>
      <c r="Z491" s="21"/>
    </row>
    <row r="492" spans="1:26" ht="12.75" customHeight="1">
      <c r="A492" s="52">
        <v>42156</v>
      </c>
      <c r="B492" s="61" t="s">
        <v>55</v>
      </c>
      <c r="C492" s="61" t="s">
        <v>99</v>
      </c>
      <c r="D492" s="61" t="s">
        <v>100</v>
      </c>
      <c r="E492" s="20">
        <v>548.71199999999999</v>
      </c>
      <c r="F492" s="62">
        <v>8.74</v>
      </c>
      <c r="G492" s="20">
        <v>1516.615</v>
      </c>
      <c r="H492" s="62">
        <v>3.2429999999999999</v>
      </c>
      <c r="I492" s="20">
        <v>2065.3270000000002</v>
      </c>
      <c r="J492" s="20">
        <v>1.954</v>
      </c>
      <c r="K492" s="20">
        <v>85.475999999999999</v>
      </c>
      <c r="L492" s="62">
        <v>1.4059999999999999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  <c r="S492" s="62">
        <v>0</v>
      </c>
      <c r="T492" s="62">
        <v>0</v>
      </c>
      <c r="U492" s="62">
        <v>0</v>
      </c>
      <c r="V492" s="62">
        <v>0</v>
      </c>
      <c r="W492" s="62">
        <v>0</v>
      </c>
      <c r="X492" s="62">
        <v>0</v>
      </c>
      <c r="Y492" s="21"/>
      <c r="Z492" s="21"/>
    </row>
    <row r="493" spans="1:26" ht="12.75" customHeight="1">
      <c r="A493" s="52">
        <v>42156</v>
      </c>
      <c r="B493" s="61" t="s">
        <v>55</v>
      </c>
      <c r="C493" s="61" t="s">
        <v>99</v>
      </c>
      <c r="D493" s="61" t="s">
        <v>113</v>
      </c>
      <c r="E493" s="20">
        <v>269.97399999999999</v>
      </c>
      <c r="F493" s="62">
        <v>13.465999999999999</v>
      </c>
      <c r="G493" s="20">
        <v>929.36800000000005</v>
      </c>
      <c r="H493" s="62">
        <v>6.048</v>
      </c>
      <c r="I493" s="20">
        <v>1199.3420000000001</v>
      </c>
      <c r="J493" s="20">
        <v>5.5570000000000004</v>
      </c>
      <c r="K493" s="20">
        <v>49.636000000000003</v>
      </c>
      <c r="L493" s="62">
        <v>5.3890000000000002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  <c r="S493" s="62">
        <v>0</v>
      </c>
      <c r="T493" s="62">
        <v>0</v>
      </c>
      <c r="U493" s="62">
        <v>0</v>
      </c>
      <c r="V493" s="62">
        <v>0</v>
      </c>
      <c r="W493" s="62">
        <v>0</v>
      </c>
      <c r="X493" s="62">
        <v>0</v>
      </c>
      <c r="Y493" s="21"/>
      <c r="Z493" s="21"/>
    </row>
    <row r="494" spans="1:26" ht="12.75" customHeight="1">
      <c r="A494" s="52">
        <v>42156</v>
      </c>
      <c r="B494" s="61" t="s">
        <v>55</v>
      </c>
      <c r="C494" s="61" t="s">
        <v>99</v>
      </c>
      <c r="D494" s="61" t="s">
        <v>114</v>
      </c>
      <c r="E494" s="20">
        <v>278.738</v>
      </c>
      <c r="F494" s="62">
        <v>15.074999999999999</v>
      </c>
      <c r="G494" s="20">
        <v>587.24699999999996</v>
      </c>
      <c r="H494" s="62">
        <v>10.457000000000001</v>
      </c>
      <c r="I494" s="20">
        <v>865.98500000000001</v>
      </c>
      <c r="J494" s="20">
        <v>7.7380000000000004</v>
      </c>
      <c r="K494" s="20">
        <v>35.840000000000003</v>
      </c>
      <c r="L494" s="62">
        <v>7.6180000000000003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  <c r="S494" s="62">
        <v>0</v>
      </c>
      <c r="T494" s="62">
        <v>0</v>
      </c>
      <c r="U494" s="62">
        <v>0</v>
      </c>
      <c r="V494" s="62">
        <v>0</v>
      </c>
      <c r="W494" s="62">
        <v>0</v>
      </c>
      <c r="X494" s="62">
        <v>0</v>
      </c>
      <c r="Y494" s="21"/>
      <c r="Z494" s="21"/>
    </row>
    <row r="495" spans="1:26" ht="12.75" customHeight="1">
      <c r="A495" s="52">
        <v>42156</v>
      </c>
      <c r="B495" s="61" t="s">
        <v>55</v>
      </c>
      <c r="C495" s="61" t="s">
        <v>99</v>
      </c>
      <c r="D495" s="61" t="s">
        <v>103</v>
      </c>
      <c r="E495" s="20">
        <v>73.111999999999995</v>
      </c>
      <c r="F495" s="62">
        <v>31.422999999999998</v>
      </c>
      <c r="G495" s="20">
        <v>277.83499999999998</v>
      </c>
      <c r="H495" s="62">
        <v>13.298999999999999</v>
      </c>
      <c r="I495" s="20">
        <v>350.947</v>
      </c>
      <c r="J495" s="20">
        <v>11.144</v>
      </c>
      <c r="K495" s="20">
        <v>14.523999999999999</v>
      </c>
      <c r="L495" s="62">
        <v>11.061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  <c r="S495" s="62">
        <v>0</v>
      </c>
      <c r="T495" s="62">
        <v>0</v>
      </c>
      <c r="U495" s="62">
        <v>0</v>
      </c>
      <c r="V495" s="62">
        <v>0</v>
      </c>
      <c r="W495" s="62">
        <v>0</v>
      </c>
      <c r="X495" s="62">
        <v>0</v>
      </c>
      <c r="Y495" s="21"/>
      <c r="Z495" s="21"/>
    </row>
    <row r="496" spans="1:26" ht="12.75" customHeight="1">
      <c r="A496" s="52">
        <v>42156</v>
      </c>
      <c r="B496" s="61" t="s">
        <v>55</v>
      </c>
      <c r="C496" s="61" t="s">
        <v>46</v>
      </c>
      <c r="D496" s="61" t="s">
        <v>48</v>
      </c>
      <c r="E496" s="20">
        <v>0</v>
      </c>
      <c r="F496" s="62">
        <v>0</v>
      </c>
      <c r="G496" s="20">
        <v>0</v>
      </c>
      <c r="H496" s="62">
        <v>0</v>
      </c>
      <c r="I496" s="20">
        <v>0</v>
      </c>
      <c r="J496" s="20">
        <v>0</v>
      </c>
      <c r="K496" s="20">
        <v>0</v>
      </c>
      <c r="L496" s="62">
        <v>0</v>
      </c>
      <c r="M496" s="62">
        <v>125.747</v>
      </c>
      <c r="N496" s="62">
        <v>21.084</v>
      </c>
      <c r="O496" s="62">
        <v>41.274999999999999</v>
      </c>
      <c r="P496" s="62">
        <v>20.849</v>
      </c>
      <c r="Q496" s="62">
        <v>120.247</v>
      </c>
      <c r="R496" s="62">
        <v>20.978999999999999</v>
      </c>
      <c r="S496" s="62">
        <v>130.619</v>
      </c>
      <c r="T496" s="62">
        <v>28.623000000000001</v>
      </c>
      <c r="U496" s="62">
        <v>250.86600000000001</v>
      </c>
      <c r="V496" s="62">
        <v>14.808</v>
      </c>
      <c r="W496" s="62">
        <v>11.808999999999999</v>
      </c>
      <c r="X496" s="62">
        <v>14.403</v>
      </c>
      <c r="Y496" s="21"/>
      <c r="Z496" s="21"/>
    </row>
    <row r="497" spans="1:26" ht="12.75" customHeight="1">
      <c r="A497" s="52">
        <v>42156</v>
      </c>
      <c r="B497" s="61" t="s">
        <v>55</v>
      </c>
      <c r="C497" s="61" t="s">
        <v>46</v>
      </c>
      <c r="D497" s="61" t="s">
        <v>47</v>
      </c>
      <c r="E497" s="20">
        <v>0</v>
      </c>
      <c r="F497" s="62">
        <v>0</v>
      </c>
      <c r="G497" s="20">
        <v>0</v>
      </c>
      <c r="H497" s="62">
        <v>0</v>
      </c>
      <c r="I497" s="20">
        <v>0</v>
      </c>
      <c r="J497" s="20">
        <v>0</v>
      </c>
      <c r="K497" s="20">
        <v>0</v>
      </c>
      <c r="L497" s="62">
        <v>0</v>
      </c>
      <c r="M497" s="62">
        <v>148.90199999999999</v>
      </c>
      <c r="N497" s="62">
        <v>21.568000000000001</v>
      </c>
      <c r="O497" s="62">
        <v>48.875</v>
      </c>
      <c r="P497" s="62">
        <v>21.338000000000001</v>
      </c>
      <c r="Q497" s="62">
        <v>370.221</v>
      </c>
      <c r="R497" s="62">
        <v>9.7970000000000006</v>
      </c>
      <c r="S497" s="62">
        <v>1157.3989999999999</v>
      </c>
      <c r="T497" s="62">
        <v>6.7279999999999998</v>
      </c>
      <c r="U497" s="62">
        <v>1527.62</v>
      </c>
      <c r="V497" s="62">
        <v>5.2880000000000003</v>
      </c>
      <c r="W497" s="62">
        <v>71.911000000000001</v>
      </c>
      <c r="X497" s="62">
        <v>4.0140000000000002</v>
      </c>
      <c r="Y497" s="21"/>
      <c r="Z497" s="21"/>
    </row>
    <row r="498" spans="1:26" ht="12.75" customHeight="1">
      <c r="A498" s="52">
        <v>42156</v>
      </c>
      <c r="B498" s="61" t="s">
        <v>55</v>
      </c>
      <c r="C498" s="61" t="s">
        <v>104</v>
      </c>
      <c r="D498" s="61" t="s">
        <v>105</v>
      </c>
      <c r="E498" s="20">
        <v>230.916</v>
      </c>
      <c r="F498" s="62">
        <v>15.326000000000001</v>
      </c>
      <c r="G498" s="20">
        <v>539.15200000000004</v>
      </c>
      <c r="H498" s="62">
        <v>11.653</v>
      </c>
      <c r="I498" s="20">
        <v>770.06799999999998</v>
      </c>
      <c r="J498" s="20">
        <v>9.5190000000000001</v>
      </c>
      <c r="K498" s="20">
        <v>31.87</v>
      </c>
      <c r="L498" s="62">
        <v>9.4220000000000006</v>
      </c>
      <c r="M498" s="62">
        <v>238.21100000000001</v>
      </c>
      <c r="N498" s="62">
        <v>8.3149999999999995</v>
      </c>
      <c r="O498" s="62">
        <v>78.188999999999993</v>
      </c>
      <c r="P498" s="62">
        <v>7.6989999999999998</v>
      </c>
      <c r="Q498" s="62">
        <v>411.37599999999998</v>
      </c>
      <c r="R498" s="62">
        <v>11.843</v>
      </c>
      <c r="S498" s="62">
        <v>1044.335</v>
      </c>
      <c r="T498" s="62">
        <v>5.7380000000000004</v>
      </c>
      <c r="U498" s="62">
        <v>1455.71</v>
      </c>
      <c r="V498" s="62">
        <v>4.0679999999999996</v>
      </c>
      <c r="W498" s="62">
        <v>68.525999999999996</v>
      </c>
      <c r="X498" s="62">
        <v>2.1669999999999998</v>
      </c>
      <c r="Y498" s="21"/>
      <c r="Z498" s="21"/>
    </row>
    <row r="499" spans="1:26" ht="12.75" customHeight="1">
      <c r="A499" s="52">
        <v>42156</v>
      </c>
      <c r="B499" s="61" t="s">
        <v>55</v>
      </c>
      <c r="C499" s="61" t="s">
        <v>76</v>
      </c>
      <c r="D499" s="61" t="s">
        <v>68</v>
      </c>
      <c r="E499" s="20">
        <v>71.710999999999999</v>
      </c>
      <c r="F499" s="62">
        <v>33.624000000000002</v>
      </c>
      <c r="G499" s="20">
        <v>536.86900000000003</v>
      </c>
      <c r="H499" s="62">
        <v>10.125</v>
      </c>
      <c r="I499" s="20">
        <v>608.58000000000004</v>
      </c>
      <c r="J499" s="20">
        <v>9.7910000000000004</v>
      </c>
      <c r="K499" s="20">
        <v>25.187000000000001</v>
      </c>
      <c r="L499" s="62">
        <v>9.6959999999999997</v>
      </c>
      <c r="M499" s="62">
        <v>10.31</v>
      </c>
      <c r="N499" s="62">
        <v>68.055000000000007</v>
      </c>
      <c r="O499" s="62">
        <v>3.3839999999999999</v>
      </c>
      <c r="P499" s="62">
        <v>67.983000000000004</v>
      </c>
      <c r="Q499" s="62">
        <v>202.00200000000001</v>
      </c>
      <c r="R499" s="62">
        <v>21.222999999999999</v>
      </c>
      <c r="S499" s="62">
        <v>469.137</v>
      </c>
      <c r="T499" s="62">
        <v>9.4120000000000008</v>
      </c>
      <c r="U499" s="62">
        <v>671.13900000000001</v>
      </c>
      <c r="V499" s="62">
        <v>7.0490000000000004</v>
      </c>
      <c r="W499" s="62">
        <v>31.593</v>
      </c>
      <c r="X499" s="62">
        <v>6.1509999999999998</v>
      </c>
      <c r="Y499" s="21"/>
      <c r="Z499" s="21"/>
    </row>
    <row r="500" spans="1:26" s="59" customFormat="1" ht="12.75" customHeight="1">
      <c r="A500" s="52">
        <v>42156</v>
      </c>
      <c r="B500" s="61" t="s">
        <v>55</v>
      </c>
      <c r="C500" s="61" t="s">
        <v>76</v>
      </c>
      <c r="D500" s="61" t="s">
        <v>88</v>
      </c>
      <c r="E500" s="20">
        <v>10.627000000000001</v>
      </c>
      <c r="F500" s="62">
        <v>67.231999999999999</v>
      </c>
      <c r="G500" s="20">
        <v>337.96800000000002</v>
      </c>
      <c r="H500" s="62">
        <v>11.371</v>
      </c>
      <c r="I500" s="20">
        <v>348.59500000000003</v>
      </c>
      <c r="J500" s="20">
        <v>11.061999999999999</v>
      </c>
      <c r="K500" s="20">
        <v>14.427</v>
      </c>
      <c r="L500" s="62">
        <v>10.978999999999999</v>
      </c>
      <c r="M500" s="62">
        <v>0</v>
      </c>
      <c r="N500" s="62">
        <v>0</v>
      </c>
      <c r="O500" s="62">
        <v>0</v>
      </c>
      <c r="P500" s="62">
        <v>0</v>
      </c>
      <c r="Q500" s="62">
        <v>49.692</v>
      </c>
      <c r="R500" s="62">
        <v>39.442</v>
      </c>
      <c r="S500" s="62">
        <v>248.18199999999999</v>
      </c>
      <c r="T500" s="62">
        <v>13.249000000000001</v>
      </c>
      <c r="U500" s="62">
        <v>297.87400000000002</v>
      </c>
      <c r="V500" s="62">
        <v>10.321999999999999</v>
      </c>
      <c r="W500" s="62">
        <v>14.022</v>
      </c>
      <c r="X500" s="62">
        <v>9.7309999999999999</v>
      </c>
      <c r="Y500" s="58"/>
      <c r="Z500" s="58"/>
    </row>
    <row r="501" spans="1:26" ht="12.75" customHeight="1">
      <c r="A501" s="52">
        <v>42156</v>
      </c>
      <c r="B501" s="61" t="s">
        <v>55</v>
      </c>
      <c r="C501" s="61" t="s">
        <v>76</v>
      </c>
      <c r="D501" s="61" t="s">
        <v>89</v>
      </c>
      <c r="E501" s="20">
        <v>5.7320000000000002</v>
      </c>
      <c r="F501" s="62">
        <v>101.215</v>
      </c>
      <c r="G501" s="20">
        <v>42.218000000000004</v>
      </c>
      <c r="H501" s="62">
        <v>32.323</v>
      </c>
      <c r="I501" s="20">
        <v>47.95</v>
      </c>
      <c r="J501" s="20">
        <v>30.506</v>
      </c>
      <c r="K501" s="20">
        <v>1.984</v>
      </c>
      <c r="L501" s="62">
        <v>30.475999999999999</v>
      </c>
      <c r="M501" s="62">
        <v>0</v>
      </c>
      <c r="N501" s="62">
        <v>0</v>
      </c>
      <c r="O501" s="62">
        <v>0</v>
      </c>
      <c r="P501" s="62">
        <v>0</v>
      </c>
      <c r="Q501" s="62">
        <v>26.273</v>
      </c>
      <c r="R501" s="62">
        <v>47.654000000000003</v>
      </c>
      <c r="S501" s="62">
        <v>87.203000000000003</v>
      </c>
      <c r="T501" s="62">
        <v>21.242999999999999</v>
      </c>
      <c r="U501" s="62">
        <v>113.476</v>
      </c>
      <c r="V501" s="62">
        <v>17.321000000000002</v>
      </c>
      <c r="W501" s="62">
        <v>5.3419999999999996</v>
      </c>
      <c r="X501" s="62">
        <v>16.975999999999999</v>
      </c>
      <c r="Y501" s="21"/>
      <c r="Z501" s="21"/>
    </row>
    <row r="502" spans="1:26" ht="12.75" customHeight="1">
      <c r="A502" s="52">
        <v>42156</v>
      </c>
      <c r="B502" s="61" t="s">
        <v>55</v>
      </c>
      <c r="C502" s="61" t="s">
        <v>76</v>
      </c>
      <c r="D502" s="61" t="s">
        <v>90</v>
      </c>
      <c r="E502" s="20">
        <v>11.084</v>
      </c>
      <c r="F502" s="62">
        <v>77.634</v>
      </c>
      <c r="G502" s="20">
        <v>61.35</v>
      </c>
      <c r="H502" s="62">
        <v>29.236000000000001</v>
      </c>
      <c r="I502" s="20">
        <v>72.433999999999997</v>
      </c>
      <c r="J502" s="20">
        <v>25.992999999999999</v>
      </c>
      <c r="K502" s="20">
        <v>2.9980000000000002</v>
      </c>
      <c r="L502" s="62">
        <v>25.957999999999998</v>
      </c>
      <c r="M502" s="62">
        <v>0</v>
      </c>
      <c r="N502" s="62">
        <v>0</v>
      </c>
      <c r="O502" s="62">
        <v>0</v>
      </c>
      <c r="P502" s="62">
        <v>0</v>
      </c>
      <c r="Q502" s="62">
        <v>31.904</v>
      </c>
      <c r="R502" s="62">
        <v>48.148000000000003</v>
      </c>
      <c r="S502" s="62">
        <v>35.771000000000001</v>
      </c>
      <c r="T502" s="62">
        <v>39.054000000000002</v>
      </c>
      <c r="U502" s="62">
        <v>67.674999999999997</v>
      </c>
      <c r="V502" s="62">
        <v>28.096</v>
      </c>
      <c r="W502" s="62">
        <v>3.1859999999999999</v>
      </c>
      <c r="X502" s="62">
        <v>27.884</v>
      </c>
      <c r="Y502" s="21"/>
      <c r="Z502" s="21"/>
    </row>
    <row r="503" spans="1:26" ht="12.75" customHeight="1">
      <c r="A503" s="52">
        <v>42156</v>
      </c>
      <c r="B503" s="61" t="s">
        <v>55</v>
      </c>
      <c r="C503" s="61" t="s">
        <v>76</v>
      </c>
      <c r="D503" s="61" t="s">
        <v>91</v>
      </c>
      <c r="E503" s="20">
        <v>19.149000000000001</v>
      </c>
      <c r="F503" s="62">
        <v>56.264000000000003</v>
      </c>
      <c r="G503" s="20">
        <v>25.597000000000001</v>
      </c>
      <c r="H503" s="62">
        <v>39.417999999999999</v>
      </c>
      <c r="I503" s="20">
        <v>44.744999999999997</v>
      </c>
      <c r="J503" s="20">
        <v>32.191000000000003</v>
      </c>
      <c r="K503" s="20">
        <v>1.8520000000000001</v>
      </c>
      <c r="L503" s="62">
        <v>32.162999999999997</v>
      </c>
      <c r="M503" s="62">
        <v>0</v>
      </c>
      <c r="N503" s="62">
        <v>0</v>
      </c>
      <c r="O503" s="62">
        <v>0</v>
      </c>
      <c r="P503" s="62">
        <v>0</v>
      </c>
      <c r="Q503" s="62">
        <v>21.495999999999999</v>
      </c>
      <c r="R503" s="62">
        <v>48.664000000000001</v>
      </c>
      <c r="S503" s="62">
        <v>5.5579999999999998</v>
      </c>
      <c r="T503" s="62">
        <v>104.151</v>
      </c>
      <c r="U503" s="62">
        <v>27.055</v>
      </c>
      <c r="V503" s="62">
        <v>48.433</v>
      </c>
      <c r="W503" s="62">
        <v>1.274</v>
      </c>
      <c r="X503" s="62">
        <v>48.31</v>
      </c>
      <c r="Y503" s="21"/>
      <c r="Z503" s="21"/>
    </row>
    <row r="504" spans="1:26" ht="12.75" customHeight="1">
      <c r="A504" s="52">
        <v>42156</v>
      </c>
      <c r="B504" s="61" t="s">
        <v>55</v>
      </c>
      <c r="C504" s="61" t="s">
        <v>76</v>
      </c>
      <c r="D504" s="61" t="s">
        <v>92</v>
      </c>
      <c r="E504" s="20">
        <v>15.6</v>
      </c>
      <c r="F504" s="62">
        <v>71.387</v>
      </c>
      <c r="G504" s="20">
        <v>13.27</v>
      </c>
      <c r="H504" s="62">
        <v>73.822000000000003</v>
      </c>
      <c r="I504" s="20">
        <v>28.87</v>
      </c>
      <c r="J504" s="20">
        <v>49.051000000000002</v>
      </c>
      <c r="K504" s="20">
        <v>1.1950000000000001</v>
      </c>
      <c r="L504" s="62">
        <v>49.031999999999996</v>
      </c>
      <c r="M504" s="62">
        <v>0</v>
      </c>
      <c r="N504" s="62">
        <v>0</v>
      </c>
      <c r="O504" s="62">
        <v>0</v>
      </c>
      <c r="P504" s="62">
        <v>0</v>
      </c>
      <c r="Q504" s="62">
        <v>5.3179999999999996</v>
      </c>
      <c r="R504" s="62">
        <v>81.344999999999999</v>
      </c>
      <c r="S504" s="62">
        <v>19.233000000000001</v>
      </c>
      <c r="T504" s="62">
        <v>55.113999999999997</v>
      </c>
      <c r="U504" s="62">
        <v>24.550999999999998</v>
      </c>
      <c r="V504" s="62">
        <v>44.777999999999999</v>
      </c>
      <c r="W504" s="62">
        <v>1.1559999999999999</v>
      </c>
      <c r="X504" s="62">
        <v>44.645000000000003</v>
      </c>
      <c r="Y504" s="21"/>
      <c r="Z504" s="21"/>
    </row>
    <row r="505" spans="1:26" ht="12.75" customHeight="1">
      <c r="A505" s="52">
        <v>42156</v>
      </c>
      <c r="B505" s="61" t="s">
        <v>55</v>
      </c>
      <c r="C505" s="61" t="s">
        <v>76</v>
      </c>
      <c r="D505" s="61" t="s">
        <v>80</v>
      </c>
      <c r="E505" s="20">
        <v>23.864999999999998</v>
      </c>
      <c r="F505" s="62">
        <v>47.728000000000002</v>
      </c>
      <c r="G505" s="20">
        <v>107.548</v>
      </c>
      <c r="H505" s="62">
        <v>21.981000000000002</v>
      </c>
      <c r="I505" s="20">
        <v>131.41300000000001</v>
      </c>
      <c r="J505" s="20">
        <v>18.916</v>
      </c>
      <c r="K505" s="20">
        <v>5.4390000000000001</v>
      </c>
      <c r="L505" s="62">
        <v>18.867999999999999</v>
      </c>
      <c r="M505" s="62">
        <v>0</v>
      </c>
      <c r="N505" s="62">
        <v>0</v>
      </c>
      <c r="O505" s="62">
        <v>0</v>
      </c>
      <c r="P505" s="62">
        <v>0</v>
      </c>
      <c r="Q505" s="62">
        <v>53.418999999999997</v>
      </c>
      <c r="R505" s="62">
        <v>33.905999999999999</v>
      </c>
      <c r="S505" s="62">
        <v>166.898</v>
      </c>
      <c r="T505" s="62">
        <v>24.463000000000001</v>
      </c>
      <c r="U505" s="62">
        <v>220.31700000000001</v>
      </c>
      <c r="V505" s="62">
        <v>18.611999999999998</v>
      </c>
      <c r="W505" s="62">
        <v>10.371</v>
      </c>
      <c r="X505" s="62">
        <v>18.291</v>
      </c>
      <c r="Y505" s="21"/>
      <c r="Z505" s="21"/>
    </row>
    <row r="506" spans="1:26" ht="12.75" customHeight="1">
      <c r="A506" s="52">
        <v>42156</v>
      </c>
      <c r="B506" s="61" t="s">
        <v>55</v>
      </c>
      <c r="C506" s="61" t="s">
        <v>76</v>
      </c>
      <c r="D506" s="61" t="s">
        <v>82</v>
      </c>
      <c r="E506" s="20">
        <v>68.415999999999997</v>
      </c>
      <c r="F506" s="62">
        <v>50.850999999999999</v>
      </c>
      <c r="G506" s="20">
        <v>114.1</v>
      </c>
      <c r="H506" s="62">
        <v>22.786999999999999</v>
      </c>
      <c r="I506" s="20">
        <v>182.51599999999999</v>
      </c>
      <c r="J506" s="20">
        <v>21.047000000000001</v>
      </c>
      <c r="K506" s="20">
        <v>7.5540000000000003</v>
      </c>
      <c r="L506" s="62">
        <v>21.004000000000001</v>
      </c>
      <c r="M506" s="62">
        <v>17.978999999999999</v>
      </c>
      <c r="N506" s="62">
        <v>68.608000000000004</v>
      </c>
      <c r="O506" s="62">
        <v>5.9009999999999998</v>
      </c>
      <c r="P506" s="62">
        <v>68.536000000000001</v>
      </c>
      <c r="Q506" s="62">
        <v>103.79300000000001</v>
      </c>
      <c r="R506" s="62">
        <v>19.768000000000001</v>
      </c>
      <c r="S506" s="62">
        <v>336.17599999999999</v>
      </c>
      <c r="T506" s="62">
        <v>12.589</v>
      </c>
      <c r="U506" s="62">
        <v>439.96899999999999</v>
      </c>
      <c r="V506" s="62">
        <v>10.145</v>
      </c>
      <c r="W506" s="62">
        <v>20.710999999999999</v>
      </c>
      <c r="X506" s="62">
        <v>9.5429999999999993</v>
      </c>
      <c r="Y506" s="21"/>
      <c r="Z506" s="21"/>
    </row>
    <row r="507" spans="1:26" ht="12.75" customHeight="1">
      <c r="A507" s="52">
        <v>42156</v>
      </c>
      <c r="B507" s="61" t="s">
        <v>55</v>
      </c>
      <c r="C507" s="61" t="s">
        <v>76</v>
      </c>
      <c r="D507" s="61" t="s">
        <v>93</v>
      </c>
      <c r="E507" s="20">
        <v>0</v>
      </c>
      <c r="F507" s="62">
        <v>0</v>
      </c>
      <c r="G507" s="20">
        <v>53.64</v>
      </c>
      <c r="H507" s="62">
        <v>31.579000000000001</v>
      </c>
      <c r="I507" s="20">
        <v>53.64</v>
      </c>
      <c r="J507" s="20">
        <v>31.579000000000001</v>
      </c>
      <c r="K507" s="20">
        <v>2.2200000000000002</v>
      </c>
      <c r="L507" s="62">
        <v>31.55</v>
      </c>
      <c r="M507" s="62">
        <v>6.1769999999999996</v>
      </c>
      <c r="N507" s="62">
        <v>116.64700000000001</v>
      </c>
      <c r="O507" s="62">
        <v>2.0270000000000001</v>
      </c>
      <c r="P507" s="62">
        <v>116.605</v>
      </c>
      <c r="Q507" s="62">
        <v>73.977000000000004</v>
      </c>
      <c r="R507" s="62">
        <v>26.152000000000001</v>
      </c>
      <c r="S507" s="62">
        <v>309.95600000000002</v>
      </c>
      <c r="T507" s="62">
        <v>12.388</v>
      </c>
      <c r="U507" s="62">
        <v>383.93299999999999</v>
      </c>
      <c r="V507" s="62">
        <v>10.824</v>
      </c>
      <c r="W507" s="62">
        <v>18.073</v>
      </c>
      <c r="X507" s="62">
        <v>10.262</v>
      </c>
      <c r="Y507" s="21"/>
      <c r="Z507" s="21"/>
    </row>
    <row r="508" spans="1:26" ht="12.75" customHeight="1">
      <c r="A508" s="52">
        <v>42156</v>
      </c>
      <c r="B508" s="61" t="s">
        <v>55</v>
      </c>
      <c r="C508" s="61" t="s">
        <v>76</v>
      </c>
      <c r="D508" s="61" t="s">
        <v>94</v>
      </c>
      <c r="E508" s="20">
        <v>26.372</v>
      </c>
      <c r="F508" s="62">
        <v>90.242999999999995</v>
      </c>
      <c r="G508" s="20">
        <v>60.46</v>
      </c>
      <c r="H508" s="62">
        <v>33.048999999999999</v>
      </c>
      <c r="I508" s="20">
        <v>86.831999999999994</v>
      </c>
      <c r="J508" s="20">
        <v>32.122</v>
      </c>
      <c r="K508" s="20">
        <v>3.5939999999999999</v>
      </c>
      <c r="L508" s="62">
        <v>32.094000000000001</v>
      </c>
      <c r="M508" s="62">
        <v>0</v>
      </c>
      <c r="N508" s="62">
        <v>0</v>
      </c>
      <c r="O508" s="62">
        <v>0</v>
      </c>
      <c r="P508" s="62">
        <v>0</v>
      </c>
      <c r="Q508" s="62">
        <v>29.815999999999999</v>
      </c>
      <c r="R508" s="62">
        <v>50.551000000000002</v>
      </c>
      <c r="S508" s="62">
        <v>26.22</v>
      </c>
      <c r="T508" s="62">
        <v>43.378999999999998</v>
      </c>
      <c r="U508" s="62">
        <v>56.036000000000001</v>
      </c>
      <c r="V508" s="62">
        <v>30.143000000000001</v>
      </c>
      <c r="W508" s="62">
        <v>2.6379999999999999</v>
      </c>
      <c r="X508" s="62">
        <v>29.946000000000002</v>
      </c>
      <c r="Y508" s="21"/>
      <c r="Z508" s="21"/>
    </row>
    <row r="509" spans="1:26" ht="12.75" customHeight="1">
      <c r="A509" s="52">
        <v>42156</v>
      </c>
      <c r="B509" s="61" t="s">
        <v>55</v>
      </c>
      <c r="C509" s="61" t="s">
        <v>76</v>
      </c>
      <c r="D509" s="61" t="s">
        <v>77</v>
      </c>
      <c r="E509" s="20">
        <v>58.66</v>
      </c>
      <c r="F509" s="62">
        <v>52.347000000000001</v>
      </c>
      <c r="G509" s="20">
        <v>292.34199999999998</v>
      </c>
      <c r="H509" s="62">
        <v>15.864000000000001</v>
      </c>
      <c r="I509" s="20">
        <v>351.00299999999999</v>
      </c>
      <c r="J509" s="20">
        <v>10.606</v>
      </c>
      <c r="K509" s="20">
        <v>14.526999999999999</v>
      </c>
      <c r="L509" s="62">
        <v>10.519</v>
      </c>
      <c r="M509" s="62">
        <v>2.4769999999999999</v>
      </c>
      <c r="N509" s="62">
        <v>113.267</v>
      </c>
      <c r="O509" s="62">
        <v>0.81299999999999994</v>
      </c>
      <c r="P509" s="62">
        <v>113.224</v>
      </c>
      <c r="Q509" s="62">
        <v>83.186999999999998</v>
      </c>
      <c r="R509" s="62">
        <v>30.074000000000002</v>
      </c>
      <c r="S509" s="62">
        <v>109.896</v>
      </c>
      <c r="T509" s="62">
        <v>27.157</v>
      </c>
      <c r="U509" s="62">
        <v>193.083</v>
      </c>
      <c r="V509" s="62">
        <v>14.409000000000001</v>
      </c>
      <c r="W509" s="62">
        <v>9.0890000000000004</v>
      </c>
      <c r="X509" s="62">
        <v>13.992000000000001</v>
      </c>
      <c r="Y509" s="21"/>
      <c r="Z509" s="21"/>
    </row>
    <row r="510" spans="1:26" s="59" customFormat="1" ht="12.75" customHeight="1">
      <c r="A510" s="52">
        <v>42156</v>
      </c>
      <c r="B510" s="61" t="s">
        <v>55</v>
      </c>
      <c r="C510" s="61" t="s">
        <v>76</v>
      </c>
      <c r="D510" s="61" t="s">
        <v>78</v>
      </c>
      <c r="E510" s="20">
        <v>29.832999999999998</v>
      </c>
      <c r="F510" s="62">
        <v>45.917999999999999</v>
      </c>
      <c r="G510" s="20">
        <v>0</v>
      </c>
      <c r="H510" s="62">
        <v>0</v>
      </c>
      <c r="I510" s="20">
        <v>29.832999999999998</v>
      </c>
      <c r="J510" s="20">
        <v>45.917999999999999</v>
      </c>
      <c r="K510" s="20">
        <v>1.2350000000000001</v>
      </c>
      <c r="L510" s="62">
        <v>45.898000000000003</v>
      </c>
      <c r="M510" s="62">
        <v>113.83799999999999</v>
      </c>
      <c r="N510" s="62">
        <v>18.434000000000001</v>
      </c>
      <c r="O510" s="62">
        <v>37.365000000000002</v>
      </c>
      <c r="P510" s="62">
        <v>18.164000000000001</v>
      </c>
      <c r="Q510" s="62">
        <v>72.472999999999999</v>
      </c>
      <c r="R510" s="62">
        <v>39.936</v>
      </c>
      <c r="S510" s="62">
        <v>0</v>
      </c>
      <c r="T510" s="62">
        <v>0</v>
      </c>
      <c r="U510" s="62">
        <v>72.472999999999999</v>
      </c>
      <c r="V510" s="62">
        <v>39.936</v>
      </c>
      <c r="W510" s="62">
        <v>3.4119999999999999</v>
      </c>
      <c r="X510" s="62">
        <v>39.787999999999997</v>
      </c>
      <c r="Y510" s="58"/>
      <c r="Z510" s="58"/>
    </row>
    <row r="511" spans="1:26" ht="12.75" customHeight="1">
      <c r="A511" s="52">
        <v>42156</v>
      </c>
      <c r="B511" s="61" t="s">
        <v>55</v>
      </c>
      <c r="C511" s="61" t="s">
        <v>76</v>
      </c>
      <c r="D511" s="61" t="s">
        <v>81</v>
      </c>
      <c r="E511" s="20">
        <v>112.25</v>
      </c>
      <c r="F511" s="62">
        <v>22.09</v>
      </c>
      <c r="G511" s="20">
        <v>0</v>
      </c>
      <c r="H511" s="62">
        <v>0</v>
      </c>
      <c r="I511" s="20">
        <v>112.25</v>
      </c>
      <c r="J511" s="20">
        <v>22.09</v>
      </c>
      <c r="K511" s="20">
        <v>4.6459999999999999</v>
      </c>
      <c r="L511" s="62">
        <v>22.048999999999999</v>
      </c>
      <c r="M511" s="62">
        <v>110.137</v>
      </c>
      <c r="N511" s="62">
        <v>29.800999999999998</v>
      </c>
      <c r="O511" s="62">
        <v>36.151000000000003</v>
      </c>
      <c r="P511" s="62">
        <v>29.635000000000002</v>
      </c>
      <c r="Q511" s="62">
        <v>85.149000000000001</v>
      </c>
      <c r="R511" s="62">
        <v>29.908000000000001</v>
      </c>
      <c r="S511" s="62">
        <v>0</v>
      </c>
      <c r="T511" s="62">
        <v>0</v>
      </c>
      <c r="U511" s="62">
        <v>85.149000000000001</v>
      </c>
      <c r="V511" s="62">
        <v>29.908000000000001</v>
      </c>
      <c r="W511" s="62">
        <v>4.008</v>
      </c>
      <c r="X511" s="62">
        <v>29.709</v>
      </c>
      <c r="Y511" s="21"/>
      <c r="Z511" s="21"/>
    </row>
    <row r="512" spans="1:26" ht="12.75" customHeight="1">
      <c r="A512" s="53">
        <v>42156</v>
      </c>
      <c r="B512" s="32" t="s">
        <v>55</v>
      </c>
      <c r="C512" s="32" t="s">
        <v>18</v>
      </c>
      <c r="D512" s="32" t="s">
        <v>18</v>
      </c>
      <c r="E512" s="33">
        <v>621.82299999999998</v>
      </c>
      <c r="F512" s="34">
        <v>7.3479999999999999</v>
      </c>
      <c r="G512" s="33">
        <v>1794.45</v>
      </c>
      <c r="H512" s="34">
        <v>2.4060000000000001</v>
      </c>
      <c r="I512" s="33">
        <v>2416.2730000000001</v>
      </c>
      <c r="J512" s="33">
        <v>1.357</v>
      </c>
      <c r="K512" s="33">
        <v>100</v>
      </c>
      <c r="L512" s="34">
        <v>0</v>
      </c>
      <c r="M512" s="34">
        <v>304.66000000000003</v>
      </c>
      <c r="N512" s="34">
        <v>3.14</v>
      </c>
      <c r="O512" s="34">
        <v>100</v>
      </c>
      <c r="P512" s="34">
        <v>0</v>
      </c>
      <c r="Q512" s="34">
        <v>623.32600000000002</v>
      </c>
      <c r="R512" s="34">
        <v>8.92</v>
      </c>
      <c r="S512" s="34">
        <v>1500.981</v>
      </c>
      <c r="T512" s="34">
        <v>5.4859999999999998</v>
      </c>
      <c r="U512" s="34">
        <v>2124.3069999999998</v>
      </c>
      <c r="V512" s="34">
        <v>3.4430000000000001</v>
      </c>
      <c r="W512" s="34">
        <v>100</v>
      </c>
      <c r="X512" s="34">
        <v>0</v>
      </c>
      <c r="Y512" s="21"/>
      <c r="Z512" s="21"/>
    </row>
    <row r="513" spans="1:26" ht="12.75" customHeight="1">
      <c r="A513" s="52">
        <v>42614</v>
      </c>
      <c r="B513" s="61" t="s">
        <v>16</v>
      </c>
      <c r="C513" s="61" t="s">
        <v>23</v>
      </c>
      <c r="D513" s="61" t="s">
        <v>60</v>
      </c>
      <c r="E513" s="20">
        <v>932.601</v>
      </c>
      <c r="F513" s="62">
        <v>8.9290000000000003</v>
      </c>
      <c r="G513" s="20">
        <v>2491.9940000000001</v>
      </c>
      <c r="H513" s="62">
        <v>3.9860000000000002</v>
      </c>
      <c r="I513" s="20">
        <v>3424.5949999999998</v>
      </c>
      <c r="J513" s="20">
        <v>1.3620000000000001</v>
      </c>
      <c r="K513" s="20">
        <v>94.057000000000002</v>
      </c>
      <c r="L513" s="62">
        <v>0.9</v>
      </c>
      <c r="M513" s="62">
        <v>606.10799999999995</v>
      </c>
      <c r="N513" s="62">
        <v>3.5390000000000001</v>
      </c>
      <c r="O513" s="62">
        <v>100</v>
      </c>
      <c r="P513" s="62">
        <v>0</v>
      </c>
      <c r="Q513" s="62">
        <v>873.12900000000002</v>
      </c>
      <c r="R513" s="62">
        <v>9.1210000000000004</v>
      </c>
      <c r="S513" s="62">
        <v>1625.425</v>
      </c>
      <c r="T513" s="62">
        <v>5.7249999999999996</v>
      </c>
      <c r="U513" s="62">
        <v>2498.5549999999998</v>
      </c>
      <c r="V513" s="62">
        <v>3.1219999999999999</v>
      </c>
      <c r="W513" s="62">
        <v>73.903000000000006</v>
      </c>
      <c r="X513" s="62">
        <v>1.7769999999999999</v>
      </c>
      <c r="Y513" s="21"/>
      <c r="Z513" s="21"/>
    </row>
    <row r="514" spans="1:26" ht="12.75" customHeight="1">
      <c r="A514" s="52">
        <v>42614</v>
      </c>
      <c r="B514" s="61" t="s">
        <v>16</v>
      </c>
      <c r="C514" s="61" t="s">
        <v>23</v>
      </c>
      <c r="D514" s="61" t="s">
        <v>83</v>
      </c>
      <c r="E514" s="20">
        <v>256.197</v>
      </c>
      <c r="F514" s="62">
        <v>23.587</v>
      </c>
      <c r="G514" s="20">
        <v>484.76600000000002</v>
      </c>
      <c r="H514" s="62">
        <v>13.388999999999999</v>
      </c>
      <c r="I514" s="20">
        <v>740.96299999999997</v>
      </c>
      <c r="J514" s="20">
        <v>2.375</v>
      </c>
      <c r="K514" s="20">
        <v>20.350999999999999</v>
      </c>
      <c r="L514" s="62">
        <v>2.1440000000000001</v>
      </c>
      <c r="M514" s="62">
        <v>179.61699999999999</v>
      </c>
      <c r="N514" s="62">
        <v>7.49</v>
      </c>
      <c r="O514" s="62">
        <v>29.635000000000002</v>
      </c>
      <c r="P514" s="62">
        <v>6.601</v>
      </c>
      <c r="Q514" s="62">
        <v>162.78200000000001</v>
      </c>
      <c r="R514" s="62">
        <v>29.152000000000001</v>
      </c>
      <c r="S514" s="62">
        <v>336.988</v>
      </c>
      <c r="T514" s="62">
        <v>14.708</v>
      </c>
      <c r="U514" s="62">
        <v>499.77</v>
      </c>
      <c r="V514" s="62">
        <v>3.621</v>
      </c>
      <c r="W514" s="62">
        <v>14.782</v>
      </c>
      <c r="X514" s="62">
        <v>2.5539999999999998</v>
      </c>
      <c r="Y514" s="21"/>
      <c r="Z514" s="21"/>
    </row>
    <row r="515" spans="1:26" ht="12.75" customHeight="1">
      <c r="A515" s="52">
        <v>42614</v>
      </c>
      <c r="B515" s="61" t="s">
        <v>16</v>
      </c>
      <c r="C515" s="61" t="s">
        <v>23</v>
      </c>
      <c r="D515" s="61" t="s">
        <v>84</v>
      </c>
      <c r="E515" s="20">
        <v>263.85599999999999</v>
      </c>
      <c r="F515" s="62">
        <v>10.173999999999999</v>
      </c>
      <c r="G515" s="20">
        <v>761.30399999999997</v>
      </c>
      <c r="H515" s="62">
        <v>4.17</v>
      </c>
      <c r="I515" s="20">
        <v>1025.1600000000001</v>
      </c>
      <c r="J515" s="20">
        <v>1.7929999999999999</v>
      </c>
      <c r="K515" s="20">
        <v>28.155999999999999</v>
      </c>
      <c r="L515" s="62">
        <v>1.4730000000000001</v>
      </c>
      <c r="M515" s="62">
        <v>182.98099999999999</v>
      </c>
      <c r="N515" s="62">
        <v>5.6529999999999996</v>
      </c>
      <c r="O515" s="62">
        <v>30.19</v>
      </c>
      <c r="P515" s="62">
        <v>4.407</v>
      </c>
      <c r="Q515" s="62">
        <v>257.49400000000003</v>
      </c>
      <c r="R515" s="62">
        <v>11.266</v>
      </c>
      <c r="S515" s="62">
        <v>531.03599999999994</v>
      </c>
      <c r="T515" s="62">
        <v>5.8250000000000002</v>
      </c>
      <c r="U515" s="62">
        <v>788.53</v>
      </c>
      <c r="V515" s="62">
        <v>3.661</v>
      </c>
      <c r="W515" s="62">
        <v>23.323</v>
      </c>
      <c r="X515" s="62">
        <v>2.6110000000000002</v>
      </c>
      <c r="Y515" s="21"/>
      <c r="Z515" s="21"/>
    </row>
    <row r="516" spans="1:26" ht="12.75" customHeight="1">
      <c r="A516" s="52">
        <v>42614</v>
      </c>
      <c r="B516" s="61" t="s">
        <v>16</v>
      </c>
      <c r="C516" s="61" t="s">
        <v>23</v>
      </c>
      <c r="D516" s="61" t="s">
        <v>85</v>
      </c>
      <c r="E516" s="20">
        <v>288.74200000000002</v>
      </c>
      <c r="F516" s="62">
        <v>13.409000000000001</v>
      </c>
      <c r="G516" s="20">
        <v>755.02800000000002</v>
      </c>
      <c r="H516" s="62">
        <v>6.6120000000000001</v>
      </c>
      <c r="I516" s="20">
        <v>1043.77</v>
      </c>
      <c r="J516" s="20">
        <v>2.226</v>
      </c>
      <c r="K516" s="20">
        <v>28.667000000000002</v>
      </c>
      <c r="L516" s="62">
        <v>1.9770000000000001</v>
      </c>
      <c r="M516" s="62">
        <v>160.48500000000001</v>
      </c>
      <c r="N516" s="62">
        <v>3.573</v>
      </c>
      <c r="O516" s="62">
        <v>26.478000000000002</v>
      </c>
      <c r="P516" s="62">
        <v>0.49</v>
      </c>
      <c r="Q516" s="62">
        <v>302.73399999999998</v>
      </c>
      <c r="R516" s="62">
        <v>14.422000000000001</v>
      </c>
      <c r="S516" s="62">
        <v>353.15600000000001</v>
      </c>
      <c r="T516" s="62">
        <v>10.978</v>
      </c>
      <c r="U516" s="62">
        <v>655.89</v>
      </c>
      <c r="V516" s="62">
        <v>4.1849999999999996</v>
      </c>
      <c r="W516" s="62">
        <v>19.399999999999999</v>
      </c>
      <c r="X516" s="62">
        <v>3.306</v>
      </c>
      <c r="Y516" s="21"/>
      <c r="Z516" s="21"/>
    </row>
    <row r="517" spans="1:26" ht="12.75" customHeight="1">
      <c r="A517" s="52">
        <v>42614</v>
      </c>
      <c r="B517" s="61" t="s">
        <v>16</v>
      </c>
      <c r="C517" s="61" t="s">
        <v>23</v>
      </c>
      <c r="D517" s="61" t="s">
        <v>86</v>
      </c>
      <c r="E517" s="20">
        <v>140.01300000000001</v>
      </c>
      <c r="F517" s="62">
        <v>19.48</v>
      </c>
      <c r="G517" s="20">
        <v>691.09199999999998</v>
      </c>
      <c r="H517" s="62">
        <v>4.8789999999999996</v>
      </c>
      <c r="I517" s="20">
        <v>831.10500000000002</v>
      </c>
      <c r="J517" s="20">
        <v>2.7789999999999999</v>
      </c>
      <c r="K517" s="20">
        <v>22.826000000000001</v>
      </c>
      <c r="L517" s="62">
        <v>2.585</v>
      </c>
      <c r="M517" s="62">
        <v>83.025000000000006</v>
      </c>
      <c r="N517" s="62">
        <v>6.7169999999999996</v>
      </c>
      <c r="O517" s="62">
        <v>13.698</v>
      </c>
      <c r="P517" s="62">
        <v>5.7080000000000002</v>
      </c>
      <c r="Q517" s="62">
        <v>322.96300000000002</v>
      </c>
      <c r="R517" s="62">
        <v>12.675000000000001</v>
      </c>
      <c r="S517" s="62">
        <v>1113.711</v>
      </c>
      <c r="T517" s="62">
        <v>5.9690000000000003</v>
      </c>
      <c r="U517" s="62">
        <v>1436.673</v>
      </c>
      <c r="V517" s="62">
        <v>5.3380000000000001</v>
      </c>
      <c r="W517" s="62">
        <v>42.494</v>
      </c>
      <c r="X517" s="62">
        <v>4.68</v>
      </c>
      <c r="Y517" s="21"/>
      <c r="Z517" s="21"/>
    </row>
    <row r="518" spans="1:26" ht="12.75" customHeight="1">
      <c r="A518" s="52">
        <v>42614</v>
      </c>
      <c r="B518" s="61" t="s">
        <v>16</v>
      </c>
      <c r="C518" s="61" t="s">
        <v>44</v>
      </c>
      <c r="D518" s="61" t="s">
        <v>61</v>
      </c>
      <c r="E518" s="20">
        <v>238.52699999999999</v>
      </c>
      <c r="F518" s="62">
        <v>13.747</v>
      </c>
      <c r="G518" s="20">
        <v>966.38800000000003</v>
      </c>
      <c r="H518" s="62">
        <v>6.3150000000000004</v>
      </c>
      <c r="I518" s="20">
        <v>1204.915</v>
      </c>
      <c r="J518" s="20">
        <v>5.6120000000000001</v>
      </c>
      <c r="K518" s="20">
        <v>33.093000000000004</v>
      </c>
      <c r="L518" s="62">
        <v>5.5179999999999998</v>
      </c>
      <c r="M518" s="62">
        <v>167.17500000000001</v>
      </c>
      <c r="N518" s="62">
        <v>24.33</v>
      </c>
      <c r="O518" s="62">
        <v>27.582000000000001</v>
      </c>
      <c r="P518" s="62">
        <v>24.071000000000002</v>
      </c>
      <c r="Q518" s="62">
        <v>289.37200000000001</v>
      </c>
      <c r="R518" s="62">
        <v>11.608000000000001</v>
      </c>
      <c r="S518" s="62">
        <v>614.94799999999998</v>
      </c>
      <c r="T518" s="62">
        <v>6.8079999999999998</v>
      </c>
      <c r="U518" s="62">
        <v>904.32100000000003</v>
      </c>
      <c r="V518" s="62">
        <v>5.3129999999999997</v>
      </c>
      <c r="W518" s="62">
        <v>26.748000000000001</v>
      </c>
      <c r="X518" s="62">
        <v>4.6509999999999998</v>
      </c>
      <c r="Y518" s="21"/>
      <c r="Z518" s="21"/>
    </row>
    <row r="519" spans="1:26" ht="12.75" customHeight="1">
      <c r="A519" s="52">
        <v>42614</v>
      </c>
      <c r="B519" s="61" t="s">
        <v>16</v>
      </c>
      <c r="C519" s="61" t="s">
        <v>44</v>
      </c>
      <c r="D519" s="61" t="s">
        <v>63</v>
      </c>
      <c r="E519" s="20">
        <v>67.948999999999998</v>
      </c>
      <c r="F519" s="62">
        <v>33.768000000000001</v>
      </c>
      <c r="G519" s="20">
        <v>477.16899999999998</v>
      </c>
      <c r="H519" s="62">
        <v>10.535</v>
      </c>
      <c r="I519" s="20">
        <v>545.11800000000005</v>
      </c>
      <c r="J519" s="20">
        <v>10.129</v>
      </c>
      <c r="K519" s="20">
        <v>14.972</v>
      </c>
      <c r="L519" s="62">
        <v>10.077</v>
      </c>
      <c r="M519" s="62">
        <v>101.773</v>
      </c>
      <c r="N519" s="62">
        <v>33.875999999999998</v>
      </c>
      <c r="O519" s="62">
        <v>16.791</v>
      </c>
      <c r="P519" s="62">
        <v>33.691000000000003</v>
      </c>
      <c r="Q519" s="62">
        <v>205.48699999999999</v>
      </c>
      <c r="R519" s="62">
        <v>14.603</v>
      </c>
      <c r="S519" s="62">
        <v>412.97399999999999</v>
      </c>
      <c r="T519" s="62">
        <v>9.0150000000000006</v>
      </c>
      <c r="U519" s="62">
        <v>618.46100000000001</v>
      </c>
      <c r="V519" s="62">
        <v>6.5570000000000004</v>
      </c>
      <c r="W519" s="62">
        <v>18.292999999999999</v>
      </c>
      <c r="X519" s="62">
        <v>6.0339999999999998</v>
      </c>
      <c r="Y519" s="21"/>
      <c r="Z519" s="21"/>
    </row>
    <row r="520" spans="1:26" ht="12.75" customHeight="1">
      <c r="A520" s="52">
        <v>42614</v>
      </c>
      <c r="B520" s="61" t="s">
        <v>16</v>
      </c>
      <c r="C520" s="61" t="s">
        <v>44</v>
      </c>
      <c r="D520" s="61" t="s">
        <v>98</v>
      </c>
      <c r="E520" s="20">
        <v>709.14800000000002</v>
      </c>
      <c r="F520" s="62">
        <v>12.348000000000001</v>
      </c>
      <c r="G520" s="20">
        <v>1721.88</v>
      </c>
      <c r="H520" s="62">
        <v>5.1459999999999999</v>
      </c>
      <c r="I520" s="20">
        <v>2431.0279999999998</v>
      </c>
      <c r="J520" s="20">
        <v>2.61</v>
      </c>
      <c r="K520" s="20">
        <v>66.768000000000001</v>
      </c>
      <c r="L520" s="62">
        <v>2.4020000000000001</v>
      </c>
      <c r="M520" s="62">
        <v>438.93400000000003</v>
      </c>
      <c r="N520" s="62">
        <v>8.7059999999999995</v>
      </c>
      <c r="O520" s="62">
        <v>72.418000000000006</v>
      </c>
      <c r="P520" s="62">
        <v>7.9539999999999997</v>
      </c>
      <c r="Q520" s="62">
        <v>756.6</v>
      </c>
      <c r="R520" s="62">
        <v>11.856</v>
      </c>
      <c r="S520" s="62">
        <v>1719.942</v>
      </c>
      <c r="T520" s="62">
        <v>4.835</v>
      </c>
      <c r="U520" s="62">
        <v>2476.5419999999999</v>
      </c>
      <c r="V520" s="62">
        <v>3.444</v>
      </c>
      <c r="W520" s="62">
        <v>73.251999999999995</v>
      </c>
      <c r="X520" s="62">
        <v>2.2970000000000002</v>
      </c>
      <c r="Y520" s="21"/>
      <c r="Z520" s="21"/>
    </row>
    <row r="521" spans="1:26" ht="12.75" customHeight="1">
      <c r="A521" s="52">
        <v>42614</v>
      </c>
      <c r="B521" s="61" t="s">
        <v>16</v>
      </c>
      <c r="C521" s="61" t="s">
        <v>45</v>
      </c>
      <c r="D521" s="61" t="s">
        <v>45</v>
      </c>
      <c r="E521" s="20">
        <v>285.05700000000002</v>
      </c>
      <c r="F521" s="62">
        <v>13.893000000000001</v>
      </c>
      <c r="G521" s="20">
        <v>1181.971</v>
      </c>
      <c r="H521" s="62">
        <v>5.9909999999999997</v>
      </c>
      <c r="I521" s="20">
        <v>1467.028</v>
      </c>
      <c r="J521" s="20">
        <v>4.867</v>
      </c>
      <c r="K521" s="20">
        <v>40.292000000000002</v>
      </c>
      <c r="L521" s="62">
        <v>4.758</v>
      </c>
      <c r="M521" s="62">
        <v>255.58199999999999</v>
      </c>
      <c r="N521" s="62">
        <v>16.085999999999999</v>
      </c>
      <c r="O521" s="62">
        <v>42.167999999999999</v>
      </c>
      <c r="P521" s="62">
        <v>15.691000000000001</v>
      </c>
      <c r="Q521" s="62">
        <v>473.23700000000002</v>
      </c>
      <c r="R521" s="62">
        <v>10.763</v>
      </c>
      <c r="S521" s="62">
        <v>873.08299999999997</v>
      </c>
      <c r="T521" s="62">
        <v>6.27</v>
      </c>
      <c r="U521" s="62">
        <v>1346.32</v>
      </c>
      <c r="V521" s="62">
        <v>4.8019999999999996</v>
      </c>
      <c r="W521" s="62">
        <v>39.822000000000003</v>
      </c>
      <c r="X521" s="62">
        <v>4.0579999999999998</v>
      </c>
      <c r="Y521" s="21"/>
      <c r="Z521" s="21"/>
    </row>
    <row r="522" spans="1:26" ht="12.75" customHeight="1">
      <c r="A522" s="52">
        <v>42614</v>
      </c>
      <c r="B522" s="61" t="s">
        <v>16</v>
      </c>
      <c r="C522" s="61" t="s">
        <v>45</v>
      </c>
      <c r="D522" s="61" t="s">
        <v>62</v>
      </c>
      <c r="E522" s="20">
        <v>185.798</v>
      </c>
      <c r="F522" s="62">
        <v>18.241</v>
      </c>
      <c r="G522" s="20">
        <v>896.15099999999995</v>
      </c>
      <c r="H522" s="62">
        <v>8.5329999999999995</v>
      </c>
      <c r="I522" s="20">
        <v>1081.9490000000001</v>
      </c>
      <c r="J522" s="20">
        <v>7.5579999999999998</v>
      </c>
      <c r="K522" s="20">
        <v>29.716000000000001</v>
      </c>
      <c r="L522" s="62">
        <v>7.4880000000000004</v>
      </c>
      <c r="M522" s="62">
        <v>152.762</v>
      </c>
      <c r="N522" s="62">
        <v>23.646999999999998</v>
      </c>
      <c r="O522" s="62">
        <v>25.204000000000001</v>
      </c>
      <c r="P522" s="62">
        <v>23.381</v>
      </c>
      <c r="Q522" s="62">
        <v>311.00700000000001</v>
      </c>
      <c r="R522" s="62">
        <v>11.407999999999999</v>
      </c>
      <c r="S522" s="62">
        <v>570.51199999999994</v>
      </c>
      <c r="T522" s="62">
        <v>7.3940000000000001</v>
      </c>
      <c r="U522" s="62">
        <v>881.51800000000003</v>
      </c>
      <c r="V522" s="62">
        <v>5.0750000000000002</v>
      </c>
      <c r="W522" s="62">
        <v>26.074000000000002</v>
      </c>
      <c r="X522" s="62">
        <v>4.3780000000000001</v>
      </c>
      <c r="Y522" s="21"/>
      <c r="Z522" s="21"/>
    </row>
    <row r="523" spans="1:26" ht="12.75" customHeight="1">
      <c r="A523" s="52">
        <v>42614</v>
      </c>
      <c r="B523" s="61" t="s">
        <v>16</v>
      </c>
      <c r="C523" s="61" t="s">
        <v>45</v>
      </c>
      <c r="D523" s="61" t="s">
        <v>87</v>
      </c>
      <c r="E523" s="20">
        <v>167.24</v>
      </c>
      <c r="F523" s="62">
        <v>18.934000000000001</v>
      </c>
      <c r="G523" s="20">
        <v>455.59399999999999</v>
      </c>
      <c r="H523" s="62">
        <v>13.115</v>
      </c>
      <c r="I523" s="20">
        <v>622.83399999999995</v>
      </c>
      <c r="J523" s="20">
        <v>9.6379999999999999</v>
      </c>
      <c r="K523" s="20">
        <v>17.106000000000002</v>
      </c>
      <c r="L523" s="62">
        <v>9.5839999999999996</v>
      </c>
      <c r="M523" s="62">
        <v>127.30800000000001</v>
      </c>
      <c r="N523" s="62">
        <v>28.635000000000002</v>
      </c>
      <c r="O523" s="62">
        <v>21.004000000000001</v>
      </c>
      <c r="P523" s="62">
        <v>28.416</v>
      </c>
      <c r="Q523" s="62">
        <v>223.387</v>
      </c>
      <c r="R523" s="62">
        <v>20.07</v>
      </c>
      <c r="S523" s="62">
        <v>452.93</v>
      </c>
      <c r="T523" s="62">
        <v>10.535</v>
      </c>
      <c r="U523" s="62">
        <v>676.31600000000003</v>
      </c>
      <c r="V523" s="62">
        <v>9.4420000000000002</v>
      </c>
      <c r="W523" s="62">
        <v>20.004000000000001</v>
      </c>
      <c r="X523" s="62">
        <v>9.0860000000000003</v>
      </c>
      <c r="Y523" s="21"/>
      <c r="Z523" s="21"/>
    </row>
    <row r="524" spans="1:26" ht="12.75" customHeight="1">
      <c r="A524" s="52">
        <v>42614</v>
      </c>
      <c r="B524" s="61" t="s">
        <v>16</v>
      </c>
      <c r="C524" s="61" t="s">
        <v>56</v>
      </c>
      <c r="D524" s="61" t="s">
        <v>57</v>
      </c>
      <c r="E524" s="20">
        <v>196.65899999999999</v>
      </c>
      <c r="F524" s="62">
        <v>18.7</v>
      </c>
      <c r="G524" s="20">
        <v>639.86400000000003</v>
      </c>
      <c r="H524" s="62">
        <v>10.022</v>
      </c>
      <c r="I524" s="20">
        <v>836.52300000000002</v>
      </c>
      <c r="J524" s="20">
        <v>6.915</v>
      </c>
      <c r="K524" s="20">
        <v>22.975000000000001</v>
      </c>
      <c r="L524" s="62">
        <v>6.8390000000000004</v>
      </c>
      <c r="M524" s="62">
        <v>114.03</v>
      </c>
      <c r="N524" s="62">
        <v>31.367000000000001</v>
      </c>
      <c r="O524" s="62">
        <v>18.812999999999999</v>
      </c>
      <c r="P524" s="62">
        <v>31.167000000000002</v>
      </c>
      <c r="Q524" s="62">
        <v>203.49100000000001</v>
      </c>
      <c r="R524" s="62">
        <v>22.88</v>
      </c>
      <c r="S524" s="62">
        <v>418.53800000000001</v>
      </c>
      <c r="T524" s="62">
        <v>13.262</v>
      </c>
      <c r="U524" s="62">
        <v>622.02800000000002</v>
      </c>
      <c r="V524" s="62">
        <v>9.2690000000000001</v>
      </c>
      <c r="W524" s="62">
        <v>18.399000000000001</v>
      </c>
      <c r="X524" s="62">
        <v>8.907</v>
      </c>
      <c r="Y524" s="21"/>
      <c r="Z524" s="21"/>
    </row>
    <row r="525" spans="1:26" ht="12.75" customHeight="1">
      <c r="A525" s="52">
        <v>42614</v>
      </c>
      <c r="B525" s="61" t="s">
        <v>16</v>
      </c>
      <c r="C525" s="61" t="s">
        <v>56</v>
      </c>
      <c r="D525" s="61" t="s">
        <v>58</v>
      </c>
      <c r="E525" s="20">
        <v>752.14800000000002</v>
      </c>
      <c r="F525" s="62">
        <v>9.625</v>
      </c>
      <c r="G525" s="20">
        <v>2052.326</v>
      </c>
      <c r="H525" s="62">
        <v>3.88</v>
      </c>
      <c r="I525" s="20">
        <v>2804.4740000000002</v>
      </c>
      <c r="J525" s="20">
        <v>2.3929999999999998</v>
      </c>
      <c r="K525" s="20">
        <v>77.025000000000006</v>
      </c>
      <c r="L525" s="62">
        <v>2.1640000000000001</v>
      </c>
      <c r="M525" s="62">
        <v>492.07900000000001</v>
      </c>
      <c r="N525" s="62">
        <v>7.3659999999999997</v>
      </c>
      <c r="O525" s="62">
        <v>81.186999999999998</v>
      </c>
      <c r="P525" s="62">
        <v>6.46</v>
      </c>
      <c r="Q525" s="62">
        <v>842.48199999999997</v>
      </c>
      <c r="R525" s="62">
        <v>8.9239999999999995</v>
      </c>
      <c r="S525" s="62">
        <v>1916.3520000000001</v>
      </c>
      <c r="T525" s="62">
        <v>4.1950000000000003</v>
      </c>
      <c r="U525" s="62">
        <v>2758.8339999999998</v>
      </c>
      <c r="V525" s="62">
        <v>3.6429999999999998</v>
      </c>
      <c r="W525" s="62">
        <v>81.600999999999999</v>
      </c>
      <c r="X525" s="62">
        <v>2.585</v>
      </c>
      <c r="Y525" s="21"/>
      <c r="Z525" s="21"/>
    </row>
    <row r="526" spans="1:26" ht="12.75" customHeight="1">
      <c r="A526" s="52">
        <v>42614</v>
      </c>
      <c r="B526" s="61" t="s">
        <v>16</v>
      </c>
      <c r="C526" s="61" t="s">
        <v>106</v>
      </c>
      <c r="D526" s="61" t="s">
        <v>110</v>
      </c>
      <c r="E526" s="20">
        <v>607.97799999999995</v>
      </c>
      <c r="F526" s="62">
        <v>10.24</v>
      </c>
      <c r="G526" s="20">
        <v>1676.807</v>
      </c>
      <c r="H526" s="62">
        <v>7.1660000000000004</v>
      </c>
      <c r="I526" s="20">
        <v>2284.7860000000001</v>
      </c>
      <c r="J526" s="20">
        <v>4.5309999999999997</v>
      </c>
      <c r="K526" s="20">
        <v>62.752000000000002</v>
      </c>
      <c r="L526" s="62">
        <v>4.4139999999999997</v>
      </c>
      <c r="M526" s="62">
        <v>369.07499999999999</v>
      </c>
      <c r="N526" s="62">
        <v>11.726000000000001</v>
      </c>
      <c r="O526" s="62">
        <v>60.893000000000001</v>
      </c>
      <c r="P526" s="62">
        <v>11.179</v>
      </c>
      <c r="Q526" s="62">
        <v>521.399</v>
      </c>
      <c r="R526" s="62">
        <v>12.010999999999999</v>
      </c>
      <c r="S526" s="62">
        <v>1031.0909999999999</v>
      </c>
      <c r="T526" s="62">
        <v>5.4950000000000001</v>
      </c>
      <c r="U526" s="62">
        <v>1552.491</v>
      </c>
      <c r="V526" s="62">
        <v>5.1970000000000001</v>
      </c>
      <c r="W526" s="62">
        <v>45.92</v>
      </c>
      <c r="X526" s="62">
        <v>4.5179999999999998</v>
      </c>
      <c r="Y526" s="21"/>
      <c r="Z526" s="21"/>
    </row>
    <row r="527" spans="1:26" ht="12.75" customHeight="1">
      <c r="A527" s="52">
        <v>42614</v>
      </c>
      <c r="B527" s="61" t="s">
        <v>16</v>
      </c>
      <c r="C527" s="61" t="s">
        <v>106</v>
      </c>
      <c r="D527" s="61" t="s">
        <v>111</v>
      </c>
      <c r="E527" s="20">
        <v>249.25700000000001</v>
      </c>
      <c r="F527" s="62">
        <v>14.971</v>
      </c>
      <c r="G527" s="20">
        <v>811.03800000000001</v>
      </c>
      <c r="H527" s="62">
        <v>9.3550000000000004</v>
      </c>
      <c r="I527" s="20">
        <v>1060.2950000000001</v>
      </c>
      <c r="J527" s="20">
        <v>7.1539999999999999</v>
      </c>
      <c r="K527" s="20">
        <v>29.120999999999999</v>
      </c>
      <c r="L527" s="62">
        <v>7.0810000000000004</v>
      </c>
      <c r="M527" s="62">
        <v>123.777</v>
      </c>
      <c r="N527" s="62">
        <v>24.899000000000001</v>
      </c>
      <c r="O527" s="62">
        <v>20.422000000000001</v>
      </c>
      <c r="P527" s="62">
        <v>24.646000000000001</v>
      </c>
      <c r="Q527" s="62">
        <v>209.334</v>
      </c>
      <c r="R527" s="62">
        <v>15.904</v>
      </c>
      <c r="S527" s="62">
        <v>370.26</v>
      </c>
      <c r="T527" s="62">
        <v>11.308999999999999</v>
      </c>
      <c r="U527" s="62">
        <v>579.59400000000005</v>
      </c>
      <c r="V527" s="62">
        <v>8.8170000000000002</v>
      </c>
      <c r="W527" s="62">
        <v>17.143000000000001</v>
      </c>
      <c r="X527" s="62">
        <v>8.4350000000000005</v>
      </c>
      <c r="Y527" s="21"/>
      <c r="Z527" s="21"/>
    </row>
    <row r="528" spans="1:26" ht="12.75" customHeight="1">
      <c r="A528" s="52">
        <v>42614</v>
      </c>
      <c r="B528" s="61" t="s">
        <v>16</v>
      </c>
      <c r="C528" s="61" t="s">
        <v>106</v>
      </c>
      <c r="D528" s="61" t="s">
        <v>112</v>
      </c>
      <c r="E528" s="20">
        <v>345.12099999999998</v>
      </c>
      <c r="F528" s="62">
        <v>13.426</v>
      </c>
      <c r="G528" s="20">
        <v>845.57799999999997</v>
      </c>
      <c r="H528" s="62">
        <v>8.6539999999999999</v>
      </c>
      <c r="I528" s="20">
        <v>1190.6990000000001</v>
      </c>
      <c r="J528" s="20">
        <v>5.2480000000000002</v>
      </c>
      <c r="K528" s="20">
        <v>32.703000000000003</v>
      </c>
      <c r="L528" s="62">
        <v>5.1470000000000002</v>
      </c>
      <c r="M528" s="62">
        <v>190.46</v>
      </c>
      <c r="N528" s="62">
        <v>23.11</v>
      </c>
      <c r="O528" s="62">
        <v>31.422999999999998</v>
      </c>
      <c r="P528" s="62">
        <v>22.838000000000001</v>
      </c>
      <c r="Q528" s="62">
        <v>275.33699999999999</v>
      </c>
      <c r="R528" s="62">
        <v>15.048999999999999</v>
      </c>
      <c r="S528" s="62">
        <v>611.59100000000001</v>
      </c>
      <c r="T528" s="62">
        <v>9.2959999999999994</v>
      </c>
      <c r="U528" s="62">
        <v>886.928</v>
      </c>
      <c r="V528" s="62">
        <v>7.8630000000000004</v>
      </c>
      <c r="W528" s="62">
        <v>26.234000000000002</v>
      </c>
      <c r="X528" s="62">
        <v>7.4320000000000004</v>
      </c>
      <c r="Y528" s="21"/>
      <c r="Z528" s="21"/>
    </row>
    <row r="529" spans="1:26" ht="12.75" customHeight="1">
      <c r="A529" s="52">
        <v>42614</v>
      </c>
      <c r="B529" s="61" t="s">
        <v>16</v>
      </c>
      <c r="C529" s="61" t="s">
        <v>106</v>
      </c>
      <c r="D529" s="61" t="s">
        <v>109</v>
      </c>
      <c r="E529" s="20">
        <v>340.82900000000001</v>
      </c>
      <c r="F529" s="62">
        <v>17.321999999999999</v>
      </c>
      <c r="G529" s="20">
        <v>1015.383</v>
      </c>
      <c r="H529" s="62">
        <v>7.1180000000000003</v>
      </c>
      <c r="I529" s="20">
        <v>1356.212</v>
      </c>
      <c r="J529" s="20">
        <v>6.6180000000000003</v>
      </c>
      <c r="K529" s="20">
        <v>37.247999999999998</v>
      </c>
      <c r="L529" s="62">
        <v>6.5389999999999997</v>
      </c>
      <c r="M529" s="62">
        <v>237.03299999999999</v>
      </c>
      <c r="N529" s="62">
        <v>18.963999999999999</v>
      </c>
      <c r="O529" s="62">
        <v>39.106999999999999</v>
      </c>
      <c r="P529" s="62">
        <v>18.631</v>
      </c>
      <c r="Q529" s="62">
        <v>524.57299999999998</v>
      </c>
      <c r="R529" s="62">
        <v>14.679</v>
      </c>
      <c r="S529" s="62">
        <v>1303.799</v>
      </c>
      <c r="T529" s="62">
        <v>6.1109999999999998</v>
      </c>
      <c r="U529" s="62">
        <v>1828.3720000000001</v>
      </c>
      <c r="V529" s="62">
        <v>5.2140000000000004</v>
      </c>
      <c r="W529" s="62">
        <v>54.08</v>
      </c>
      <c r="X529" s="62">
        <v>4.5380000000000003</v>
      </c>
      <c r="Y529" s="21"/>
      <c r="Z529" s="21"/>
    </row>
    <row r="530" spans="1:26" ht="12.75" customHeight="1">
      <c r="A530" s="52">
        <v>42614</v>
      </c>
      <c r="B530" s="61" t="s">
        <v>16</v>
      </c>
      <c r="C530" s="61" t="s">
        <v>38</v>
      </c>
      <c r="D530" s="61" t="s">
        <v>96</v>
      </c>
      <c r="E530" s="20">
        <v>421.71300000000002</v>
      </c>
      <c r="F530" s="62">
        <v>10.382</v>
      </c>
      <c r="G530" s="20">
        <v>1153.5889999999999</v>
      </c>
      <c r="H530" s="62">
        <v>6.74</v>
      </c>
      <c r="I530" s="20">
        <v>1575.3019999999999</v>
      </c>
      <c r="J530" s="20">
        <v>4.7009999999999996</v>
      </c>
      <c r="K530" s="20">
        <v>43.265999999999998</v>
      </c>
      <c r="L530" s="62">
        <v>4.5890000000000004</v>
      </c>
      <c r="M530" s="62">
        <v>296.46199999999999</v>
      </c>
      <c r="N530" s="62">
        <v>14.587999999999999</v>
      </c>
      <c r="O530" s="62">
        <v>48.911999999999999</v>
      </c>
      <c r="P530" s="62">
        <v>14.151999999999999</v>
      </c>
      <c r="Q530" s="62">
        <v>706.43200000000002</v>
      </c>
      <c r="R530" s="62">
        <v>9.8409999999999993</v>
      </c>
      <c r="S530" s="62">
        <v>1463.825</v>
      </c>
      <c r="T530" s="62">
        <v>5.907</v>
      </c>
      <c r="U530" s="62">
        <v>2170.2570000000001</v>
      </c>
      <c r="V530" s="62">
        <v>4.8040000000000003</v>
      </c>
      <c r="W530" s="62">
        <v>64.191999999999993</v>
      </c>
      <c r="X530" s="62">
        <v>4.0609999999999999</v>
      </c>
      <c r="Y530" s="21"/>
      <c r="Z530" s="21"/>
    </row>
    <row r="531" spans="1:26" ht="12.75" customHeight="1">
      <c r="A531" s="52">
        <v>42614</v>
      </c>
      <c r="B531" s="61" t="s">
        <v>16</v>
      </c>
      <c r="C531" s="61" t="s">
        <v>38</v>
      </c>
      <c r="D531" s="61" t="s">
        <v>40</v>
      </c>
      <c r="E531" s="20">
        <v>527.09500000000003</v>
      </c>
      <c r="F531" s="62">
        <v>13.329000000000001</v>
      </c>
      <c r="G531" s="20">
        <v>1538.6010000000001</v>
      </c>
      <c r="H531" s="62">
        <v>6.6619999999999999</v>
      </c>
      <c r="I531" s="20">
        <v>2065.6950000000002</v>
      </c>
      <c r="J531" s="20">
        <v>3.87</v>
      </c>
      <c r="K531" s="20">
        <v>56.734000000000002</v>
      </c>
      <c r="L531" s="62">
        <v>3.7330000000000001</v>
      </c>
      <c r="M531" s="62">
        <v>309.64600000000002</v>
      </c>
      <c r="N531" s="62">
        <v>15.137</v>
      </c>
      <c r="O531" s="62">
        <v>51.088000000000001</v>
      </c>
      <c r="P531" s="62">
        <v>14.717000000000001</v>
      </c>
      <c r="Q531" s="62">
        <v>339.541</v>
      </c>
      <c r="R531" s="62">
        <v>15.340999999999999</v>
      </c>
      <c r="S531" s="62">
        <v>871.06500000000005</v>
      </c>
      <c r="T531" s="62">
        <v>10.122</v>
      </c>
      <c r="U531" s="62">
        <v>1210.606</v>
      </c>
      <c r="V531" s="62">
        <v>6.3209999999999997</v>
      </c>
      <c r="W531" s="62">
        <v>35.808</v>
      </c>
      <c r="X531" s="62">
        <v>5.7770000000000001</v>
      </c>
      <c r="Y531" s="21"/>
      <c r="Z531" s="21"/>
    </row>
    <row r="532" spans="1:26" ht="12.75" customHeight="1">
      <c r="A532" s="52">
        <v>42614</v>
      </c>
      <c r="B532" s="61" t="s">
        <v>16</v>
      </c>
      <c r="C532" s="61" t="s">
        <v>65</v>
      </c>
      <c r="D532" s="61" t="s">
        <v>97</v>
      </c>
      <c r="E532" s="20">
        <v>0</v>
      </c>
      <c r="F532" s="62">
        <v>0</v>
      </c>
      <c r="G532" s="20">
        <v>0</v>
      </c>
      <c r="H532" s="62">
        <v>0</v>
      </c>
      <c r="I532" s="20">
        <v>0</v>
      </c>
      <c r="J532" s="20">
        <v>0</v>
      </c>
      <c r="K532" s="20">
        <v>0</v>
      </c>
      <c r="L532" s="62">
        <v>0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21"/>
      <c r="Z532" s="21"/>
    </row>
    <row r="533" spans="1:26" ht="12.75" customHeight="1">
      <c r="A533" s="52">
        <v>42614</v>
      </c>
      <c r="B533" s="61" t="s">
        <v>16</v>
      </c>
      <c r="C533" s="61" t="s">
        <v>65</v>
      </c>
      <c r="D533" s="61" t="s">
        <v>67</v>
      </c>
      <c r="E533" s="20">
        <v>0</v>
      </c>
      <c r="F533" s="62">
        <v>0</v>
      </c>
      <c r="G533" s="20">
        <v>0</v>
      </c>
      <c r="H533" s="62">
        <v>0</v>
      </c>
      <c r="I533" s="20">
        <v>0</v>
      </c>
      <c r="J533" s="20">
        <v>0</v>
      </c>
      <c r="K533" s="20">
        <v>0</v>
      </c>
      <c r="L533" s="62">
        <v>0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  <c r="S533" s="62">
        <v>0</v>
      </c>
      <c r="T533" s="62">
        <v>0</v>
      </c>
      <c r="U533" s="62">
        <v>0</v>
      </c>
      <c r="V533" s="62">
        <v>0</v>
      </c>
      <c r="W533" s="62">
        <v>0</v>
      </c>
      <c r="X533" s="62">
        <v>0</v>
      </c>
      <c r="Y533" s="21"/>
      <c r="Z533" s="21"/>
    </row>
    <row r="534" spans="1:26" ht="12.75" customHeight="1">
      <c r="A534" s="52">
        <v>42614</v>
      </c>
      <c r="B534" s="61" t="s">
        <v>16</v>
      </c>
      <c r="C534" s="61" t="s">
        <v>99</v>
      </c>
      <c r="D534" s="61" t="s">
        <v>100</v>
      </c>
      <c r="E534" s="20">
        <v>802.52300000000002</v>
      </c>
      <c r="F534" s="62">
        <v>10.303000000000001</v>
      </c>
      <c r="G534" s="20">
        <v>2162.13</v>
      </c>
      <c r="H534" s="62">
        <v>4.7759999999999998</v>
      </c>
      <c r="I534" s="20">
        <v>2964.6529999999998</v>
      </c>
      <c r="J534" s="20">
        <v>2.2010000000000001</v>
      </c>
      <c r="K534" s="20">
        <v>81.424000000000007</v>
      </c>
      <c r="L534" s="62">
        <v>1.95</v>
      </c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>
        <v>0</v>
      </c>
      <c r="S534" s="62">
        <v>0</v>
      </c>
      <c r="T534" s="62">
        <v>0</v>
      </c>
      <c r="U534" s="62">
        <v>0</v>
      </c>
      <c r="V534" s="62">
        <v>0</v>
      </c>
      <c r="W534" s="62">
        <v>0</v>
      </c>
      <c r="X534" s="62">
        <v>0</v>
      </c>
      <c r="Y534" s="21"/>
      <c r="Z534" s="21"/>
    </row>
    <row r="535" spans="1:26" ht="12.75" customHeight="1">
      <c r="A535" s="52">
        <v>42614</v>
      </c>
      <c r="B535" s="61" t="s">
        <v>16</v>
      </c>
      <c r="C535" s="61" t="s">
        <v>99</v>
      </c>
      <c r="D535" s="61" t="s">
        <v>113</v>
      </c>
      <c r="E535" s="20">
        <v>267.11099999999999</v>
      </c>
      <c r="F535" s="62">
        <v>14.225</v>
      </c>
      <c r="G535" s="20">
        <v>1267.3800000000001</v>
      </c>
      <c r="H535" s="62">
        <v>5.9690000000000003</v>
      </c>
      <c r="I535" s="20">
        <v>1534.491</v>
      </c>
      <c r="J535" s="20">
        <v>4.367</v>
      </c>
      <c r="K535" s="20">
        <v>42.145000000000003</v>
      </c>
      <c r="L535" s="62">
        <v>4.2460000000000004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  <c r="S535" s="62">
        <v>0</v>
      </c>
      <c r="T535" s="62">
        <v>0</v>
      </c>
      <c r="U535" s="62">
        <v>0</v>
      </c>
      <c r="V535" s="62">
        <v>0</v>
      </c>
      <c r="W535" s="62">
        <v>0</v>
      </c>
      <c r="X535" s="62">
        <v>0</v>
      </c>
      <c r="Y535" s="21"/>
      <c r="Z535" s="21"/>
    </row>
    <row r="536" spans="1:26" s="59" customFormat="1" ht="12.75" customHeight="1">
      <c r="A536" s="52">
        <v>42614</v>
      </c>
      <c r="B536" s="61" t="s">
        <v>16</v>
      </c>
      <c r="C536" s="61" t="s">
        <v>99</v>
      </c>
      <c r="D536" s="61" t="s">
        <v>114</v>
      </c>
      <c r="E536" s="20">
        <v>528.52099999999996</v>
      </c>
      <c r="F536" s="62">
        <v>14.186</v>
      </c>
      <c r="G536" s="20">
        <v>894.75</v>
      </c>
      <c r="H536" s="62">
        <v>9.4339999999999993</v>
      </c>
      <c r="I536" s="20">
        <v>1423.2719999999999</v>
      </c>
      <c r="J536" s="20">
        <v>3.91</v>
      </c>
      <c r="K536" s="20">
        <v>39.090000000000003</v>
      </c>
      <c r="L536" s="62">
        <v>3.7749999999999999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  <c r="S536" s="62">
        <v>0</v>
      </c>
      <c r="T536" s="62">
        <v>0</v>
      </c>
      <c r="U536" s="62">
        <v>0</v>
      </c>
      <c r="V536" s="62">
        <v>0</v>
      </c>
      <c r="W536" s="62">
        <v>0</v>
      </c>
      <c r="X536" s="62">
        <v>0</v>
      </c>
      <c r="Y536" s="58"/>
      <c r="Z536" s="58"/>
    </row>
    <row r="537" spans="1:26" ht="12.75" customHeight="1">
      <c r="A537" s="52">
        <v>42614</v>
      </c>
      <c r="B537" s="61" t="s">
        <v>16</v>
      </c>
      <c r="C537" s="61" t="s">
        <v>99</v>
      </c>
      <c r="D537" s="61" t="s">
        <v>103</v>
      </c>
      <c r="E537" s="20">
        <v>146.28399999999999</v>
      </c>
      <c r="F537" s="62">
        <v>22.533000000000001</v>
      </c>
      <c r="G537" s="20">
        <v>530.05999999999995</v>
      </c>
      <c r="H537" s="62">
        <v>11.284000000000001</v>
      </c>
      <c r="I537" s="20">
        <v>676.34400000000005</v>
      </c>
      <c r="J537" s="20">
        <v>10.669</v>
      </c>
      <c r="K537" s="20">
        <v>18.576000000000001</v>
      </c>
      <c r="L537" s="62">
        <v>10.62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  <c r="S537" s="62">
        <v>0</v>
      </c>
      <c r="T537" s="62">
        <v>0</v>
      </c>
      <c r="U537" s="62">
        <v>0</v>
      </c>
      <c r="V537" s="62">
        <v>0</v>
      </c>
      <c r="W537" s="62">
        <v>0</v>
      </c>
      <c r="X537" s="62">
        <v>0</v>
      </c>
      <c r="Y537" s="21"/>
      <c r="Z537" s="21"/>
    </row>
    <row r="538" spans="1:26" ht="12.75" customHeight="1">
      <c r="A538" s="52">
        <v>42614</v>
      </c>
      <c r="B538" s="61" t="s">
        <v>16</v>
      </c>
      <c r="C538" s="61" t="s">
        <v>46</v>
      </c>
      <c r="D538" s="61" t="s">
        <v>48</v>
      </c>
      <c r="E538" s="20">
        <v>0</v>
      </c>
      <c r="F538" s="62">
        <v>0</v>
      </c>
      <c r="G538" s="20">
        <v>0</v>
      </c>
      <c r="H538" s="62">
        <v>0</v>
      </c>
      <c r="I538" s="20">
        <v>0</v>
      </c>
      <c r="J538" s="20">
        <v>0</v>
      </c>
      <c r="K538" s="20">
        <v>0</v>
      </c>
      <c r="L538" s="62">
        <v>0</v>
      </c>
      <c r="M538" s="62">
        <v>290.24</v>
      </c>
      <c r="N538" s="62">
        <v>13.009</v>
      </c>
      <c r="O538" s="62">
        <v>47.886000000000003</v>
      </c>
      <c r="P538" s="62">
        <v>12.518000000000001</v>
      </c>
      <c r="Q538" s="62">
        <v>196.73599999999999</v>
      </c>
      <c r="R538" s="62">
        <v>25.629000000000001</v>
      </c>
      <c r="S538" s="62">
        <v>288.41399999999999</v>
      </c>
      <c r="T538" s="62">
        <v>17.373000000000001</v>
      </c>
      <c r="U538" s="62">
        <v>485.15100000000001</v>
      </c>
      <c r="V538" s="62">
        <v>12.967000000000001</v>
      </c>
      <c r="W538" s="62">
        <v>14.35</v>
      </c>
      <c r="X538" s="62">
        <v>12.71</v>
      </c>
      <c r="Y538" s="21"/>
      <c r="Z538" s="21"/>
    </row>
    <row r="539" spans="1:26" ht="12.75" customHeight="1">
      <c r="A539" s="52">
        <v>42614</v>
      </c>
      <c r="B539" s="61" t="s">
        <v>16</v>
      </c>
      <c r="C539" s="61" t="s">
        <v>46</v>
      </c>
      <c r="D539" s="61" t="s">
        <v>47</v>
      </c>
      <c r="E539" s="20">
        <v>0</v>
      </c>
      <c r="F539" s="62">
        <v>0</v>
      </c>
      <c r="G539" s="20">
        <v>0</v>
      </c>
      <c r="H539" s="62">
        <v>0</v>
      </c>
      <c r="I539" s="20">
        <v>0</v>
      </c>
      <c r="J539" s="20">
        <v>0</v>
      </c>
      <c r="K539" s="20">
        <v>0</v>
      </c>
      <c r="L539" s="62">
        <v>0</v>
      </c>
      <c r="M539" s="62">
        <v>231.96799999999999</v>
      </c>
      <c r="N539" s="62">
        <v>13.662000000000001</v>
      </c>
      <c r="O539" s="62">
        <v>38.271999999999998</v>
      </c>
      <c r="P539" s="62">
        <v>13.196</v>
      </c>
      <c r="Q539" s="62">
        <v>691.71100000000001</v>
      </c>
      <c r="R539" s="62">
        <v>9.8239999999999998</v>
      </c>
      <c r="S539" s="62">
        <v>1477.67</v>
      </c>
      <c r="T539" s="62">
        <v>5.96</v>
      </c>
      <c r="U539" s="62">
        <v>2169.3809999999999</v>
      </c>
      <c r="V539" s="62">
        <v>4.7290000000000001</v>
      </c>
      <c r="W539" s="62">
        <v>64.165999999999997</v>
      </c>
      <c r="X539" s="62">
        <v>3.972</v>
      </c>
      <c r="Y539" s="21"/>
      <c r="Z539" s="21"/>
    </row>
    <row r="540" spans="1:26" ht="12.75" customHeight="1">
      <c r="A540" s="52">
        <v>42614</v>
      </c>
      <c r="B540" s="61" t="s">
        <v>16</v>
      </c>
      <c r="C540" s="61" t="s">
        <v>104</v>
      </c>
      <c r="D540" s="61" t="s">
        <v>105</v>
      </c>
      <c r="E540" s="20">
        <v>288.98099999999999</v>
      </c>
      <c r="F540" s="62">
        <v>15.420999999999999</v>
      </c>
      <c r="G540" s="20">
        <v>736.33900000000006</v>
      </c>
      <c r="H540" s="62">
        <v>10.824</v>
      </c>
      <c r="I540" s="20">
        <v>1025.32</v>
      </c>
      <c r="J540" s="20">
        <v>6.0670000000000002</v>
      </c>
      <c r="K540" s="20">
        <v>28.16</v>
      </c>
      <c r="L540" s="62">
        <v>5.9809999999999999</v>
      </c>
      <c r="M540" s="62">
        <v>314.94099999999997</v>
      </c>
      <c r="N540" s="62">
        <v>16.102</v>
      </c>
      <c r="O540" s="62">
        <v>51.960999999999999</v>
      </c>
      <c r="P540" s="62">
        <v>15.708</v>
      </c>
      <c r="Q540" s="62">
        <v>645.12900000000002</v>
      </c>
      <c r="R540" s="62">
        <v>9.7530000000000001</v>
      </c>
      <c r="S540" s="62">
        <v>1459.835</v>
      </c>
      <c r="T540" s="62">
        <v>5.0030000000000001</v>
      </c>
      <c r="U540" s="62">
        <v>2104.9639999999999</v>
      </c>
      <c r="V540" s="62">
        <v>4.93</v>
      </c>
      <c r="W540" s="62">
        <v>62.261000000000003</v>
      </c>
      <c r="X540" s="62">
        <v>4.2089999999999996</v>
      </c>
      <c r="Y540" s="21"/>
      <c r="Z540" s="21"/>
    </row>
    <row r="541" spans="1:26" ht="12.75" customHeight="1">
      <c r="A541" s="52">
        <v>42614</v>
      </c>
      <c r="B541" s="61" t="s">
        <v>16</v>
      </c>
      <c r="C541" s="61" t="s">
        <v>76</v>
      </c>
      <c r="D541" s="61" t="s">
        <v>68</v>
      </c>
      <c r="E541" s="20">
        <v>46.228999999999999</v>
      </c>
      <c r="F541" s="62">
        <v>33.512</v>
      </c>
      <c r="G541" s="20">
        <v>713.69200000000001</v>
      </c>
      <c r="H541" s="62">
        <v>8.8409999999999993</v>
      </c>
      <c r="I541" s="20">
        <v>759.92100000000005</v>
      </c>
      <c r="J541" s="20">
        <v>9.0139999999999993</v>
      </c>
      <c r="K541" s="20">
        <v>20.870999999999999</v>
      </c>
      <c r="L541" s="62">
        <v>8.9559999999999995</v>
      </c>
      <c r="M541" s="62">
        <v>2.1970000000000001</v>
      </c>
      <c r="N541" s="62">
        <v>77.248999999999995</v>
      </c>
      <c r="O541" s="62">
        <v>0.36199999999999999</v>
      </c>
      <c r="P541" s="62">
        <v>77.168000000000006</v>
      </c>
      <c r="Q541" s="62">
        <v>191.87</v>
      </c>
      <c r="R541" s="62">
        <v>15.151</v>
      </c>
      <c r="S541" s="62">
        <v>470.48200000000003</v>
      </c>
      <c r="T541" s="62">
        <v>6.4809999999999999</v>
      </c>
      <c r="U541" s="62">
        <v>662.35199999999998</v>
      </c>
      <c r="V541" s="62">
        <v>5.601</v>
      </c>
      <c r="W541" s="62">
        <v>19.591000000000001</v>
      </c>
      <c r="X541" s="62">
        <v>4.9779999999999998</v>
      </c>
      <c r="Y541" s="21"/>
      <c r="Z541" s="21"/>
    </row>
    <row r="542" spans="1:26" ht="12.75" customHeight="1">
      <c r="A542" s="52">
        <v>42614</v>
      </c>
      <c r="B542" s="61" t="s">
        <v>16</v>
      </c>
      <c r="C542" s="61" t="s">
        <v>76</v>
      </c>
      <c r="D542" s="61" t="s">
        <v>88</v>
      </c>
      <c r="E542" s="20">
        <v>6.4829999999999997</v>
      </c>
      <c r="F542" s="62">
        <v>73.481999999999999</v>
      </c>
      <c r="G542" s="20">
        <v>397.54399999999998</v>
      </c>
      <c r="H542" s="62">
        <v>12.507999999999999</v>
      </c>
      <c r="I542" s="20">
        <v>404.02699999999999</v>
      </c>
      <c r="J542" s="20">
        <v>12.589</v>
      </c>
      <c r="K542" s="20">
        <v>11.097</v>
      </c>
      <c r="L542" s="62">
        <v>12.548</v>
      </c>
      <c r="M542" s="62">
        <v>0</v>
      </c>
      <c r="N542" s="62">
        <v>0</v>
      </c>
      <c r="O542" s="62">
        <v>0</v>
      </c>
      <c r="P542" s="62">
        <v>0</v>
      </c>
      <c r="Q542" s="62">
        <v>50.750999999999998</v>
      </c>
      <c r="R542" s="62">
        <v>27.754999999999999</v>
      </c>
      <c r="S542" s="62">
        <v>221.46299999999999</v>
      </c>
      <c r="T542" s="62">
        <v>13.95</v>
      </c>
      <c r="U542" s="62">
        <v>272.214</v>
      </c>
      <c r="V542" s="62">
        <v>12.227</v>
      </c>
      <c r="W542" s="62">
        <v>8.0519999999999996</v>
      </c>
      <c r="X542" s="62">
        <v>11.955</v>
      </c>
      <c r="Y542" s="21"/>
      <c r="Z542" s="21"/>
    </row>
    <row r="543" spans="1:26" ht="12.75" customHeight="1">
      <c r="A543" s="52">
        <v>42614</v>
      </c>
      <c r="B543" s="61" t="s">
        <v>16</v>
      </c>
      <c r="C543" s="61" t="s">
        <v>76</v>
      </c>
      <c r="D543" s="61" t="s">
        <v>89</v>
      </c>
      <c r="E543" s="20">
        <v>9.5310000000000006</v>
      </c>
      <c r="F543" s="62">
        <v>55.512</v>
      </c>
      <c r="G543" s="20">
        <v>68.992000000000004</v>
      </c>
      <c r="H543" s="62">
        <v>26.143000000000001</v>
      </c>
      <c r="I543" s="20">
        <v>78.522999999999996</v>
      </c>
      <c r="J543" s="20">
        <v>22.893000000000001</v>
      </c>
      <c r="K543" s="20">
        <v>2.157</v>
      </c>
      <c r="L543" s="62">
        <v>22.870999999999999</v>
      </c>
      <c r="M543" s="62">
        <v>0</v>
      </c>
      <c r="N543" s="62">
        <v>0</v>
      </c>
      <c r="O543" s="62">
        <v>0</v>
      </c>
      <c r="P543" s="62">
        <v>0</v>
      </c>
      <c r="Q543" s="62">
        <v>22.704000000000001</v>
      </c>
      <c r="R543" s="62">
        <v>49.081000000000003</v>
      </c>
      <c r="S543" s="62">
        <v>97.478999999999999</v>
      </c>
      <c r="T543" s="62">
        <v>27.638999999999999</v>
      </c>
      <c r="U543" s="62">
        <v>120.18300000000001</v>
      </c>
      <c r="V543" s="62">
        <v>25.492000000000001</v>
      </c>
      <c r="W543" s="62">
        <v>3.5550000000000002</v>
      </c>
      <c r="X543" s="62">
        <v>25.361999999999998</v>
      </c>
      <c r="Y543" s="21"/>
      <c r="Z543" s="21"/>
    </row>
    <row r="544" spans="1:26" ht="12.75" customHeight="1">
      <c r="A544" s="52">
        <v>42614</v>
      </c>
      <c r="B544" s="61" t="s">
        <v>16</v>
      </c>
      <c r="C544" s="61" t="s">
        <v>76</v>
      </c>
      <c r="D544" s="61" t="s">
        <v>90</v>
      </c>
      <c r="E544" s="20">
        <v>6.0819999999999999</v>
      </c>
      <c r="F544" s="62">
        <v>102.075</v>
      </c>
      <c r="G544" s="20">
        <v>95.471000000000004</v>
      </c>
      <c r="H544" s="62">
        <v>22.734999999999999</v>
      </c>
      <c r="I544" s="20">
        <v>101.553</v>
      </c>
      <c r="J544" s="20">
        <v>23.937999999999999</v>
      </c>
      <c r="K544" s="20">
        <v>2.7890000000000001</v>
      </c>
      <c r="L544" s="62">
        <v>23.916</v>
      </c>
      <c r="M544" s="62">
        <v>0</v>
      </c>
      <c r="N544" s="62">
        <v>0</v>
      </c>
      <c r="O544" s="62">
        <v>0</v>
      </c>
      <c r="P544" s="62">
        <v>0</v>
      </c>
      <c r="Q544" s="62">
        <v>32.17</v>
      </c>
      <c r="R544" s="62">
        <v>33.567999999999998</v>
      </c>
      <c r="S544" s="62">
        <v>34.758000000000003</v>
      </c>
      <c r="T544" s="62">
        <v>41.533999999999999</v>
      </c>
      <c r="U544" s="62">
        <v>66.929000000000002</v>
      </c>
      <c r="V544" s="62">
        <v>26.324999999999999</v>
      </c>
      <c r="W544" s="62">
        <v>1.98</v>
      </c>
      <c r="X544" s="62">
        <v>26.199000000000002</v>
      </c>
      <c r="Y544" s="21"/>
      <c r="Z544" s="21"/>
    </row>
    <row r="545" spans="1:26" ht="12.75" customHeight="1">
      <c r="A545" s="52">
        <v>42614</v>
      </c>
      <c r="B545" s="61" t="s">
        <v>16</v>
      </c>
      <c r="C545" s="61" t="s">
        <v>76</v>
      </c>
      <c r="D545" s="61" t="s">
        <v>91</v>
      </c>
      <c r="E545" s="20">
        <v>5.5030000000000001</v>
      </c>
      <c r="F545" s="62">
        <v>95.67</v>
      </c>
      <c r="G545" s="20">
        <v>23.318999999999999</v>
      </c>
      <c r="H545" s="62">
        <v>52.374000000000002</v>
      </c>
      <c r="I545" s="20">
        <v>28.821999999999999</v>
      </c>
      <c r="J545" s="20">
        <v>46.317999999999998</v>
      </c>
      <c r="K545" s="20">
        <v>0.79200000000000004</v>
      </c>
      <c r="L545" s="62">
        <v>46.307000000000002</v>
      </c>
      <c r="M545" s="62">
        <v>0</v>
      </c>
      <c r="N545" s="62">
        <v>0</v>
      </c>
      <c r="O545" s="62">
        <v>0</v>
      </c>
      <c r="P545" s="62">
        <v>0</v>
      </c>
      <c r="Q545" s="62">
        <v>25.209</v>
      </c>
      <c r="R545" s="62">
        <v>41.293999999999997</v>
      </c>
      <c r="S545" s="62">
        <v>15.574999999999999</v>
      </c>
      <c r="T545" s="62">
        <v>67.954999999999998</v>
      </c>
      <c r="U545" s="62">
        <v>40.783999999999999</v>
      </c>
      <c r="V545" s="62">
        <v>41.96</v>
      </c>
      <c r="W545" s="62">
        <v>1.206</v>
      </c>
      <c r="X545" s="62">
        <v>41.881999999999998</v>
      </c>
      <c r="Y545" s="21"/>
      <c r="Z545" s="21"/>
    </row>
    <row r="546" spans="1:26" ht="12.75" customHeight="1">
      <c r="A546" s="52">
        <v>42614</v>
      </c>
      <c r="B546" s="61" t="s">
        <v>16</v>
      </c>
      <c r="C546" s="61" t="s">
        <v>76</v>
      </c>
      <c r="D546" s="61" t="s">
        <v>92</v>
      </c>
      <c r="E546" s="20">
        <v>3.2330000000000001</v>
      </c>
      <c r="F546" s="62">
        <v>101.063</v>
      </c>
      <c r="G546" s="20">
        <v>31.087</v>
      </c>
      <c r="H546" s="62">
        <v>26.928999999999998</v>
      </c>
      <c r="I546" s="20">
        <v>34.32</v>
      </c>
      <c r="J546" s="20">
        <v>25.114999999999998</v>
      </c>
      <c r="K546" s="20">
        <v>0.94299999999999995</v>
      </c>
      <c r="L546" s="62">
        <v>25.094000000000001</v>
      </c>
      <c r="M546" s="62">
        <v>0</v>
      </c>
      <c r="N546" s="62">
        <v>0</v>
      </c>
      <c r="O546" s="62">
        <v>0</v>
      </c>
      <c r="P546" s="62">
        <v>0</v>
      </c>
      <c r="Q546" s="62">
        <v>26.702999999999999</v>
      </c>
      <c r="R546" s="62">
        <v>64.581000000000003</v>
      </c>
      <c r="S546" s="62">
        <v>9.9700000000000006</v>
      </c>
      <c r="T546" s="62">
        <v>57.917000000000002</v>
      </c>
      <c r="U546" s="62">
        <v>36.673000000000002</v>
      </c>
      <c r="V546" s="62">
        <v>49.167000000000002</v>
      </c>
      <c r="W546" s="62">
        <v>1.085</v>
      </c>
      <c r="X546" s="62">
        <v>49.1</v>
      </c>
      <c r="Y546" s="21"/>
      <c r="Z546" s="21"/>
    </row>
    <row r="547" spans="1:26" ht="12.75" customHeight="1">
      <c r="A547" s="52">
        <v>42614</v>
      </c>
      <c r="B547" s="61" t="s">
        <v>16</v>
      </c>
      <c r="C547" s="61" t="s">
        <v>76</v>
      </c>
      <c r="D547" s="61" t="s">
        <v>80</v>
      </c>
      <c r="E547" s="20">
        <v>11.561999999999999</v>
      </c>
      <c r="F547" s="62">
        <v>76.376999999999995</v>
      </c>
      <c r="G547" s="20">
        <v>151.01400000000001</v>
      </c>
      <c r="H547" s="62">
        <v>24.786999999999999</v>
      </c>
      <c r="I547" s="20">
        <v>162.57599999999999</v>
      </c>
      <c r="J547" s="20">
        <v>22.683</v>
      </c>
      <c r="K547" s="20">
        <v>4.4649999999999999</v>
      </c>
      <c r="L547" s="62">
        <v>22.66</v>
      </c>
      <c r="M547" s="62">
        <v>13.96</v>
      </c>
      <c r="N547" s="62">
        <v>81.531999999999996</v>
      </c>
      <c r="O547" s="62">
        <v>2.3029999999999999</v>
      </c>
      <c r="P547" s="62">
        <v>81.454999999999998</v>
      </c>
      <c r="Q547" s="62">
        <v>78.709999999999994</v>
      </c>
      <c r="R547" s="62">
        <v>25.835000000000001</v>
      </c>
      <c r="S547" s="62">
        <v>274.214</v>
      </c>
      <c r="T547" s="62">
        <v>14.962</v>
      </c>
      <c r="U547" s="62">
        <v>352.92500000000001</v>
      </c>
      <c r="V547" s="62">
        <v>12.525</v>
      </c>
      <c r="W547" s="62">
        <v>10.439</v>
      </c>
      <c r="X547" s="62">
        <v>12.259</v>
      </c>
      <c r="Y547" s="21"/>
      <c r="Z547" s="21"/>
    </row>
    <row r="548" spans="1:26" ht="12.75" customHeight="1">
      <c r="A548" s="52">
        <v>42614</v>
      </c>
      <c r="B548" s="61" t="s">
        <v>16</v>
      </c>
      <c r="C548" s="61" t="s">
        <v>76</v>
      </c>
      <c r="D548" s="61" t="s">
        <v>82</v>
      </c>
      <c r="E548" s="20">
        <v>124.45399999999999</v>
      </c>
      <c r="F548" s="62">
        <v>16.975999999999999</v>
      </c>
      <c r="G548" s="20">
        <v>262.24599999999998</v>
      </c>
      <c r="H548" s="62">
        <v>20.677</v>
      </c>
      <c r="I548" s="20">
        <v>386.7</v>
      </c>
      <c r="J548" s="20">
        <v>15.083</v>
      </c>
      <c r="K548" s="20">
        <v>10.621</v>
      </c>
      <c r="L548" s="62">
        <v>15.048999999999999</v>
      </c>
      <c r="M548" s="62">
        <v>69.888999999999996</v>
      </c>
      <c r="N548" s="62">
        <v>28.907</v>
      </c>
      <c r="O548" s="62">
        <v>11.531000000000001</v>
      </c>
      <c r="P548" s="62">
        <v>28.689</v>
      </c>
      <c r="Q548" s="62">
        <v>334.577</v>
      </c>
      <c r="R548" s="62">
        <v>16.619</v>
      </c>
      <c r="S548" s="62">
        <v>491.16199999999998</v>
      </c>
      <c r="T548" s="62">
        <v>10.317</v>
      </c>
      <c r="U548" s="62">
        <v>825.73900000000003</v>
      </c>
      <c r="V548" s="62">
        <v>8.2919999999999998</v>
      </c>
      <c r="W548" s="62">
        <v>24.423999999999999</v>
      </c>
      <c r="X548" s="62">
        <v>7.8849999999999998</v>
      </c>
      <c r="Y548" s="21"/>
      <c r="Z548" s="21"/>
    </row>
    <row r="549" spans="1:26" ht="12.75" customHeight="1">
      <c r="A549" s="52">
        <v>42614</v>
      </c>
      <c r="B549" s="61" t="s">
        <v>16</v>
      </c>
      <c r="C549" s="61" t="s">
        <v>76</v>
      </c>
      <c r="D549" s="61" t="s">
        <v>93</v>
      </c>
      <c r="E549" s="20">
        <v>32.317999999999998</v>
      </c>
      <c r="F549" s="62">
        <v>43.790999999999997</v>
      </c>
      <c r="G549" s="20">
        <v>60.578000000000003</v>
      </c>
      <c r="H549" s="62">
        <v>29.148</v>
      </c>
      <c r="I549" s="20">
        <v>92.894999999999996</v>
      </c>
      <c r="J549" s="20">
        <v>27.67</v>
      </c>
      <c r="K549" s="20">
        <v>2.5510000000000002</v>
      </c>
      <c r="L549" s="62">
        <v>27.651</v>
      </c>
      <c r="M549" s="62">
        <v>46.421999999999997</v>
      </c>
      <c r="N549" s="62">
        <v>39.442999999999998</v>
      </c>
      <c r="O549" s="62">
        <v>7.6589999999999998</v>
      </c>
      <c r="P549" s="62">
        <v>39.283999999999999</v>
      </c>
      <c r="Q549" s="62">
        <v>204.858</v>
      </c>
      <c r="R549" s="62">
        <v>20.748999999999999</v>
      </c>
      <c r="S549" s="62">
        <v>471.798</v>
      </c>
      <c r="T549" s="62">
        <v>11.234</v>
      </c>
      <c r="U549" s="62">
        <v>676.65700000000004</v>
      </c>
      <c r="V549" s="62">
        <v>8.7750000000000004</v>
      </c>
      <c r="W549" s="62">
        <v>20.013999999999999</v>
      </c>
      <c r="X549" s="62">
        <v>8.391</v>
      </c>
      <c r="Y549" s="21"/>
      <c r="Z549" s="21"/>
    </row>
    <row r="550" spans="1:26" ht="12.75" customHeight="1">
      <c r="A550" s="52">
        <v>42614</v>
      </c>
      <c r="B550" s="61" t="s">
        <v>16</v>
      </c>
      <c r="C550" s="61" t="s">
        <v>76</v>
      </c>
      <c r="D550" s="61" t="s">
        <v>94</v>
      </c>
      <c r="E550" s="20">
        <v>46.238999999999997</v>
      </c>
      <c r="F550" s="62">
        <v>37.323999999999998</v>
      </c>
      <c r="G550" s="20">
        <v>201.66800000000001</v>
      </c>
      <c r="H550" s="62">
        <v>27.07</v>
      </c>
      <c r="I550" s="20">
        <v>247.90700000000001</v>
      </c>
      <c r="J550" s="20">
        <v>23.388999999999999</v>
      </c>
      <c r="K550" s="20">
        <v>6.8090000000000002</v>
      </c>
      <c r="L550" s="62">
        <v>23.367000000000001</v>
      </c>
      <c r="M550" s="62">
        <v>0</v>
      </c>
      <c r="N550" s="62">
        <v>0</v>
      </c>
      <c r="O550" s="62">
        <v>0</v>
      </c>
      <c r="P550" s="62">
        <v>0</v>
      </c>
      <c r="Q550" s="62">
        <v>121.38200000000001</v>
      </c>
      <c r="R550" s="62">
        <v>32.548000000000002</v>
      </c>
      <c r="S550" s="62">
        <v>18.097000000000001</v>
      </c>
      <c r="T550" s="62">
        <v>41.113</v>
      </c>
      <c r="U550" s="62">
        <v>139.47900000000001</v>
      </c>
      <c r="V550" s="62">
        <v>28.516999999999999</v>
      </c>
      <c r="W550" s="62">
        <v>4.1260000000000003</v>
      </c>
      <c r="X550" s="62">
        <v>28.401</v>
      </c>
      <c r="Y550" s="21"/>
      <c r="Z550" s="21"/>
    </row>
    <row r="551" spans="1:26" ht="12.75" customHeight="1">
      <c r="A551" s="52">
        <v>42614</v>
      </c>
      <c r="B551" s="61" t="s">
        <v>16</v>
      </c>
      <c r="C551" s="61" t="s">
        <v>76</v>
      </c>
      <c r="D551" s="61" t="s">
        <v>77</v>
      </c>
      <c r="E551" s="20">
        <v>61.438000000000002</v>
      </c>
      <c r="F551" s="62">
        <v>29.927</v>
      </c>
      <c r="G551" s="20">
        <v>497.35399999999998</v>
      </c>
      <c r="H551" s="62">
        <v>13.186</v>
      </c>
      <c r="I551" s="20">
        <v>558.79200000000003</v>
      </c>
      <c r="J551" s="20">
        <v>12.444000000000001</v>
      </c>
      <c r="K551" s="20">
        <v>15.347</v>
      </c>
      <c r="L551" s="62">
        <v>12.401999999999999</v>
      </c>
      <c r="M551" s="62">
        <v>0</v>
      </c>
      <c r="N551" s="62">
        <v>0</v>
      </c>
      <c r="O551" s="62">
        <v>0</v>
      </c>
      <c r="P551" s="62">
        <v>0</v>
      </c>
      <c r="Q551" s="62">
        <v>167.52</v>
      </c>
      <c r="R551" s="62">
        <v>24.498999999999999</v>
      </c>
      <c r="S551" s="62">
        <v>383.77499999999998</v>
      </c>
      <c r="T551" s="62">
        <v>15.103999999999999</v>
      </c>
      <c r="U551" s="62">
        <v>551.29499999999996</v>
      </c>
      <c r="V551" s="62">
        <v>9.66</v>
      </c>
      <c r="W551" s="62">
        <v>16.306000000000001</v>
      </c>
      <c r="X551" s="62">
        <v>9.3130000000000006</v>
      </c>
      <c r="Y551" s="21"/>
      <c r="Z551" s="21"/>
    </row>
    <row r="552" spans="1:26" ht="12.75" customHeight="1">
      <c r="A552" s="52">
        <v>42614</v>
      </c>
      <c r="B552" s="61" t="s">
        <v>16</v>
      </c>
      <c r="C552" s="61" t="s">
        <v>76</v>
      </c>
      <c r="D552" s="61" t="s">
        <v>78</v>
      </c>
      <c r="E552" s="20">
        <v>56.551000000000002</v>
      </c>
      <c r="F552" s="62">
        <v>37.168999999999997</v>
      </c>
      <c r="G552" s="20">
        <v>0</v>
      </c>
      <c r="H552" s="62">
        <v>0</v>
      </c>
      <c r="I552" s="20">
        <v>56.551000000000002</v>
      </c>
      <c r="J552" s="20">
        <v>37.168999999999997</v>
      </c>
      <c r="K552" s="20">
        <v>1.5529999999999999</v>
      </c>
      <c r="L552" s="62">
        <v>37.155000000000001</v>
      </c>
      <c r="M552" s="62">
        <v>253.07300000000001</v>
      </c>
      <c r="N552" s="62">
        <v>19.363</v>
      </c>
      <c r="O552" s="62">
        <v>41.753999999999998</v>
      </c>
      <c r="P552" s="62">
        <v>19.036999999999999</v>
      </c>
      <c r="Q552" s="62">
        <v>46.569000000000003</v>
      </c>
      <c r="R552" s="62">
        <v>38.906999999999996</v>
      </c>
      <c r="S552" s="62">
        <v>9.1020000000000003</v>
      </c>
      <c r="T552" s="62">
        <v>105.48699999999999</v>
      </c>
      <c r="U552" s="62">
        <v>55.670999999999999</v>
      </c>
      <c r="V552" s="62">
        <v>33.716000000000001</v>
      </c>
      <c r="W552" s="62">
        <v>1.647</v>
      </c>
      <c r="X552" s="62">
        <v>33.618000000000002</v>
      </c>
      <c r="Y552" s="21"/>
      <c r="Z552" s="21"/>
    </row>
    <row r="553" spans="1:26" ht="12.75" customHeight="1">
      <c r="A553" s="52">
        <v>42614</v>
      </c>
      <c r="B553" s="61" t="s">
        <v>16</v>
      </c>
      <c r="C553" s="61" t="s">
        <v>76</v>
      </c>
      <c r="D553" s="61" t="s">
        <v>81</v>
      </c>
      <c r="E553" s="20">
        <v>183.74299999999999</v>
      </c>
      <c r="F553" s="62">
        <v>19.550999999999998</v>
      </c>
      <c r="G553" s="20">
        <v>0</v>
      </c>
      <c r="H553" s="62">
        <v>0</v>
      </c>
      <c r="I553" s="20">
        <v>183.74299999999999</v>
      </c>
      <c r="J553" s="20">
        <v>19.550999999999998</v>
      </c>
      <c r="K553" s="20">
        <v>5.0469999999999997</v>
      </c>
      <c r="L553" s="62">
        <v>19.524000000000001</v>
      </c>
      <c r="M553" s="62">
        <v>115.71299999999999</v>
      </c>
      <c r="N553" s="62">
        <v>26.908999999999999</v>
      </c>
      <c r="O553" s="62">
        <v>19.091000000000001</v>
      </c>
      <c r="P553" s="62">
        <v>26.675000000000001</v>
      </c>
      <c r="Q553" s="62">
        <v>56.801000000000002</v>
      </c>
      <c r="R553" s="62">
        <v>35.076000000000001</v>
      </c>
      <c r="S553" s="62">
        <v>9.1020000000000003</v>
      </c>
      <c r="T553" s="62">
        <v>105.48699999999999</v>
      </c>
      <c r="U553" s="62">
        <v>65.902000000000001</v>
      </c>
      <c r="V553" s="62">
        <v>32.854999999999997</v>
      </c>
      <c r="W553" s="62">
        <v>1.9490000000000001</v>
      </c>
      <c r="X553" s="62">
        <v>32.755000000000003</v>
      </c>
      <c r="Y553" s="21"/>
      <c r="Z553" s="21"/>
    </row>
    <row r="554" spans="1:26" ht="12.75" customHeight="1">
      <c r="A554" s="53">
        <v>42614</v>
      </c>
      <c r="B554" s="32" t="s">
        <v>16</v>
      </c>
      <c r="C554" s="32" t="s">
        <v>18</v>
      </c>
      <c r="D554" s="32" t="s">
        <v>18</v>
      </c>
      <c r="E554" s="33">
        <v>948.80799999999999</v>
      </c>
      <c r="F554" s="34">
        <v>9.19</v>
      </c>
      <c r="G554" s="33">
        <v>2692.19</v>
      </c>
      <c r="H554" s="34">
        <v>3.835</v>
      </c>
      <c r="I554" s="33">
        <v>3640.998</v>
      </c>
      <c r="J554" s="33">
        <v>1.0209999999999999</v>
      </c>
      <c r="K554" s="33">
        <v>100</v>
      </c>
      <c r="L554" s="34">
        <v>0</v>
      </c>
      <c r="M554" s="34">
        <v>606.10799999999995</v>
      </c>
      <c r="N554" s="34">
        <v>3.5390000000000001</v>
      </c>
      <c r="O554" s="34">
        <v>100</v>
      </c>
      <c r="P554" s="34">
        <v>0</v>
      </c>
      <c r="Q554" s="34">
        <v>1045.972</v>
      </c>
      <c r="R554" s="34">
        <v>8.2880000000000003</v>
      </c>
      <c r="S554" s="34">
        <v>2334.89</v>
      </c>
      <c r="T554" s="34">
        <v>3.8519999999999999</v>
      </c>
      <c r="U554" s="34">
        <v>3380.8629999999998</v>
      </c>
      <c r="V554" s="34">
        <v>2.5670000000000002</v>
      </c>
      <c r="W554" s="34">
        <v>100</v>
      </c>
      <c r="X554" s="34">
        <v>0</v>
      </c>
      <c r="Y554" s="21"/>
      <c r="Z554" s="21"/>
    </row>
    <row r="555" spans="1:26" ht="12.75" customHeight="1">
      <c r="A555" s="52">
        <v>42614</v>
      </c>
      <c r="B555" s="61" t="s">
        <v>54</v>
      </c>
      <c r="C555" s="61" t="s">
        <v>23</v>
      </c>
      <c r="D555" s="61" t="s">
        <v>60</v>
      </c>
      <c r="E555" s="20">
        <v>395.803</v>
      </c>
      <c r="F555" s="62">
        <v>14.029</v>
      </c>
      <c r="G555" s="20">
        <v>615.34100000000001</v>
      </c>
      <c r="H555" s="62">
        <v>10.23</v>
      </c>
      <c r="I555" s="20">
        <v>1011.144</v>
      </c>
      <c r="J555" s="20">
        <v>2.9950000000000001</v>
      </c>
      <c r="K555" s="20">
        <v>90.751999999999995</v>
      </c>
      <c r="L555" s="62">
        <v>1.8759999999999999</v>
      </c>
      <c r="M555" s="62">
        <v>321.339</v>
      </c>
      <c r="N555" s="62">
        <v>4.8860000000000001</v>
      </c>
      <c r="O555" s="62">
        <v>100</v>
      </c>
      <c r="P555" s="62">
        <v>0</v>
      </c>
      <c r="Q555" s="62">
        <v>342.99099999999999</v>
      </c>
      <c r="R555" s="62">
        <v>14.364000000000001</v>
      </c>
      <c r="S555" s="62">
        <v>414.92700000000002</v>
      </c>
      <c r="T555" s="62">
        <v>13.106</v>
      </c>
      <c r="U555" s="62">
        <v>757.91800000000001</v>
      </c>
      <c r="V555" s="62">
        <v>4.4660000000000002</v>
      </c>
      <c r="W555" s="62">
        <v>65.787999999999997</v>
      </c>
      <c r="X555" s="62">
        <v>2.4820000000000002</v>
      </c>
      <c r="Y555" s="21"/>
      <c r="Z555" s="21"/>
    </row>
    <row r="556" spans="1:26" ht="12.75" customHeight="1">
      <c r="A556" s="52">
        <v>42614</v>
      </c>
      <c r="B556" s="61" t="s">
        <v>54</v>
      </c>
      <c r="C556" s="61" t="s">
        <v>23</v>
      </c>
      <c r="D556" s="61" t="s">
        <v>83</v>
      </c>
      <c r="E556" s="20">
        <v>122.812</v>
      </c>
      <c r="F556" s="62">
        <v>32.15</v>
      </c>
      <c r="G556" s="20">
        <v>202.27500000000001</v>
      </c>
      <c r="H556" s="62">
        <v>20.72</v>
      </c>
      <c r="I556" s="20">
        <v>325.08699999999999</v>
      </c>
      <c r="J556" s="20">
        <v>1.956</v>
      </c>
      <c r="K556" s="20">
        <v>29.177</v>
      </c>
      <c r="L556" s="62">
        <v>0</v>
      </c>
      <c r="M556" s="62">
        <v>98.007999999999996</v>
      </c>
      <c r="N556" s="62">
        <v>11.605</v>
      </c>
      <c r="O556" s="62">
        <v>30.5</v>
      </c>
      <c r="P556" s="62">
        <v>10.526</v>
      </c>
      <c r="Q556" s="62">
        <v>89.078999999999994</v>
      </c>
      <c r="R556" s="62">
        <v>39.531999999999996</v>
      </c>
      <c r="S556" s="62">
        <v>127.66</v>
      </c>
      <c r="T556" s="62">
        <v>30.152999999999999</v>
      </c>
      <c r="U556" s="62">
        <v>216.739</v>
      </c>
      <c r="V556" s="62">
        <v>7.819</v>
      </c>
      <c r="W556" s="62">
        <v>18.812999999999999</v>
      </c>
      <c r="X556" s="62">
        <v>6.8819999999999997</v>
      </c>
      <c r="Y556" s="21"/>
      <c r="Z556" s="21"/>
    </row>
    <row r="557" spans="1:26" ht="12.75" customHeight="1">
      <c r="A557" s="52">
        <v>42614</v>
      </c>
      <c r="B557" s="61" t="s">
        <v>54</v>
      </c>
      <c r="C557" s="61" t="s">
        <v>23</v>
      </c>
      <c r="D557" s="61" t="s">
        <v>84</v>
      </c>
      <c r="E557" s="20">
        <v>122.568</v>
      </c>
      <c r="F557" s="62">
        <v>16.024999999999999</v>
      </c>
      <c r="G557" s="20">
        <v>146.197</v>
      </c>
      <c r="H557" s="62">
        <v>12.587999999999999</v>
      </c>
      <c r="I557" s="20">
        <v>268.76499999999999</v>
      </c>
      <c r="J557" s="20">
        <v>4.2300000000000004</v>
      </c>
      <c r="K557" s="20">
        <v>24.122</v>
      </c>
      <c r="L557" s="62">
        <v>3.5259999999999998</v>
      </c>
      <c r="M557" s="62">
        <v>93.194000000000003</v>
      </c>
      <c r="N557" s="62">
        <v>9.0289999999999999</v>
      </c>
      <c r="O557" s="62">
        <v>29.001999999999999</v>
      </c>
      <c r="P557" s="62">
        <v>7.593</v>
      </c>
      <c r="Q557" s="62">
        <v>88.085999999999999</v>
      </c>
      <c r="R557" s="62">
        <v>22.741</v>
      </c>
      <c r="S557" s="62">
        <v>83.225999999999999</v>
      </c>
      <c r="T557" s="62">
        <v>23.937999999999999</v>
      </c>
      <c r="U557" s="62">
        <v>171.31200000000001</v>
      </c>
      <c r="V557" s="62">
        <v>12.439</v>
      </c>
      <c r="W557" s="62">
        <v>14.87</v>
      </c>
      <c r="X557" s="62">
        <v>11.872999999999999</v>
      </c>
      <c r="Y557" s="21"/>
      <c r="Z557" s="21"/>
    </row>
    <row r="558" spans="1:26" s="59" customFormat="1" ht="12.75" customHeight="1">
      <c r="A558" s="52">
        <v>42614</v>
      </c>
      <c r="B558" s="61" t="s">
        <v>54</v>
      </c>
      <c r="C558" s="61" t="s">
        <v>23</v>
      </c>
      <c r="D558" s="61" t="s">
        <v>85</v>
      </c>
      <c r="E558" s="20">
        <v>74.635000000000005</v>
      </c>
      <c r="F558" s="62">
        <v>20.297000000000001</v>
      </c>
      <c r="G558" s="20">
        <v>140.858</v>
      </c>
      <c r="H558" s="62">
        <v>15.118</v>
      </c>
      <c r="I558" s="20">
        <v>215.49299999999999</v>
      </c>
      <c r="J558" s="20">
        <v>5.3</v>
      </c>
      <c r="K558" s="20">
        <v>19.341000000000001</v>
      </c>
      <c r="L558" s="62">
        <v>4.758</v>
      </c>
      <c r="M558" s="62">
        <v>77.254999999999995</v>
      </c>
      <c r="N558" s="62">
        <v>5.1989999999999998</v>
      </c>
      <c r="O558" s="62">
        <v>24.042000000000002</v>
      </c>
      <c r="P558" s="62">
        <v>1.7769999999999999</v>
      </c>
      <c r="Q558" s="62">
        <v>117.78100000000001</v>
      </c>
      <c r="R558" s="62">
        <v>19.042999999999999</v>
      </c>
      <c r="S558" s="62">
        <v>100.48399999999999</v>
      </c>
      <c r="T558" s="62">
        <v>20.007000000000001</v>
      </c>
      <c r="U558" s="62">
        <v>218.26499999999999</v>
      </c>
      <c r="V558" s="62">
        <v>5.9870000000000001</v>
      </c>
      <c r="W558" s="62">
        <v>18.946000000000002</v>
      </c>
      <c r="X558" s="62">
        <v>4.6970000000000001</v>
      </c>
      <c r="Y558" s="58"/>
      <c r="Z558" s="58"/>
    </row>
    <row r="559" spans="1:26" ht="12.75" customHeight="1">
      <c r="A559" s="52">
        <v>42614</v>
      </c>
      <c r="B559" s="61" t="s">
        <v>54</v>
      </c>
      <c r="C559" s="61" t="s">
        <v>23</v>
      </c>
      <c r="D559" s="61" t="s">
        <v>86</v>
      </c>
      <c r="E559" s="20">
        <v>88.188999999999993</v>
      </c>
      <c r="F559" s="62">
        <v>20.745999999999999</v>
      </c>
      <c r="G559" s="20">
        <v>216.65</v>
      </c>
      <c r="H559" s="62">
        <v>10.282</v>
      </c>
      <c r="I559" s="20">
        <v>304.839</v>
      </c>
      <c r="J559" s="20">
        <v>6.2409999999999997</v>
      </c>
      <c r="K559" s="20">
        <v>27.36</v>
      </c>
      <c r="L559" s="62">
        <v>5.7880000000000003</v>
      </c>
      <c r="M559" s="62">
        <v>52.881999999999998</v>
      </c>
      <c r="N559" s="62">
        <v>7.24</v>
      </c>
      <c r="O559" s="62">
        <v>16.457000000000001</v>
      </c>
      <c r="P559" s="62">
        <v>5.343</v>
      </c>
      <c r="Q559" s="62">
        <v>122.627</v>
      </c>
      <c r="R559" s="62">
        <v>19.300999999999998</v>
      </c>
      <c r="S559" s="62">
        <v>423.12</v>
      </c>
      <c r="T559" s="62">
        <v>9.1869999999999994</v>
      </c>
      <c r="U559" s="62">
        <v>545.74699999999996</v>
      </c>
      <c r="V559" s="62">
        <v>7.9329999999999998</v>
      </c>
      <c r="W559" s="62">
        <v>47.371000000000002</v>
      </c>
      <c r="X559" s="62">
        <v>7.0110000000000001</v>
      </c>
      <c r="Y559" s="21"/>
      <c r="Z559" s="21"/>
    </row>
    <row r="560" spans="1:26" ht="12.75" customHeight="1">
      <c r="A560" s="52">
        <v>42614</v>
      </c>
      <c r="B560" s="61" t="s">
        <v>54</v>
      </c>
      <c r="C560" s="61" t="s">
        <v>44</v>
      </c>
      <c r="D560" s="61" t="s">
        <v>61</v>
      </c>
      <c r="E560" s="20">
        <v>45.078000000000003</v>
      </c>
      <c r="F560" s="62">
        <v>36.811999999999998</v>
      </c>
      <c r="G560" s="20">
        <v>98.751000000000005</v>
      </c>
      <c r="H560" s="62">
        <v>30.402000000000001</v>
      </c>
      <c r="I560" s="20">
        <v>143.82900000000001</v>
      </c>
      <c r="J560" s="20">
        <v>21.539000000000001</v>
      </c>
      <c r="K560" s="20">
        <v>12.909000000000001</v>
      </c>
      <c r="L560" s="62">
        <v>21.411999999999999</v>
      </c>
      <c r="M560" s="62">
        <v>68.346999999999994</v>
      </c>
      <c r="N560" s="62">
        <v>42.508000000000003</v>
      </c>
      <c r="O560" s="62">
        <v>21.268999999999998</v>
      </c>
      <c r="P560" s="62">
        <v>42.225999999999999</v>
      </c>
      <c r="Q560" s="62">
        <v>68.587999999999994</v>
      </c>
      <c r="R560" s="62">
        <v>36.011000000000003</v>
      </c>
      <c r="S560" s="62">
        <v>76.88</v>
      </c>
      <c r="T560" s="62">
        <v>31.074000000000002</v>
      </c>
      <c r="U560" s="62">
        <v>145.46799999999999</v>
      </c>
      <c r="V560" s="62">
        <v>23.433</v>
      </c>
      <c r="W560" s="62">
        <v>12.627000000000001</v>
      </c>
      <c r="X560" s="62">
        <v>23.137</v>
      </c>
      <c r="Y560" s="21"/>
      <c r="Z560" s="21"/>
    </row>
    <row r="561" spans="1:26" ht="12.75" customHeight="1">
      <c r="A561" s="52">
        <v>42614</v>
      </c>
      <c r="B561" s="61" t="s">
        <v>54</v>
      </c>
      <c r="C561" s="61" t="s">
        <v>44</v>
      </c>
      <c r="D561" s="61" t="s">
        <v>63</v>
      </c>
      <c r="E561" s="20">
        <v>24.262</v>
      </c>
      <c r="F561" s="62">
        <v>56.524000000000001</v>
      </c>
      <c r="G561" s="20">
        <v>49.423000000000002</v>
      </c>
      <c r="H561" s="62">
        <v>43.756</v>
      </c>
      <c r="I561" s="20">
        <v>73.685000000000002</v>
      </c>
      <c r="J561" s="20">
        <v>33.729999999999997</v>
      </c>
      <c r="K561" s="20">
        <v>6.6130000000000004</v>
      </c>
      <c r="L561" s="62">
        <v>33.649000000000001</v>
      </c>
      <c r="M561" s="62">
        <v>51.206000000000003</v>
      </c>
      <c r="N561" s="62">
        <v>57.167999999999999</v>
      </c>
      <c r="O561" s="62">
        <v>15.935</v>
      </c>
      <c r="P561" s="62">
        <v>56.959000000000003</v>
      </c>
      <c r="Q561" s="62">
        <v>44.905999999999999</v>
      </c>
      <c r="R561" s="62">
        <v>45.96</v>
      </c>
      <c r="S561" s="62">
        <v>31.571000000000002</v>
      </c>
      <c r="T561" s="62">
        <v>50.787999999999997</v>
      </c>
      <c r="U561" s="62">
        <v>76.475999999999999</v>
      </c>
      <c r="V561" s="62">
        <v>32.692</v>
      </c>
      <c r="W561" s="62">
        <v>6.6379999999999999</v>
      </c>
      <c r="X561" s="62">
        <v>32.481000000000002</v>
      </c>
      <c r="Y561" s="21"/>
      <c r="Z561" s="21"/>
    </row>
    <row r="562" spans="1:26" ht="12.75" customHeight="1">
      <c r="A562" s="52">
        <v>42614</v>
      </c>
      <c r="B562" s="61" t="s">
        <v>54</v>
      </c>
      <c r="C562" s="61" t="s">
        <v>44</v>
      </c>
      <c r="D562" s="61" t="s">
        <v>98</v>
      </c>
      <c r="E562" s="20">
        <v>361.99400000000003</v>
      </c>
      <c r="F562" s="62">
        <v>14.757</v>
      </c>
      <c r="G562" s="20">
        <v>607.22900000000004</v>
      </c>
      <c r="H562" s="62">
        <v>10.157</v>
      </c>
      <c r="I562" s="20">
        <v>969.22199999999998</v>
      </c>
      <c r="J562" s="20">
        <v>2.919</v>
      </c>
      <c r="K562" s="20">
        <v>86.989000000000004</v>
      </c>
      <c r="L562" s="62">
        <v>1.7509999999999999</v>
      </c>
      <c r="M562" s="62">
        <v>252.99199999999999</v>
      </c>
      <c r="N562" s="62">
        <v>11.981999999999999</v>
      </c>
      <c r="O562" s="62">
        <v>78.730999999999995</v>
      </c>
      <c r="P562" s="62">
        <v>10.941000000000001</v>
      </c>
      <c r="Q562" s="62">
        <v>348.98500000000001</v>
      </c>
      <c r="R562" s="62">
        <v>16.231999999999999</v>
      </c>
      <c r="S562" s="62">
        <v>657.61</v>
      </c>
      <c r="T562" s="62">
        <v>8.4149999999999991</v>
      </c>
      <c r="U562" s="62">
        <v>1006.595</v>
      </c>
      <c r="V562" s="62">
        <v>4.9039999999999999</v>
      </c>
      <c r="W562" s="62">
        <v>87.373000000000005</v>
      </c>
      <c r="X562" s="62">
        <v>3.2050000000000001</v>
      </c>
      <c r="Y562" s="21"/>
      <c r="Z562" s="21"/>
    </row>
    <row r="563" spans="1:26" ht="12.75" customHeight="1">
      <c r="A563" s="52">
        <v>42614</v>
      </c>
      <c r="B563" s="61" t="s">
        <v>54</v>
      </c>
      <c r="C563" s="61" t="s">
        <v>45</v>
      </c>
      <c r="D563" s="61" t="s">
        <v>45</v>
      </c>
      <c r="E563" s="20">
        <v>71.578999999999994</v>
      </c>
      <c r="F563" s="62">
        <v>28.09</v>
      </c>
      <c r="G563" s="20">
        <v>172.988</v>
      </c>
      <c r="H563" s="62">
        <v>16.959</v>
      </c>
      <c r="I563" s="20">
        <v>244.566</v>
      </c>
      <c r="J563" s="20">
        <v>13.945</v>
      </c>
      <c r="K563" s="20">
        <v>21.95</v>
      </c>
      <c r="L563" s="62">
        <v>13.747999999999999</v>
      </c>
      <c r="M563" s="62">
        <v>123.425</v>
      </c>
      <c r="N563" s="62">
        <v>24.995000000000001</v>
      </c>
      <c r="O563" s="62">
        <v>38.409999999999997</v>
      </c>
      <c r="P563" s="62">
        <v>24.513000000000002</v>
      </c>
      <c r="Q563" s="62">
        <v>125.816</v>
      </c>
      <c r="R563" s="62">
        <v>22.039000000000001</v>
      </c>
      <c r="S563" s="62">
        <v>151.84899999999999</v>
      </c>
      <c r="T563" s="62">
        <v>18.724</v>
      </c>
      <c r="U563" s="62">
        <v>277.66500000000002</v>
      </c>
      <c r="V563" s="62">
        <v>13.353</v>
      </c>
      <c r="W563" s="62">
        <v>24.102</v>
      </c>
      <c r="X563" s="62">
        <v>12.827</v>
      </c>
      <c r="Y563" s="21"/>
      <c r="Z563" s="21"/>
    </row>
    <row r="564" spans="1:26" ht="12.75" customHeight="1">
      <c r="A564" s="52">
        <v>42614</v>
      </c>
      <c r="B564" s="61" t="s">
        <v>54</v>
      </c>
      <c r="C564" s="61" t="s">
        <v>45</v>
      </c>
      <c r="D564" s="61" t="s">
        <v>62</v>
      </c>
      <c r="E564" s="20">
        <v>36.113</v>
      </c>
      <c r="F564" s="62">
        <v>41.17</v>
      </c>
      <c r="G564" s="20">
        <v>79.820999999999998</v>
      </c>
      <c r="H564" s="62">
        <v>34.53</v>
      </c>
      <c r="I564" s="20">
        <v>115.93300000000001</v>
      </c>
      <c r="J564" s="20">
        <v>25.774000000000001</v>
      </c>
      <c r="K564" s="20">
        <v>10.404999999999999</v>
      </c>
      <c r="L564" s="62">
        <v>25.667999999999999</v>
      </c>
      <c r="M564" s="62">
        <v>60.371000000000002</v>
      </c>
      <c r="N564" s="62">
        <v>47.869</v>
      </c>
      <c r="O564" s="62">
        <v>18.786999999999999</v>
      </c>
      <c r="P564" s="62">
        <v>47.619</v>
      </c>
      <c r="Q564" s="62">
        <v>85.69</v>
      </c>
      <c r="R564" s="62">
        <v>33.898000000000003</v>
      </c>
      <c r="S564" s="62">
        <v>70.135000000000005</v>
      </c>
      <c r="T564" s="62">
        <v>29.875</v>
      </c>
      <c r="U564" s="62">
        <v>155.82499999999999</v>
      </c>
      <c r="V564" s="62">
        <v>21.620999999999999</v>
      </c>
      <c r="W564" s="62">
        <v>13.526</v>
      </c>
      <c r="X564" s="62">
        <v>21.3</v>
      </c>
      <c r="Y564" s="21"/>
      <c r="Z564" s="21"/>
    </row>
    <row r="565" spans="1:26" ht="12.75" customHeight="1">
      <c r="A565" s="52">
        <v>42614</v>
      </c>
      <c r="B565" s="61" t="s">
        <v>54</v>
      </c>
      <c r="C565" s="61" t="s">
        <v>45</v>
      </c>
      <c r="D565" s="61" t="s">
        <v>87</v>
      </c>
      <c r="E565" s="20">
        <v>47.234000000000002</v>
      </c>
      <c r="F565" s="62">
        <v>37.686</v>
      </c>
      <c r="G565" s="20">
        <v>118.264</v>
      </c>
      <c r="H565" s="62">
        <v>25.190999999999999</v>
      </c>
      <c r="I565" s="20">
        <v>165.49799999999999</v>
      </c>
      <c r="J565" s="20">
        <v>21.867999999999999</v>
      </c>
      <c r="K565" s="20">
        <v>14.853999999999999</v>
      </c>
      <c r="L565" s="62">
        <v>21.742999999999999</v>
      </c>
      <c r="M565" s="62">
        <v>72.218999999999994</v>
      </c>
      <c r="N565" s="62">
        <v>47.003999999999998</v>
      </c>
      <c r="O565" s="62">
        <v>22.474</v>
      </c>
      <c r="P565" s="62">
        <v>46.749000000000002</v>
      </c>
      <c r="Q565" s="62">
        <v>63.625</v>
      </c>
      <c r="R565" s="62">
        <v>33.139000000000003</v>
      </c>
      <c r="S565" s="62">
        <v>107.425</v>
      </c>
      <c r="T565" s="62">
        <v>21.449000000000002</v>
      </c>
      <c r="U565" s="62">
        <v>171.05</v>
      </c>
      <c r="V565" s="62">
        <v>17.713000000000001</v>
      </c>
      <c r="W565" s="62">
        <v>14.847</v>
      </c>
      <c r="X565" s="62">
        <v>17.318999999999999</v>
      </c>
      <c r="Y565" s="21"/>
      <c r="Z565" s="21"/>
    </row>
    <row r="566" spans="1:26" ht="12.75" customHeight="1">
      <c r="A566" s="52">
        <v>42614</v>
      </c>
      <c r="B566" s="61" t="s">
        <v>54</v>
      </c>
      <c r="C566" s="61" t="s">
        <v>56</v>
      </c>
      <c r="D566" s="61" t="s">
        <v>57</v>
      </c>
      <c r="E566" s="20">
        <v>92.515000000000001</v>
      </c>
      <c r="F566" s="62">
        <v>34.374000000000002</v>
      </c>
      <c r="G566" s="20">
        <v>210.11099999999999</v>
      </c>
      <c r="H566" s="62">
        <v>13.365</v>
      </c>
      <c r="I566" s="20">
        <v>302.62599999999998</v>
      </c>
      <c r="J566" s="20">
        <v>12.829000000000001</v>
      </c>
      <c r="K566" s="20">
        <v>27.161000000000001</v>
      </c>
      <c r="L566" s="62">
        <v>12.614000000000001</v>
      </c>
      <c r="M566" s="62">
        <v>40.762</v>
      </c>
      <c r="N566" s="62">
        <v>73.27</v>
      </c>
      <c r="O566" s="62">
        <v>12.685</v>
      </c>
      <c r="P566" s="62">
        <v>73.106999999999999</v>
      </c>
      <c r="Q566" s="62">
        <v>104.892</v>
      </c>
      <c r="R566" s="62">
        <v>35.478000000000002</v>
      </c>
      <c r="S566" s="62">
        <v>173.70099999999999</v>
      </c>
      <c r="T566" s="62">
        <v>24.192</v>
      </c>
      <c r="U566" s="62">
        <v>278.59300000000002</v>
      </c>
      <c r="V566" s="62">
        <v>14.952</v>
      </c>
      <c r="W566" s="62">
        <v>24.181999999999999</v>
      </c>
      <c r="X566" s="62">
        <v>14.484</v>
      </c>
      <c r="Y566" s="21"/>
      <c r="Z566" s="21"/>
    </row>
    <row r="567" spans="1:26" ht="12.75" customHeight="1">
      <c r="A567" s="52">
        <v>42614</v>
      </c>
      <c r="B567" s="61" t="s">
        <v>54</v>
      </c>
      <c r="C567" s="61" t="s">
        <v>56</v>
      </c>
      <c r="D567" s="61" t="s">
        <v>58</v>
      </c>
      <c r="E567" s="20">
        <v>315.68900000000002</v>
      </c>
      <c r="F567" s="62">
        <v>12.887</v>
      </c>
      <c r="G567" s="20">
        <v>495.86799999999999</v>
      </c>
      <c r="H567" s="62">
        <v>11.936999999999999</v>
      </c>
      <c r="I567" s="20">
        <v>811.55700000000002</v>
      </c>
      <c r="J567" s="20">
        <v>6.1239999999999997</v>
      </c>
      <c r="K567" s="20">
        <v>72.838999999999999</v>
      </c>
      <c r="L567" s="62">
        <v>5.6619999999999999</v>
      </c>
      <c r="M567" s="62">
        <v>280.57600000000002</v>
      </c>
      <c r="N567" s="62">
        <v>10.308999999999999</v>
      </c>
      <c r="O567" s="62">
        <v>87.314999999999998</v>
      </c>
      <c r="P567" s="62">
        <v>9.0779999999999994</v>
      </c>
      <c r="Q567" s="62">
        <v>312.68099999999998</v>
      </c>
      <c r="R567" s="62">
        <v>16.462</v>
      </c>
      <c r="S567" s="62">
        <v>560.79</v>
      </c>
      <c r="T567" s="62">
        <v>6.6340000000000003</v>
      </c>
      <c r="U567" s="62">
        <v>873.47</v>
      </c>
      <c r="V567" s="62">
        <v>7.2789999999999999</v>
      </c>
      <c r="W567" s="62">
        <v>75.817999999999998</v>
      </c>
      <c r="X567" s="62">
        <v>6.2610000000000001</v>
      </c>
      <c r="Y567" s="21"/>
      <c r="Z567" s="21"/>
    </row>
    <row r="568" spans="1:26" ht="12.75" customHeight="1">
      <c r="A568" s="52">
        <v>42614</v>
      </c>
      <c r="B568" s="61" t="s">
        <v>54</v>
      </c>
      <c r="C568" s="61" t="s">
        <v>106</v>
      </c>
      <c r="D568" s="61" t="s">
        <v>110</v>
      </c>
      <c r="E568" s="20">
        <v>221.39</v>
      </c>
      <c r="F568" s="62">
        <v>17.478000000000002</v>
      </c>
      <c r="G568" s="20">
        <v>414.40600000000001</v>
      </c>
      <c r="H568" s="62">
        <v>13.757</v>
      </c>
      <c r="I568" s="20">
        <v>635.79600000000005</v>
      </c>
      <c r="J568" s="20">
        <v>7.9180000000000001</v>
      </c>
      <c r="K568" s="20">
        <v>57.064</v>
      </c>
      <c r="L568" s="62">
        <v>7.5659999999999998</v>
      </c>
      <c r="M568" s="62">
        <v>219.12899999999999</v>
      </c>
      <c r="N568" s="62">
        <v>16.562999999999999</v>
      </c>
      <c r="O568" s="62">
        <v>68.192999999999998</v>
      </c>
      <c r="P568" s="62">
        <v>15.826000000000001</v>
      </c>
      <c r="Q568" s="62">
        <v>216.82900000000001</v>
      </c>
      <c r="R568" s="62">
        <v>18.286000000000001</v>
      </c>
      <c r="S568" s="62">
        <v>287.03500000000003</v>
      </c>
      <c r="T568" s="62">
        <v>11.552</v>
      </c>
      <c r="U568" s="62">
        <v>503.86399999999998</v>
      </c>
      <c r="V568" s="62">
        <v>7.9749999999999996</v>
      </c>
      <c r="W568" s="62">
        <v>43.735999999999997</v>
      </c>
      <c r="X568" s="62">
        <v>7.0579999999999998</v>
      </c>
      <c r="Y568" s="21"/>
      <c r="Z568" s="21"/>
    </row>
    <row r="569" spans="1:26" ht="12.75" customHeight="1">
      <c r="A569" s="52">
        <v>42614</v>
      </c>
      <c r="B569" s="61" t="s">
        <v>54</v>
      </c>
      <c r="C569" s="61" t="s">
        <v>106</v>
      </c>
      <c r="D569" s="61" t="s">
        <v>111</v>
      </c>
      <c r="E569" s="20">
        <v>98.989000000000004</v>
      </c>
      <c r="F569" s="62">
        <v>16.593</v>
      </c>
      <c r="G569" s="20">
        <v>205.38399999999999</v>
      </c>
      <c r="H569" s="62">
        <v>22.643999999999998</v>
      </c>
      <c r="I569" s="20">
        <v>304.37299999999999</v>
      </c>
      <c r="J569" s="20">
        <v>14.625999999999999</v>
      </c>
      <c r="K569" s="20">
        <v>27.318000000000001</v>
      </c>
      <c r="L569" s="62">
        <v>14.438000000000001</v>
      </c>
      <c r="M569" s="62">
        <v>75.433999999999997</v>
      </c>
      <c r="N569" s="62">
        <v>28.318000000000001</v>
      </c>
      <c r="O569" s="62">
        <v>23.475000000000001</v>
      </c>
      <c r="P569" s="62">
        <v>27.893999999999998</v>
      </c>
      <c r="Q569" s="62">
        <v>86.25</v>
      </c>
      <c r="R569" s="62">
        <v>26.623000000000001</v>
      </c>
      <c r="S569" s="62">
        <v>61.725999999999999</v>
      </c>
      <c r="T569" s="62">
        <v>30.558</v>
      </c>
      <c r="U569" s="62">
        <v>147.97499999999999</v>
      </c>
      <c r="V569" s="62">
        <v>19.38</v>
      </c>
      <c r="W569" s="62">
        <v>12.843999999999999</v>
      </c>
      <c r="X569" s="62">
        <v>19.021000000000001</v>
      </c>
      <c r="Y569" s="21"/>
      <c r="Z569" s="21"/>
    </row>
    <row r="570" spans="1:26" ht="12.75" customHeight="1">
      <c r="A570" s="52">
        <v>42614</v>
      </c>
      <c r="B570" s="61" t="s">
        <v>54</v>
      </c>
      <c r="C570" s="61" t="s">
        <v>106</v>
      </c>
      <c r="D570" s="61" t="s">
        <v>112</v>
      </c>
      <c r="E570" s="20">
        <v>119.133</v>
      </c>
      <c r="F570" s="62">
        <v>31.873999999999999</v>
      </c>
      <c r="G570" s="20">
        <v>198.404</v>
      </c>
      <c r="H570" s="62">
        <v>15.976000000000001</v>
      </c>
      <c r="I570" s="20">
        <v>317.536</v>
      </c>
      <c r="J570" s="20">
        <v>13.568</v>
      </c>
      <c r="K570" s="20">
        <v>28.498999999999999</v>
      </c>
      <c r="L570" s="62">
        <v>13.365</v>
      </c>
      <c r="M570" s="62">
        <v>106.06100000000001</v>
      </c>
      <c r="N570" s="62">
        <v>33.966999999999999</v>
      </c>
      <c r="O570" s="62">
        <v>33.006</v>
      </c>
      <c r="P570" s="62">
        <v>33.613999999999997</v>
      </c>
      <c r="Q570" s="62">
        <v>123.53700000000001</v>
      </c>
      <c r="R570" s="62">
        <v>26.77</v>
      </c>
      <c r="S570" s="62">
        <v>196.60400000000001</v>
      </c>
      <c r="T570" s="62">
        <v>11.377000000000001</v>
      </c>
      <c r="U570" s="62">
        <v>320.14100000000002</v>
      </c>
      <c r="V570" s="62">
        <v>11.002000000000001</v>
      </c>
      <c r="W570" s="62">
        <v>27.788</v>
      </c>
      <c r="X570" s="62">
        <v>10.356999999999999</v>
      </c>
      <c r="Y570" s="21"/>
      <c r="Z570" s="21"/>
    </row>
    <row r="571" spans="1:26" ht="12.75" customHeight="1">
      <c r="A571" s="52">
        <v>42614</v>
      </c>
      <c r="B571" s="61" t="s">
        <v>54</v>
      </c>
      <c r="C571" s="61" t="s">
        <v>106</v>
      </c>
      <c r="D571" s="61" t="s">
        <v>109</v>
      </c>
      <c r="E571" s="20">
        <v>186.81399999999999</v>
      </c>
      <c r="F571" s="62">
        <v>18.338000000000001</v>
      </c>
      <c r="G571" s="20">
        <v>291.57299999999998</v>
      </c>
      <c r="H571" s="62">
        <v>15.583</v>
      </c>
      <c r="I571" s="20">
        <v>478.387</v>
      </c>
      <c r="J571" s="20">
        <v>9.3480000000000008</v>
      </c>
      <c r="K571" s="20">
        <v>42.936</v>
      </c>
      <c r="L571" s="62">
        <v>9.0510000000000002</v>
      </c>
      <c r="M571" s="62">
        <v>102.209</v>
      </c>
      <c r="N571" s="62">
        <v>34.860999999999997</v>
      </c>
      <c r="O571" s="62">
        <v>31.806999999999999</v>
      </c>
      <c r="P571" s="62">
        <v>34.517000000000003</v>
      </c>
      <c r="Q571" s="62">
        <v>200.74299999999999</v>
      </c>
      <c r="R571" s="62">
        <v>21.96</v>
      </c>
      <c r="S571" s="62">
        <v>447.45600000000002</v>
      </c>
      <c r="T571" s="62">
        <v>12.204000000000001</v>
      </c>
      <c r="U571" s="62">
        <v>648.19899999999996</v>
      </c>
      <c r="V571" s="62">
        <v>7.3120000000000003</v>
      </c>
      <c r="W571" s="62">
        <v>56.264000000000003</v>
      </c>
      <c r="X571" s="62">
        <v>6.3</v>
      </c>
      <c r="Y571" s="21"/>
      <c r="Z571" s="21"/>
    </row>
    <row r="572" spans="1:26" ht="12.75" customHeight="1">
      <c r="A572" s="52">
        <v>42614</v>
      </c>
      <c r="B572" s="61" t="s">
        <v>54</v>
      </c>
      <c r="C572" s="61" t="s">
        <v>38</v>
      </c>
      <c r="D572" s="61" t="s">
        <v>96</v>
      </c>
      <c r="E572" s="20">
        <v>193.17699999999999</v>
      </c>
      <c r="F572" s="62">
        <v>14.544</v>
      </c>
      <c r="G572" s="20">
        <v>289.67399999999998</v>
      </c>
      <c r="H572" s="62">
        <v>15.151999999999999</v>
      </c>
      <c r="I572" s="20">
        <v>482.851</v>
      </c>
      <c r="J572" s="20">
        <v>8.4339999999999993</v>
      </c>
      <c r="K572" s="20">
        <v>43.337000000000003</v>
      </c>
      <c r="L572" s="62">
        <v>8.1050000000000004</v>
      </c>
      <c r="M572" s="62">
        <v>158.12</v>
      </c>
      <c r="N572" s="62">
        <v>20.094000000000001</v>
      </c>
      <c r="O572" s="62">
        <v>49.207000000000001</v>
      </c>
      <c r="P572" s="62">
        <v>19.491</v>
      </c>
      <c r="Q572" s="62">
        <v>262.91399999999999</v>
      </c>
      <c r="R572" s="62">
        <v>16.507999999999999</v>
      </c>
      <c r="S572" s="62">
        <v>515.13300000000004</v>
      </c>
      <c r="T572" s="62">
        <v>8.1170000000000009</v>
      </c>
      <c r="U572" s="62">
        <v>778.04700000000003</v>
      </c>
      <c r="V572" s="62">
        <v>7.3520000000000003</v>
      </c>
      <c r="W572" s="62">
        <v>67.534999999999997</v>
      </c>
      <c r="X572" s="62">
        <v>6.3460000000000001</v>
      </c>
      <c r="Y572" s="21"/>
      <c r="Z572" s="21"/>
    </row>
    <row r="573" spans="1:26" ht="12.75" customHeight="1">
      <c r="A573" s="52">
        <v>42614</v>
      </c>
      <c r="B573" s="61" t="s">
        <v>54</v>
      </c>
      <c r="C573" s="61" t="s">
        <v>38</v>
      </c>
      <c r="D573" s="61" t="s">
        <v>40</v>
      </c>
      <c r="E573" s="20">
        <v>215.02699999999999</v>
      </c>
      <c r="F573" s="62">
        <v>22.448</v>
      </c>
      <c r="G573" s="20">
        <v>416.30599999999998</v>
      </c>
      <c r="H573" s="62">
        <v>14.119</v>
      </c>
      <c r="I573" s="20">
        <v>631.33299999999997</v>
      </c>
      <c r="J573" s="20">
        <v>5.99</v>
      </c>
      <c r="K573" s="20">
        <v>56.662999999999997</v>
      </c>
      <c r="L573" s="62">
        <v>5.516</v>
      </c>
      <c r="M573" s="62">
        <v>163.21799999999999</v>
      </c>
      <c r="N573" s="62">
        <v>22.03</v>
      </c>
      <c r="O573" s="62">
        <v>50.792999999999999</v>
      </c>
      <c r="P573" s="62">
        <v>21.481000000000002</v>
      </c>
      <c r="Q573" s="62">
        <v>154.65899999999999</v>
      </c>
      <c r="R573" s="62">
        <v>27.332000000000001</v>
      </c>
      <c r="S573" s="62">
        <v>219.357</v>
      </c>
      <c r="T573" s="62">
        <v>18.067</v>
      </c>
      <c r="U573" s="62">
        <v>374.01600000000002</v>
      </c>
      <c r="V573" s="62">
        <v>10.958</v>
      </c>
      <c r="W573" s="62">
        <v>32.465000000000003</v>
      </c>
      <c r="X573" s="62">
        <v>10.31</v>
      </c>
      <c r="Y573" s="21"/>
      <c r="Z573" s="21"/>
    </row>
    <row r="574" spans="1:26" ht="12.75" customHeight="1">
      <c r="A574" s="52">
        <v>42614</v>
      </c>
      <c r="B574" s="61" t="s">
        <v>54</v>
      </c>
      <c r="C574" s="61" t="s">
        <v>65</v>
      </c>
      <c r="D574" s="61" t="s">
        <v>97</v>
      </c>
      <c r="E574" s="20">
        <v>0</v>
      </c>
      <c r="F574" s="62">
        <v>0</v>
      </c>
      <c r="G574" s="20">
        <v>0</v>
      </c>
      <c r="H574" s="62">
        <v>0</v>
      </c>
      <c r="I574" s="20">
        <v>0</v>
      </c>
      <c r="J574" s="20">
        <v>0</v>
      </c>
      <c r="K574" s="20">
        <v>0</v>
      </c>
      <c r="L574" s="62">
        <v>0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  <c r="S574" s="62">
        <v>0</v>
      </c>
      <c r="T574" s="62">
        <v>0</v>
      </c>
      <c r="U574" s="62">
        <v>0</v>
      </c>
      <c r="V574" s="62">
        <v>0</v>
      </c>
      <c r="W574" s="62">
        <v>0</v>
      </c>
      <c r="X574" s="62">
        <v>0</v>
      </c>
      <c r="Y574" s="21"/>
      <c r="Z574" s="21"/>
    </row>
    <row r="575" spans="1:26" ht="12.75" customHeight="1">
      <c r="A575" s="52">
        <v>42614</v>
      </c>
      <c r="B575" s="61" t="s">
        <v>54</v>
      </c>
      <c r="C575" s="61" t="s">
        <v>65</v>
      </c>
      <c r="D575" s="61" t="s">
        <v>67</v>
      </c>
      <c r="E575" s="20">
        <v>0</v>
      </c>
      <c r="F575" s="62">
        <v>0</v>
      </c>
      <c r="G575" s="20">
        <v>0</v>
      </c>
      <c r="H575" s="62">
        <v>0</v>
      </c>
      <c r="I575" s="20">
        <v>0</v>
      </c>
      <c r="J575" s="20">
        <v>0</v>
      </c>
      <c r="K575" s="20">
        <v>0</v>
      </c>
      <c r="L575" s="62">
        <v>0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  <c r="S575" s="62">
        <v>0</v>
      </c>
      <c r="T575" s="62">
        <v>0</v>
      </c>
      <c r="U575" s="62">
        <v>0</v>
      </c>
      <c r="V575" s="62">
        <v>0</v>
      </c>
      <c r="W575" s="62">
        <v>0</v>
      </c>
      <c r="X575" s="62">
        <v>0</v>
      </c>
      <c r="Y575" s="21"/>
      <c r="Z575" s="21"/>
    </row>
    <row r="576" spans="1:26" ht="12.75" customHeight="1">
      <c r="A576" s="52">
        <v>42614</v>
      </c>
      <c r="B576" s="61" t="s">
        <v>54</v>
      </c>
      <c r="C576" s="61" t="s">
        <v>99</v>
      </c>
      <c r="D576" s="61" t="s">
        <v>100</v>
      </c>
      <c r="E576" s="20">
        <v>347.27300000000002</v>
      </c>
      <c r="F576" s="62">
        <v>16.405999999999999</v>
      </c>
      <c r="G576" s="20">
        <v>498.15199999999999</v>
      </c>
      <c r="H576" s="62">
        <v>13.769</v>
      </c>
      <c r="I576" s="20">
        <v>845.42600000000004</v>
      </c>
      <c r="J576" s="20">
        <v>4.8730000000000002</v>
      </c>
      <c r="K576" s="20">
        <v>75.879000000000005</v>
      </c>
      <c r="L576" s="62">
        <v>4.2770000000000001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21"/>
      <c r="Z576" s="21"/>
    </row>
    <row r="577" spans="1:26" ht="12.75" customHeight="1">
      <c r="A577" s="52">
        <v>42614</v>
      </c>
      <c r="B577" s="61" t="s">
        <v>54</v>
      </c>
      <c r="C577" s="61" t="s">
        <v>99</v>
      </c>
      <c r="D577" s="61" t="s">
        <v>113</v>
      </c>
      <c r="E577" s="20">
        <v>68.213999999999999</v>
      </c>
      <c r="F577" s="62">
        <v>34.32</v>
      </c>
      <c r="G577" s="20">
        <v>202.715</v>
      </c>
      <c r="H577" s="62">
        <v>19.600999999999999</v>
      </c>
      <c r="I577" s="20">
        <v>270.92899999999997</v>
      </c>
      <c r="J577" s="20">
        <v>15.821</v>
      </c>
      <c r="K577" s="20">
        <v>24.315999999999999</v>
      </c>
      <c r="L577" s="62">
        <v>15.647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62">
        <v>0</v>
      </c>
      <c r="X577" s="62">
        <v>0</v>
      </c>
      <c r="Y577" s="21"/>
      <c r="Z577" s="21"/>
    </row>
    <row r="578" spans="1:26" ht="12.75" customHeight="1">
      <c r="A578" s="52">
        <v>42614</v>
      </c>
      <c r="B578" s="61" t="s">
        <v>54</v>
      </c>
      <c r="C578" s="61" t="s">
        <v>99</v>
      </c>
      <c r="D578" s="61" t="s">
        <v>114</v>
      </c>
      <c r="E578" s="20">
        <v>272.16899999999998</v>
      </c>
      <c r="F578" s="62">
        <v>20.405000000000001</v>
      </c>
      <c r="G578" s="20">
        <v>295.43700000000001</v>
      </c>
      <c r="H578" s="62">
        <v>21.475000000000001</v>
      </c>
      <c r="I578" s="20">
        <v>567.60599999999999</v>
      </c>
      <c r="J578" s="20">
        <v>7.7830000000000004</v>
      </c>
      <c r="K578" s="20">
        <v>50.944000000000003</v>
      </c>
      <c r="L578" s="62">
        <v>7.4240000000000004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21"/>
      <c r="Z578" s="21"/>
    </row>
    <row r="579" spans="1:26" ht="12.75" customHeight="1">
      <c r="A579" s="52">
        <v>42614</v>
      </c>
      <c r="B579" s="61" t="s">
        <v>54</v>
      </c>
      <c r="C579" s="61" t="s">
        <v>99</v>
      </c>
      <c r="D579" s="61" t="s">
        <v>103</v>
      </c>
      <c r="E579" s="20">
        <v>60.930999999999997</v>
      </c>
      <c r="F579" s="62">
        <v>25.5</v>
      </c>
      <c r="G579" s="20">
        <v>207.827</v>
      </c>
      <c r="H579" s="62">
        <v>19.936</v>
      </c>
      <c r="I579" s="20">
        <v>268.75799999999998</v>
      </c>
      <c r="J579" s="20">
        <v>16.553999999999998</v>
      </c>
      <c r="K579" s="20">
        <v>24.120999999999999</v>
      </c>
      <c r="L579" s="62">
        <v>16.388000000000002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21"/>
      <c r="Z579" s="21"/>
    </row>
    <row r="580" spans="1:26" ht="12.75" customHeight="1">
      <c r="A580" s="52">
        <v>42614</v>
      </c>
      <c r="B580" s="61" t="s">
        <v>54</v>
      </c>
      <c r="C580" s="61" t="s">
        <v>46</v>
      </c>
      <c r="D580" s="61" t="s">
        <v>48</v>
      </c>
      <c r="E580" s="20">
        <v>0</v>
      </c>
      <c r="F580" s="62">
        <v>0</v>
      </c>
      <c r="G580" s="20">
        <v>0</v>
      </c>
      <c r="H580" s="62">
        <v>0</v>
      </c>
      <c r="I580" s="20">
        <v>0</v>
      </c>
      <c r="J580" s="20">
        <v>0</v>
      </c>
      <c r="K580" s="20">
        <v>0</v>
      </c>
      <c r="L580" s="62">
        <v>0</v>
      </c>
      <c r="M580" s="62">
        <v>163.10900000000001</v>
      </c>
      <c r="N580" s="62">
        <v>16.187999999999999</v>
      </c>
      <c r="O580" s="62">
        <v>50.759</v>
      </c>
      <c r="P580" s="62">
        <v>15.433</v>
      </c>
      <c r="Q580" s="62">
        <v>90.484999999999999</v>
      </c>
      <c r="R580" s="62">
        <v>34.149000000000001</v>
      </c>
      <c r="S580" s="62">
        <v>107.354</v>
      </c>
      <c r="T580" s="62">
        <v>33.259</v>
      </c>
      <c r="U580" s="62">
        <v>197.839</v>
      </c>
      <c r="V580" s="62">
        <v>23.401</v>
      </c>
      <c r="W580" s="62">
        <v>17.172999999999998</v>
      </c>
      <c r="X580" s="62">
        <v>23.105</v>
      </c>
      <c r="Y580" s="21"/>
      <c r="Z580" s="21"/>
    </row>
    <row r="581" spans="1:26" ht="12.75" customHeight="1">
      <c r="A581" s="52">
        <v>42614</v>
      </c>
      <c r="B581" s="61" t="s">
        <v>54</v>
      </c>
      <c r="C581" s="61" t="s">
        <v>46</v>
      </c>
      <c r="D581" s="61" t="s">
        <v>47</v>
      </c>
      <c r="E581" s="20">
        <v>0</v>
      </c>
      <c r="F581" s="62">
        <v>0</v>
      </c>
      <c r="G581" s="20">
        <v>0</v>
      </c>
      <c r="H581" s="62">
        <v>0</v>
      </c>
      <c r="I581" s="20">
        <v>0</v>
      </c>
      <c r="J581" s="20">
        <v>0</v>
      </c>
      <c r="K581" s="20">
        <v>0</v>
      </c>
      <c r="L581" s="62">
        <v>0</v>
      </c>
      <c r="M581" s="62">
        <v>123.22799999999999</v>
      </c>
      <c r="N581" s="62">
        <v>25.279</v>
      </c>
      <c r="O581" s="62">
        <v>38.347999999999999</v>
      </c>
      <c r="P581" s="62">
        <v>24.803000000000001</v>
      </c>
      <c r="Q581" s="62">
        <v>257</v>
      </c>
      <c r="R581" s="62">
        <v>18.495999999999999</v>
      </c>
      <c r="S581" s="62">
        <v>455.76</v>
      </c>
      <c r="T581" s="62">
        <v>10.273</v>
      </c>
      <c r="U581" s="62">
        <v>712.76099999999997</v>
      </c>
      <c r="V581" s="62">
        <v>8.484</v>
      </c>
      <c r="W581" s="62">
        <v>61.868000000000002</v>
      </c>
      <c r="X581" s="62">
        <v>7.6289999999999996</v>
      </c>
      <c r="Y581" s="21"/>
      <c r="Z581" s="21"/>
    </row>
    <row r="582" spans="1:26" ht="12.75" customHeight="1">
      <c r="A582" s="52">
        <v>42614</v>
      </c>
      <c r="B582" s="61" t="s">
        <v>54</v>
      </c>
      <c r="C582" s="61" t="s">
        <v>104</v>
      </c>
      <c r="D582" s="61" t="s">
        <v>105</v>
      </c>
      <c r="E582" s="20">
        <v>124.096</v>
      </c>
      <c r="F582" s="62">
        <v>31.315000000000001</v>
      </c>
      <c r="G582" s="20">
        <v>120.274</v>
      </c>
      <c r="H582" s="62">
        <v>19.632999999999999</v>
      </c>
      <c r="I582" s="20">
        <v>244.37</v>
      </c>
      <c r="J582" s="20">
        <v>17.302</v>
      </c>
      <c r="K582" s="20">
        <v>21.933</v>
      </c>
      <c r="L582" s="62">
        <v>17.143000000000001</v>
      </c>
      <c r="M582" s="62">
        <v>159.41399999999999</v>
      </c>
      <c r="N582" s="62">
        <v>24.792000000000002</v>
      </c>
      <c r="O582" s="62">
        <v>49.609000000000002</v>
      </c>
      <c r="P582" s="62">
        <v>24.305</v>
      </c>
      <c r="Q582" s="62">
        <v>224.08799999999999</v>
      </c>
      <c r="R582" s="62">
        <v>16.236999999999998</v>
      </c>
      <c r="S582" s="62">
        <v>482.85700000000003</v>
      </c>
      <c r="T582" s="62">
        <v>8.2270000000000003</v>
      </c>
      <c r="U582" s="62">
        <v>706.94500000000005</v>
      </c>
      <c r="V582" s="62">
        <v>7.2759999999999998</v>
      </c>
      <c r="W582" s="62">
        <v>61.363</v>
      </c>
      <c r="X582" s="62">
        <v>6.2569999999999997</v>
      </c>
      <c r="Y582" s="21"/>
      <c r="Z582" s="21"/>
    </row>
    <row r="583" spans="1:26" s="59" customFormat="1" ht="12.75" customHeight="1">
      <c r="A583" s="52">
        <v>42614</v>
      </c>
      <c r="B583" s="61" t="s">
        <v>54</v>
      </c>
      <c r="C583" s="61" t="s">
        <v>76</v>
      </c>
      <c r="D583" s="61" t="s">
        <v>68</v>
      </c>
      <c r="E583" s="20">
        <v>5.0579999999999998</v>
      </c>
      <c r="F583" s="62">
        <v>103.88200000000001</v>
      </c>
      <c r="G583" s="20">
        <v>26.460999999999999</v>
      </c>
      <c r="H583" s="62">
        <v>49.58</v>
      </c>
      <c r="I583" s="20">
        <v>31.518000000000001</v>
      </c>
      <c r="J583" s="20">
        <v>43.744999999999997</v>
      </c>
      <c r="K583" s="20">
        <v>2.8290000000000002</v>
      </c>
      <c r="L583" s="62">
        <v>43.683</v>
      </c>
      <c r="M583" s="62">
        <v>0</v>
      </c>
      <c r="N583" s="62">
        <v>0</v>
      </c>
      <c r="O583" s="62">
        <v>0</v>
      </c>
      <c r="P583" s="62">
        <v>0</v>
      </c>
      <c r="Q583" s="62">
        <v>7.992</v>
      </c>
      <c r="R583" s="62">
        <v>73.686000000000007</v>
      </c>
      <c r="S583" s="62">
        <v>12.962</v>
      </c>
      <c r="T583" s="62">
        <v>82.950999999999993</v>
      </c>
      <c r="U583" s="62">
        <v>20.954000000000001</v>
      </c>
      <c r="V583" s="62">
        <v>56.524000000000001</v>
      </c>
      <c r="W583" s="62">
        <v>1.819</v>
      </c>
      <c r="X583" s="62">
        <v>56.402000000000001</v>
      </c>
      <c r="Y583" s="58"/>
      <c r="Z583" s="58"/>
    </row>
    <row r="584" spans="1:26" ht="12.75" customHeight="1">
      <c r="A584" s="52">
        <v>42614</v>
      </c>
      <c r="B584" s="61" t="s">
        <v>54</v>
      </c>
      <c r="C584" s="61" t="s">
        <v>76</v>
      </c>
      <c r="D584" s="61" t="s">
        <v>88</v>
      </c>
      <c r="E584" s="20">
        <v>0</v>
      </c>
      <c r="F584" s="62">
        <v>0</v>
      </c>
      <c r="G584" s="20">
        <v>12.718999999999999</v>
      </c>
      <c r="H584" s="62">
        <v>71.986000000000004</v>
      </c>
      <c r="I584" s="20">
        <v>12.718999999999999</v>
      </c>
      <c r="J584" s="20">
        <v>71.986000000000004</v>
      </c>
      <c r="K584" s="20">
        <v>1.1419999999999999</v>
      </c>
      <c r="L584" s="62">
        <v>71.947999999999993</v>
      </c>
      <c r="M584" s="62">
        <v>0</v>
      </c>
      <c r="N584" s="62">
        <v>0</v>
      </c>
      <c r="O584" s="62">
        <v>0</v>
      </c>
      <c r="P584" s="62">
        <v>0</v>
      </c>
      <c r="Q584" s="62">
        <v>3.9470000000000001</v>
      </c>
      <c r="R584" s="62">
        <v>103.642</v>
      </c>
      <c r="S584" s="62">
        <v>0</v>
      </c>
      <c r="T584" s="62">
        <v>0</v>
      </c>
      <c r="U584" s="62">
        <v>3.9470000000000001</v>
      </c>
      <c r="V584" s="62">
        <v>103.642</v>
      </c>
      <c r="W584" s="62">
        <v>0.34300000000000003</v>
      </c>
      <c r="X584" s="62">
        <v>103.575</v>
      </c>
      <c r="Y584" s="21"/>
      <c r="Z584" s="21"/>
    </row>
    <row r="585" spans="1:26" ht="12.75" customHeight="1">
      <c r="A585" s="52">
        <v>42614</v>
      </c>
      <c r="B585" s="61" t="s">
        <v>54</v>
      </c>
      <c r="C585" s="61" t="s">
        <v>76</v>
      </c>
      <c r="D585" s="61" t="s">
        <v>89</v>
      </c>
      <c r="E585" s="20">
        <v>0</v>
      </c>
      <c r="F585" s="62">
        <v>0</v>
      </c>
      <c r="G585" s="20">
        <v>10.297000000000001</v>
      </c>
      <c r="H585" s="62">
        <v>81.83</v>
      </c>
      <c r="I585" s="20">
        <v>10.297000000000001</v>
      </c>
      <c r="J585" s="20">
        <v>81.83</v>
      </c>
      <c r="K585" s="20">
        <v>0.92400000000000004</v>
      </c>
      <c r="L585" s="62">
        <v>81.796000000000006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21"/>
      <c r="Z585" s="21"/>
    </row>
    <row r="586" spans="1:26" ht="12.75" customHeight="1">
      <c r="A586" s="52">
        <v>42614</v>
      </c>
      <c r="B586" s="61" t="s">
        <v>54</v>
      </c>
      <c r="C586" s="61" t="s">
        <v>76</v>
      </c>
      <c r="D586" s="61" t="s">
        <v>90</v>
      </c>
      <c r="E586" s="20">
        <v>0</v>
      </c>
      <c r="F586" s="62">
        <v>0</v>
      </c>
      <c r="G586" s="20">
        <v>3.4449999999999998</v>
      </c>
      <c r="H586" s="62">
        <v>101.372</v>
      </c>
      <c r="I586" s="20">
        <v>3.4449999999999998</v>
      </c>
      <c r="J586" s="20">
        <v>101.372</v>
      </c>
      <c r="K586" s="20">
        <v>0.309</v>
      </c>
      <c r="L586" s="62">
        <v>101.345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12.962</v>
      </c>
      <c r="T586" s="62">
        <v>82.950999999999993</v>
      </c>
      <c r="U586" s="62">
        <v>12.962</v>
      </c>
      <c r="V586" s="62">
        <v>82.950999999999993</v>
      </c>
      <c r="W586" s="62">
        <v>1.125</v>
      </c>
      <c r="X586" s="62">
        <v>82.867999999999995</v>
      </c>
      <c r="Y586" s="21"/>
      <c r="Z586" s="21"/>
    </row>
    <row r="587" spans="1:26" ht="12.75" customHeight="1">
      <c r="A587" s="52">
        <v>42614</v>
      </c>
      <c r="B587" s="61" t="s">
        <v>54</v>
      </c>
      <c r="C587" s="61" t="s">
        <v>76</v>
      </c>
      <c r="D587" s="61" t="s">
        <v>91</v>
      </c>
      <c r="E587" s="20">
        <v>5.0579999999999998</v>
      </c>
      <c r="F587" s="62">
        <v>103.88200000000001</v>
      </c>
      <c r="G587" s="20">
        <v>0</v>
      </c>
      <c r="H587" s="62">
        <v>0</v>
      </c>
      <c r="I587" s="20">
        <v>5.0579999999999998</v>
      </c>
      <c r="J587" s="20">
        <v>103.88200000000001</v>
      </c>
      <c r="K587" s="20">
        <v>0.45400000000000001</v>
      </c>
      <c r="L587" s="62">
        <v>103.85599999999999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0</v>
      </c>
      <c r="W587" s="62">
        <v>0</v>
      </c>
      <c r="X587" s="62">
        <v>0</v>
      </c>
      <c r="Y587" s="21"/>
      <c r="Z587" s="21"/>
    </row>
    <row r="588" spans="1:26" ht="12.75" customHeight="1">
      <c r="A588" s="52">
        <v>42614</v>
      </c>
      <c r="B588" s="61" t="s">
        <v>54</v>
      </c>
      <c r="C588" s="61" t="s">
        <v>76</v>
      </c>
      <c r="D588" s="61" t="s">
        <v>92</v>
      </c>
      <c r="E588" s="20">
        <v>0</v>
      </c>
      <c r="F588" s="62">
        <v>0</v>
      </c>
      <c r="G588" s="20">
        <v>0</v>
      </c>
      <c r="H588" s="62">
        <v>0</v>
      </c>
      <c r="I588" s="20">
        <v>0</v>
      </c>
      <c r="J588" s="20">
        <v>0</v>
      </c>
      <c r="K588" s="20">
        <v>0</v>
      </c>
      <c r="L588" s="62">
        <v>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  <c r="S588" s="62">
        <v>0</v>
      </c>
      <c r="T588" s="62">
        <v>0</v>
      </c>
      <c r="U588" s="62">
        <v>0</v>
      </c>
      <c r="V588" s="62">
        <v>0</v>
      </c>
      <c r="W588" s="62">
        <v>0</v>
      </c>
      <c r="X588" s="62">
        <v>0</v>
      </c>
      <c r="Y588" s="21"/>
      <c r="Z588" s="21"/>
    </row>
    <row r="589" spans="1:26" ht="12.75" customHeight="1">
      <c r="A589" s="52">
        <v>42614</v>
      </c>
      <c r="B589" s="61" t="s">
        <v>54</v>
      </c>
      <c r="C589" s="61" t="s">
        <v>76</v>
      </c>
      <c r="D589" s="61" t="s">
        <v>80</v>
      </c>
      <c r="E589" s="20">
        <v>0</v>
      </c>
      <c r="F589" s="62">
        <v>0</v>
      </c>
      <c r="G589" s="20">
        <v>24.428000000000001</v>
      </c>
      <c r="H589" s="62">
        <v>58.701000000000001</v>
      </c>
      <c r="I589" s="20">
        <v>24.428000000000001</v>
      </c>
      <c r="J589" s="20">
        <v>58.701000000000001</v>
      </c>
      <c r="K589" s="20">
        <v>2.1920000000000002</v>
      </c>
      <c r="L589" s="62">
        <v>58.655000000000001</v>
      </c>
      <c r="M589" s="62">
        <v>9.1649999999999991</v>
      </c>
      <c r="N589" s="62">
        <v>110.508</v>
      </c>
      <c r="O589" s="62">
        <v>2.8519999999999999</v>
      </c>
      <c r="P589" s="62">
        <v>110.4</v>
      </c>
      <c r="Q589" s="62">
        <v>20.015000000000001</v>
      </c>
      <c r="R589" s="62">
        <v>46.061999999999998</v>
      </c>
      <c r="S589" s="62">
        <v>56.067999999999998</v>
      </c>
      <c r="T589" s="62">
        <v>32.520000000000003</v>
      </c>
      <c r="U589" s="62">
        <v>76.084000000000003</v>
      </c>
      <c r="V589" s="62">
        <v>25.855</v>
      </c>
      <c r="W589" s="62">
        <v>6.6040000000000001</v>
      </c>
      <c r="X589" s="62">
        <v>25.587</v>
      </c>
      <c r="Y589" s="21"/>
      <c r="Z589" s="21"/>
    </row>
    <row r="590" spans="1:26" ht="12.75" customHeight="1">
      <c r="A590" s="52">
        <v>42614</v>
      </c>
      <c r="B590" s="61" t="s">
        <v>54</v>
      </c>
      <c r="C590" s="61" t="s">
        <v>76</v>
      </c>
      <c r="D590" s="61" t="s">
        <v>82</v>
      </c>
      <c r="E590" s="20">
        <v>76.015000000000001</v>
      </c>
      <c r="F590" s="62">
        <v>24.756</v>
      </c>
      <c r="G590" s="20">
        <v>29.283000000000001</v>
      </c>
      <c r="H590" s="62">
        <v>47.168999999999997</v>
      </c>
      <c r="I590" s="20">
        <v>105.298</v>
      </c>
      <c r="J590" s="20">
        <v>21.687999999999999</v>
      </c>
      <c r="K590" s="20">
        <v>9.4510000000000005</v>
      </c>
      <c r="L590" s="62">
        <v>21.562000000000001</v>
      </c>
      <c r="M590" s="62">
        <v>49.372</v>
      </c>
      <c r="N590" s="62">
        <v>41.307000000000002</v>
      </c>
      <c r="O590" s="62">
        <v>15.364000000000001</v>
      </c>
      <c r="P590" s="62">
        <v>41.017000000000003</v>
      </c>
      <c r="Q590" s="62">
        <v>158.126</v>
      </c>
      <c r="R590" s="62">
        <v>23.238</v>
      </c>
      <c r="S590" s="62">
        <v>212.697</v>
      </c>
      <c r="T590" s="62">
        <v>14.746</v>
      </c>
      <c r="U590" s="62">
        <v>370.822</v>
      </c>
      <c r="V590" s="62">
        <v>11.166</v>
      </c>
      <c r="W590" s="62">
        <v>32.188000000000002</v>
      </c>
      <c r="X590" s="62">
        <v>10.531000000000001</v>
      </c>
      <c r="Y590" s="21"/>
      <c r="Z590" s="21"/>
    </row>
    <row r="591" spans="1:26" ht="12.75" customHeight="1">
      <c r="A591" s="52">
        <v>42614</v>
      </c>
      <c r="B591" s="61" t="s">
        <v>54</v>
      </c>
      <c r="C591" s="61" t="s">
        <v>76</v>
      </c>
      <c r="D591" s="61" t="s">
        <v>93</v>
      </c>
      <c r="E591" s="20">
        <v>26.129000000000001</v>
      </c>
      <c r="F591" s="62">
        <v>52.607999999999997</v>
      </c>
      <c r="G591" s="20">
        <v>13.632999999999999</v>
      </c>
      <c r="H591" s="62">
        <v>72.742999999999995</v>
      </c>
      <c r="I591" s="20">
        <v>39.762</v>
      </c>
      <c r="J591" s="20">
        <v>40.606000000000002</v>
      </c>
      <c r="K591" s="20">
        <v>3.569</v>
      </c>
      <c r="L591" s="62">
        <v>40.539000000000001</v>
      </c>
      <c r="M591" s="62">
        <v>33.253999999999998</v>
      </c>
      <c r="N591" s="62">
        <v>56.930999999999997</v>
      </c>
      <c r="O591" s="62">
        <v>10.349</v>
      </c>
      <c r="P591" s="62">
        <v>56.720999999999997</v>
      </c>
      <c r="Q591" s="62">
        <v>89.944000000000003</v>
      </c>
      <c r="R591" s="62">
        <v>38.497999999999998</v>
      </c>
      <c r="S591" s="62">
        <v>209.61199999999999</v>
      </c>
      <c r="T591" s="62">
        <v>15.255000000000001</v>
      </c>
      <c r="U591" s="62">
        <v>299.55599999999998</v>
      </c>
      <c r="V591" s="62">
        <v>11.858000000000001</v>
      </c>
      <c r="W591" s="62">
        <v>26.001999999999999</v>
      </c>
      <c r="X591" s="62">
        <v>11.260999999999999</v>
      </c>
      <c r="Y591" s="21"/>
      <c r="Z591" s="21"/>
    </row>
    <row r="592" spans="1:26" ht="12.75" customHeight="1">
      <c r="A592" s="52">
        <v>42614</v>
      </c>
      <c r="B592" s="61" t="s">
        <v>54</v>
      </c>
      <c r="C592" s="61" t="s">
        <v>76</v>
      </c>
      <c r="D592" s="61" t="s">
        <v>94</v>
      </c>
      <c r="E592" s="20">
        <v>27.506</v>
      </c>
      <c r="F592" s="62">
        <v>56.167999999999999</v>
      </c>
      <c r="G592" s="20">
        <v>15.65</v>
      </c>
      <c r="H592" s="62">
        <v>60.567999999999998</v>
      </c>
      <c r="I592" s="20">
        <v>43.155999999999999</v>
      </c>
      <c r="J592" s="20">
        <v>41.892000000000003</v>
      </c>
      <c r="K592" s="20">
        <v>3.8730000000000002</v>
      </c>
      <c r="L592" s="62">
        <v>41.826999999999998</v>
      </c>
      <c r="M592" s="62">
        <v>0</v>
      </c>
      <c r="N592" s="62">
        <v>0</v>
      </c>
      <c r="O592" s="62">
        <v>0</v>
      </c>
      <c r="P592" s="62">
        <v>0</v>
      </c>
      <c r="Q592" s="62">
        <v>64.411000000000001</v>
      </c>
      <c r="R592" s="62">
        <v>48.265999999999998</v>
      </c>
      <c r="S592" s="62">
        <v>1.8180000000000001</v>
      </c>
      <c r="T592" s="62">
        <v>120.35899999999999</v>
      </c>
      <c r="U592" s="62">
        <v>66.228999999999999</v>
      </c>
      <c r="V592" s="62">
        <v>47.26</v>
      </c>
      <c r="W592" s="62">
        <v>5.7489999999999997</v>
      </c>
      <c r="X592" s="62">
        <v>47.113999999999997</v>
      </c>
      <c r="Y592" s="21"/>
      <c r="Z592" s="21"/>
    </row>
    <row r="593" spans="1:26" ht="12.75" customHeight="1">
      <c r="A593" s="52">
        <v>42614</v>
      </c>
      <c r="B593" s="61" t="s">
        <v>54</v>
      </c>
      <c r="C593" s="61" t="s">
        <v>76</v>
      </c>
      <c r="D593" s="61" t="s">
        <v>77</v>
      </c>
      <c r="E593" s="20">
        <v>16.123000000000001</v>
      </c>
      <c r="F593" s="62">
        <v>59.091000000000001</v>
      </c>
      <c r="G593" s="20">
        <v>214.22</v>
      </c>
      <c r="H593" s="62">
        <v>13.196999999999999</v>
      </c>
      <c r="I593" s="20">
        <v>230.34299999999999</v>
      </c>
      <c r="J593" s="20">
        <v>12.942</v>
      </c>
      <c r="K593" s="20">
        <v>20.673999999999999</v>
      </c>
      <c r="L593" s="62">
        <v>12.728999999999999</v>
      </c>
      <c r="M593" s="62">
        <v>0</v>
      </c>
      <c r="N593" s="62">
        <v>0</v>
      </c>
      <c r="O593" s="62">
        <v>0</v>
      </c>
      <c r="P593" s="62">
        <v>0</v>
      </c>
      <c r="Q593" s="62">
        <v>96.813999999999993</v>
      </c>
      <c r="R593" s="62">
        <v>36.228999999999999</v>
      </c>
      <c r="S593" s="62">
        <v>148.595</v>
      </c>
      <c r="T593" s="62">
        <v>28.553000000000001</v>
      </c>
      <c r="U593" s="62">
        <v>245.40799999999999</v>
      </c>
      <c r="V593" s="62">
        <v>16.437000000000001</v>
      </c>
      <c r="W593" s="62">
        <v>21.302</v>
      </c>
      <c r="X593" s="62">
        <v>16.013000000000002</v>
      </c>
      <c r="Y593" s="21"/>
      <c r="Z593" s="21"/>
    </row>
    <row r="594" spans="1:26" ht="12.75" customHeight="1">
      <c r="A594" s="52">
        <v>42614</v>
      </c>
      <c r="B594" s="61" t="s">
        <v>54</v>
      </c>
      <c r="C594" s="61" t="s">
        <v>76</v>
      </c>
      <c r="D594" s="61" t="s">
        <v>78</v>
      </c>
      <c r="E594" s="20">
        <v>37</v>
      </c>
      <c r="F594" s="62">
        <v>50.57</v>
      </c>
      <c r="G594" s="20">
        <v>0</v>
      </c>
      <c r="H594" s="62">
        <v>0</v>
      </c>
      <c r="I594" s="20">
        <v>37</v>
      </c>
      <c r="J594" s="20">
        <v>50.57</v>
      </c>
      <c r="K594" s="20">
        <v>3.3210000000000002</v>
      </c>
      <c r="L594" s="62">
        <v>50.515999999999998</v>
      </c>
      <c r="M594" s="62">
        <v>145.02500000000001</v>
      </c>
      <c r="N594" s="62">
        <v>21.454000000000001</v>
      </c>
      <c r="O594" s="62">
        <v>45.131999999999998</v>
      </c>
      <c r="P594" s="62">
        <v>20.89</v>
      </c>
      <c r="Q594" s="62">
        <v>12.715</v>
      </c>
      <c r="R594" s="62">
        <v>55.195</v>
      </c>
      <c r="S594" s="62">
        <v>9.1020000000000003</v>
      </c>
      <c r="T594" s="62">
        <v>105.48699999999999</v>
      </c>
      <c r="U594" s="62">
        <v>21.817</v>
      </c>
      <c r="V594" s="62">
        <v>56.835999999999999</v>
      </c>
      <c r="W594" s="62">
        <v>1.8939999999999999</v>
      </c>
      <c r="X594" s="62">
        <v>56.715000000000003</v>
      </c>
      <c r="Y594" s="21"/>
      <c r="Z594" s="21"/>
    </row>
    <row r="595" spans="1:26" ht="12.75" customHeight="1">
      <c r="A595" s="52">
        <v>42614</v>
      </c>
      <c r="B595" s="61" t="s">
        <v>54</v>
      </c>
      <c r="C595" s="61" t="s">
        <v>76</v>
      </c>
      <c r="D595" s="61" t="s">
        <v>81</v>
      </c>
      <c r="E595" s="20">
        <v>86.138000000000005</v>
      </c>
      <c r="F595" s="62">
        <v>23.064</v>
      </c>
      <c r="G595" s="20">
        <v>0</v>
      </c>
      <c r="H595" s="62">
        <v>0</v>
      </c>
      <c r="I595" s="20">
        <v>86.138000000000005</v>
      </c>
      <c r="J595" s="20">
        <v>23.064</v>
      </c>
      <c r="K595" s="20">
        <v>7.7309999999999999</v>
      </c>
      <c r="L595" s="62">
        <v>22.946000000000002</v>
      </c>
      <c r="M595" s="62">
        <v>49.454000000000001</v>
      </c>
      <c r="N595" s="62">
        <v>39.536999999999999</v>
      </c>
      <c r="O595" s="62">
        <v>15.39</v>
      </c>
      <c r="P595" s="62">
        <v>39.234000000000002</v>
      </c>
      <c r="Q595" s="62">
        <v>29.771000000000001</v>
      </c>
      <c r="R595" s="62">
        <v>47.600999999999999</v>
      </c>
      <c r="S595" s="62">
        <v>9.1020000000000003</v>
      </c>
      <c r="T595" s="62">
        <v>105.48699999999999</v>
      </c>
      <c r="U595" s="62">
        <v>38.872999999999998</v>
      </c>
      <c r="V595" s="62">
        <v>42.889000000000003</v>
      </c>
      <c r="W595" s="62">
        <v>3.3740000000000001</v>
      </c>
      <c r="X595" s="62">
        <v>42.728000000000002</v>
      </c>
      <c r="Y595" s="21"/>
      <c r="Z595" s="21"/>
    </row>
    <row r="596" spans="1:26" ht="12.75" customHeight="1">
      <c r="A596" s="53">
        <v>42614</v>
      </c>
      <c r="B596" s="32" t="s">
        <v>54</v>
      </c>
      <c r="C596" s="32" t="s">
        <v>18</v>
      </c>
      <c r="D596" s="32" t="s">
        <v>18</v>
      </c>
      <c r="E596" s="33">
        <v>408.20400000000001</v>
      </c>
      <c r="F596" s="34">
        <v>14.382999999999999</v>
      </c>
      <c r="G596" s="33">
        <v>705.97900000000004</v>
      </c>
      <c r="H596" s="34">
        <v>9.2390000000000008</v>
      </c>
      <c r="I596" s="33">
        <v>1114.183</v>
      </c>
      <c r="J596" s="33">
        <v>2.335</v>
      </c>
      <c r="K596" s="33">
        <v>100</v>
      </c>
      <c r="L596" s="34">
        <v>0</v>
      </c>
      <c r="M596" s="34">
        <v>321.339</v>
      </c>
      <c r="N596" s="34">
        <v>4.8860000000000001</v>
      </c>
      <c r="O596" s="34">
        <v>100</v>
      </c>
      <c r="P596" s="34">
        <v>0</v>
      </c>
      <c r="Q596" s="34">
        <v>417.57299999999998</v>
      </c>
      <c r="R596" s="34">
        <v>13.067</v>
      </c>
      <c r="S596" s="34">
        <v>734.49099999999999</v>
      </c>
      <c r="T596" s="34">
        <v>7.11</v>
      </c>
      <c r="U596" s="34">
        <v>1152.0630000000001</v>
      </c>
      <c r="V596" s="34">
        <v>3.7130000000000001</v>
      </c>
      <c r="W596" s="34">
        <v>100</v>
      </c>
      <c r="X596" s="34">
        <v>0</v>
      </c>
      <c r="Y596" s="21"/>
      <c r="Z596" s="21"/>
    </row>
    <row r="597" spans="1:26" ht="12.75" customHeight="1">
      <c r="A597" s="52">
        <v>42614</v>
      </c>
      <c r="B597" s="61" t="s">
        <v>55</v>
      </c>
      <c r="C597" s="61" t="s">
        <v>23</v>
      </c>
      <c r="D597" s="61" t="s">
        <v>60</v>
      </c>
      <c r="E597" s="20">
        <v>536.798</v>
      </c>
      <c r="F597" s="62">
        <v>9.5510000000000002</v>
      </c>
      <c r="G597" s="20">
        <v>1876.653</v>
      </c>
      <c r="H597" s="62">
        <v>3.7029999999999998</v>
      </c>
      <c r="I597" s="20">
        <v>2413.451</v>
      </c>
      <c r="J597" s="20">
        <v>1.5249999999999999</v>
      </c>
      <c r="K597" s="20">
        <v>95.513999999999996</v>
      </c>
      <c r="L597" s="62">
        <v>0.51500000000000001</v>
      </c>
      <c r="M597" s="62">
        <v>284.77</v>
      </c>
      <c r="N597" s="62">
        <v>3.536</v>
      </c>
      <c r="O597" s="62">
        <v>100</v>
      </c>
      <c r="P597" s="62">
        <v>0</v>
      </c>
      <c r="Q597" s="62">
        <v>530.13800000000003</v>
      </c>
      <c r="R597" s="62">
        <v>9.8559999999999999</v>
      </c>
      <c r="S597" s="62">
        <v>1210.499</v>
      </c>
      <c r="T597" s="62">
        <v>5.5960000000000001</v>
      </c>
      <c r="U597" s="62">
        <v>1740.6369999999999</v>
      </c>
      <c r="V597" s="62">
        <v>3.03</v>
      </c>
      <c r="W597" s="62">
        <v>78.097999999999999</v>
      </c>
      <c r="X597" s="62">
        <v>1.421</v>
      </c>
      <c r="Y597" s="21"/>
      <c r="Z597" s="21"/>
    </row>
    <row r="598" spans="1:26" ht="12.75" customHeight="1">
      <c r="A598" s="52">
        <v>42614</v>
      </c>
      <c r="B598" s="61" t="s">
        <v>55</v>
      </c>
      <c r="C598" s="61" t="s">
        <v>23</v>
      </c>
      <c r="D598" s="61" t="s">
        <v>83</v>
      </c>
      <c r="E598" s="20">
        <v>133.38499999999999</v>
      </c>
      <c r="F598" s="62">
        <v>24.434000000000001</v>
      </c>
      <c r="G598" s="20">
        <v>282.49200000000002</v>
      </c>
      <c r="H598" s="62">
        <v>13.337</v>
      </c>
      <c r="I598" s="20">
        <v>415.87700000000001</v>
      </c>
      <c r="J598" s="20">
        <v>3.706</v>
      </c>
      <c r="K598" s="20">
        <v>16.459</v>
      </c>
      <c r="L598" s="62">
        <v>3.4159999999999999</v>
      </c>
      <c r="M598" s="62">
        <v>81.61</v>
      </c>
      <c r="N598" s="62">
        <v>5.29</v>
      </c>
      <c r="O598" s="62">
        <v>28.658000000000001</v>
      </c>
      <c r="P598" s="62">
        <v>3.9350000000000001</v>
      </c>
      <c r="Q598" s="62">
        <v>73.703000000000003</v>
      </c>
      <c r="R598" s="62">
        <v>32.265000000000001</v>
      </c>
      <c r="S598" s="62">
        <v>209.328</v>
      </c>
      <c r="T598" s="62">
        <v>13.574</v>
      </c>
      <c r="U598" s="62">
        <v>283.03100000000001</v>
      </c>
      <c r="V598" s="62">
        <v>3.7389999999999999</v>
      </c>
      <c r="W598" s="62">
        <v>12.699</v>
      </c>
      <c r="X598" s="62">
        <v>2.6110000000000002</v>
      </c>
      <c r="Y598" s="21"/>
      <c r="Z598" s="21"/>
    </row>
    <row r="599" spans="1:26" ht="12.75" customHeight="1">
      <c r="A599" s="52">
        <v>42614</v>
      </c>
      <c r="B599" s="61" t="s">
        <v>55</v>
      </c>
      <c r="C599" s="61" t="s">
        <v>23</v>
      </c>
      <c r="D599" s="61" t="s">
        <v>84</v>
      </c>
      <c r="E599" s="20">
        <v>141.28899999999999</v>
      </c>
      <c r="F599" s="62">
        <v>16.579000000000001</v>
      </c>
      <c r="G599" s="20">
        <v>615.10599999999999</v>
      </c>
      <c r="H599" s="62">
        <v>4.7930000000000001</v>
      </c>
      <c r="I599" s="20">
        <v>756.39499999999998</v>
      </c>
      <c r="J599" s="20">
        <v>2.2549999999999999</v>
      </c>
      <c r="K599" s="20">
        <v>29.934999999999999</v>
      </c>
      <c r="L599" s="62">
        <v>1.7390000000000001</v>
      </c>
      <c r="M599" s="62">
        <v>89.787000000000006</v>
      </c>
      <c r="N599" s="62">
        <v>6.149</v>
      </c>
      <c r="O599" s="62">
        <v>31.53</v>
      </c>
      <c r="P599" s="62">
        <v>5.03</v>
      </c>
      <c r="Q599" s="62">
        <v>169.40799999999999</v>
      </c>
      <c r="R599" s="62">
        <v>14.779</v>
      </c>
      <c r="S599" s="62">
        <v>447.81</v>
      </c>
      <c r="T599" s="62">
        <v>6.125</v>
      </c>
      <c r="U599" s="62">
        <v>617.21799999999996</v>
      </c>
      <c r="V599" s="62">
        <v>2.3170000000000002</v>
      </c>
      <c r="W599" s="62">
        <v>27.693000000000001</v>
      </c>
      <c r="X599" s="62">
        <v>0</v>
      </c>
      <c r="Y599" s="21"/>
      <c r="Z599" s="21"/>
    </row>
    <row r="600" spans="1:26" ht="12.75" customHeight="1">
      <c r="A600" s="52">
        <v>42614</v>
      </c>
      <c r="B600" s="61" t="s">
        <v>55</v>
      </c>
      <c r="C600" s="61" t="s">
        <v>23</v>
      </c>
      <c r="D600" s="61" t="s">
        <v>85</v>
      </c>
      <c r="E600" s="20">
        <v>214.10599999999999</v>
      </c>
      <c r="F600" s="62">
        <v>15.832000000000001</v>
      </c>
      <c r="G600" s="20">
        <v>614.17100000000005</v>
      </c>
      <c r="H600" s="62">
        <v>7.0190000000000001</v>
      </c>
      <c r="I600" s="20">
        <v>828.27700000000004</v>
      </c>
      <c r="J600" s="20">
        <v>2.339</v>
      </c>
      <c r="K600" s="20">
        <v>32.78</v>
      </c>
      <c r="L600" s="62">
        <v>1.8460000000000001</v>
      </c>
      <c r="M600" s="62">
        <v>83.228999999999999</v>
      </c>
      <c r="N600" s="62">
        <v>5.202</v>
      </c>
      <c r="O600" s="62">
        <v>29.227</v>
      </c>
      <c r="P600" s="62">
        <v>3.8159999999999998</v>
      </c>
      <c r="Q600" s="62">
        <v>184.953</v>
      </c>
      <c r="R600" s="62">
        <v>16.061</v>
      </c>
      <c r="S600" s="62">
        <v>252.672</v>
      </c>
      <c r="T600" s="62">
        <v>11.64</v>
      </c>
      <c r="U600" s="62">
        <v>437.625</v>
      </c>
      <c r="V600" s="62">
        <v>4.8099999999999996</v>
      </c>
      <c r="W600" s="62">
        <v>19.635000000000002</v>
      </c>
      <c r="X600" s="62">
        <v>3.9969999999999999</v>
      </c>
      <c r="Y600" s="21"/>
      <c r="Z600" s="21"/>
    </row>
    <row r="601" spans="1:26" ht="12.75" customHeight="1">
      <c r="A601" s="52">
        <v>42614</v>
      </c>
      <c r="B601" s="61" t="s">
        <v>55</v>
      </c>
      <c r="C601" s="61" t="s">
        <v>23</v>
      </c>
      <c r="D601" s="61" t="s">
        <v>86</v>
      </c>
      <c r="E601" s="20">
        <v>51.823999999999998</v>
      </c>
      <c r="F601" s="62">
        <v>38.262</v>
      </c>
      <c r="G601" s="20">
        <v>474.44200000000001</v>
      </c>
      <c r="H601" s="62">
        <v>5.1340000000000003</v>
      </c>
      <c r="I601" s="20">
        <v>526.26499999999999</v>
      </c>
      <c r="J601" s="20">
        <v>2.3660000000000001</v>
      </c>
      <c r="K601" s="20">
        <v>20.827000000000002</v>
      </c>
      <c r="L601" s="62">
        <v>1.88</v>
      </c>
      <c r="M601" s="62">
        <v>30.143000000000001</v>
      </c>
      <c r="N601" s="62">
        <v>9.8179999999999996</v>
      </c>
      <c r="O601" s="62">
        <v>10.585000000000001</v>
      </c>
      <c r="P601" s="62">
        <v>9.1590000000000007</v>
      </c>
      <c r="Q601" s="62">
        <v>200.33600000000001</v>
      </c>
      <c r="R601" s="62">
        <v>17.181999999999999</v>
      </c>
      <c r="S601" s="62">
        <v>690.59</v>
      </c>
      <c r="T601" s="62">
        <v>7.5140000000000002</v>
      </c>
      <c r="U601" s="62">
        <v>890.92600000000004</v>
      </c>
      <c r="V601" s="62">
        <v>6.3220000000000001</v>
      </c>
      <c r="W601" s="62">
        <v>39.972999999999999</v>
      </c>
      <c r="X601" s="62">
        <v>5.7279999999999998</v>
      </c>
      <c r="Y601" s="21"/>
      <c r="Z601" s="21"/>
    </row>
    <row r="602" spans="1:26" ht="12.75" customHeight="1">
      <c r="A602" s="52">
        <v>42614</v>
      </c>
      <c r="B602" s="61" t="s">
        <v>55</v>
      </c>
      <c r="C602" s="61" t="s">
        <v>44</v>
      </c>
      <c r="D602" s="61" t="s">
        <v>61</v>
      </c>
      <c r="E602" s="20">
        <v>193.44900000000001</v>
      </c>
      <c r="F602" s="62">
        <v>14.284000000000001</v>
      </c>
      <c r="G602" s="20">
        <v>867.63699999999994</v>
      </c>
      <c r="H602" s="62">
        <v>6.5990000000000002</v>
      </c>
      <c r="I602" s="20">
        <v>1061.086</v>
      </c>
      <c r="J602" s="20">
        <v>5.907</v>
      </c>
      <c r="K602" s="20">
        <v>41.993000000000002</v>
      </c>
      <c r="L602" s="62">
        <v>5.73</v>
      </c>
      <c r="M602" s="62">
        <v>98.828000000000003</v>
      </c>
      <c r="N602" s="62">
        <v>26.052</v>
      </c>
      <c r="O602" s="62">
        <v>34.704000000000001</v>
      </c>
      <c r="P602" s="62">
        <v>25.811</v>
      </c>
      <c r="Q602" s="62">
        <v>220.78399999999999</v>
      </c>
      <c r="R602" s="62">
        <v>14.58</v>
      </c>
      <c r="S602" s="62">
        <v>538.06799999999998</v>
      </c>
      <c r="T602" s="62">
        <v>7.3129999999999997</v>
      </c>
      <c r="U602" s="62">
        <v>758.85199999999998</v>
      </c>
      <c r="V602" s="62">
        <v>5.2439999999999998</v>
      </c>
      <c r="W602" s="62">
        <v>34.048000000000002</v>
      </c>
      <c r="X602" s="62">
        <v>4.5090000000000003</v>
      </c>
      <c r="Y602" s="21"/>
      <c r="Z602" s="21"/>
    </row>
    <row r="603" spans="1:26" ht="12.75" customHeight="1">
      <c r="A603" s="52">
        <v>42614</v>
      </c>
      <c r="B603" s="61" t="s">
        <v>55</v>
      </c>
      <c r="C603" s="61" t="s">
        <v>44</v>
      </c>
      <c r="D603" s="61" t="s">
        <v>63</v>
      </c>
      <c r="E603" s="20">
        <v>43.686999999999998</v>
      </c>
      <c r="F603" s="62">
        <v>31.469000000000001</v>
      </c>
      <c r="G603" s="20">
        <v>427.74700000000001</v>
      </c>
      <c r="H603" s="62">
        <v>10.276999999999999</v>
      </c>
      <c r="I603" s="20">
        <v>471.43400000000003</v>
      </c>
      <c r="J603" s="20">
        <v>9.5489999999999995</v>
      </c>
      <c r="K603" s="20">
        <v>18.657</v>
      </c>
      <c r="L603" s="62">
        <v>9.4410000000000007</v>
      </c>
      <c r="M603" s="62">
        <v>50.566000000000003</v>
      </c>
      <c r="N603" s="62">
        <v>43.145000000000003</v>
      </c>
      <c r="O603" s="62">
        <v>17.757000000000001</v>
      </c>
      <c r="P603" s="62">
        <v>43</v>
      </c>
      <c r="Q603" s="62">
        <v>160.58199999999999</v>
      </c>
      <c r="R603" s="62">
        <v>16.835999999999999</v>
      </c>
      <c r="S603" s="62">
        <v>381.40300000000002</v>
      </c>
      <c r="T603" s="62">
        <v>7.6539999999999999</v>
      </c>
      <c r="U603" s="62">
        <v>541.98500000000001</v>
      </c>
      <c r="V603" s="62">
        <v>6.1289999999999996</v>
      </c>
      <c r="W603" s="62">
        <v>24.317</v>
      </c>
      <c r="X603" s="62">
        <v>5.5140000000000002</v>
      </c>
      <c r="Y603" s="21"/>
      <c r="Z603" s="21"/>
    </row>
    <row r="604" spans="1:26" ht="12.75" customHeight="1">
      <c r="A604" s="52">
        <v>42614</v>
      </c>
      <c r="B604" s="61" t="s">
        <v>55</v>
      </c>
      <c r="C604" s="61" t="s">
        <v>44</v>
      </c>
      <c r="D604" s="61" t="s">
        <v>98</v>
      </c>
      <c r="E604" s="20">
        <v>347.15499999999997</v>
      </c>
      <c r="F604" s="62">
        <v>15.009</v>
      </c>
      <c r="G604" s="20">
        <v>1114.6510000000001</v>
      </c>
      <c r="H604" s="62">
        <v>6.3680000000000003</v>
      </c>
      <c r="I604" s="20">
        <v>1461.806</v>
      </c>
      <c r="J604" s="20">
        <v>4.7679999999999998</v>
      </c>
      <c r="K604" s="20">
        <v>57.851999999999997</v>
      </c>
      <c r="L604" s="62">
        <v>4.5460000000000003</v>
      </c>
      <c r="M604" s="62">
        <v>185.94200000000001</v>
      </c>
      <c r="N604" s="62">
        <v>13.512</v>
      </c>
      <c r="O604" s="62">
        <v>65.296000000000006</v>
      </c>
      <c r="P604" s="62">
        <v>13.041</v>
      </c>
      <c r="Q604" s="62">
        <v>407.61599999999999</v>
      </c>
      <c r="R604" s="62">
        <v>11.928000000000001</v>
      </c>
      <c r="S604" s="62">
        <v>1062.3320000000001</v>
      </c>
      <c r="T604" s="62">
        <v>5.9610000000000003</v>
      </c>
      <c r="U604" s="62">
        <v>1469.9469999999999</v>
      </c>
      <c r="V604" s="62">
        <v>4.66</v>
      </c>
      <c r="W604" s="62">
        <v>65.951999999999998</v>
      </c>
      <c r="X604" s="62">
        <v>3.8149999999999999</v>
      </c>
      <c r="Y604" s="21"/>
      <c r="Z604" s="21"/>
    </row>
    <row r="605" spans="1:26" ht="12.75" customHeight="1">
      <c r="A605" s="52">
        <v>42614</v>
      </c>
      <c r="B605" s="61" t="s">
        <v>55</v>
      </c>
      <c r="C605" s="61" t="s">
        <v>45</v>
      </c>
      <c r="D605" s="61" t="s">
        <v>45</v>
      </c>
      <c r="E605" s="20">
        <v>213.47800000000001</v>
      </c>
      <c r="F605" s="62">
        <v>14.872</v>
      </c>
      <c r="G605" s="20">
        <v>1008.984</v>
      </c>
      <c r="H605" s="62">
        <v>6.9260000000000002</v>
      </c>
      <c r="I605" s="20">
        <v>1222.462</v>
      </c>
      <c r="J605" s="20">
        <v>5.2960000000000003</v>
      </c>
      <c r="K605" s="20">
        <v>48.38</v>
      </c>
      <c r="L605" s="62">
        <v>5.0979999999999999</v>
      </c>
      <c r="M605" s="62">
        <v>132.15700000000001</v>
      </c>
      <c r="N605" s="62">
        <v>20.042000000000002</v>
      </c>
      <c r="O605" s="62">
        <v>46.408000000000001</v>
      </c>
      <c r="P605" s="62">
        <v>19.727</v>
      </c>
      <c r="Q605" s="62">
        <v>347.42099999999999</v>
      </c>
      <c r="R605" s="62">
        <v>13.853999999999999</v>
      </c>
      <c r="S605" s="62">
        <v>721.23400000000004</v>
      </c>
      <c r="T605" s="62">
        <v>7.7560000000000002</v>
      </c>
      <c r="U605" s="62">
        <v>1068.655</v>
      </c>
      <c r="V605" s="62">
        <v>5.1779999999999999</v>
      </c>
      <c r="W605" s="62">
        <v>47.948</v>
      </c>
      <c r="X605" s="62">
        <v>4.4329999999999998</v>
      </c>
      <c r="Y605" s="21"/>
      <c r="Z605" s="21"/>
    </row>
    <row r="606" spans="1:26" ht="12.75" customHeight="1">
      <c r="A606" s="52">
        <v>42614</v>
      </c>
      <c r="B606" s="61" t="s">
        <v>55</v>
      </c>
      <c r="C606" s="61" t="s">
        <v>45</v>
      </c>
      <c r="D606" s="61" t="s">
        <v>62</v>
      </c>
      <c r="E606" s="20">
        <v>149.685</v>
      </c>
      <c r="F606" s="62">
        <v>18.539000000000001</v>
      </c>
      <c r="G606" s="20">
        <v>816.33100000000002</v>
      </c>
      <c r="H606" s="62">
        <v>8.7929999999999993</v>
      </c>
      <c r="I606" s="20">
        <v>966.01599999999996</v>
      </c>
      <c r="J606" s="20">
        <v>7.5819999999999999</v>
      </c>
      <c r="K606" s="20">
        <v>38.231000000000002</v>
      </c>
      <c r="L606" s="62">
        <v>7.4450000000000003</v>
      </c>
      <c r="M606" s="62">
        <v>92.391000000000005</v>
      </c>
      <c r="N606" s="62">
        <v>26.73</v>
      </c>
      <c r="O606" s="62">
        <v>32.444000000000003</v>
      </c>
      <c r="P606" s="62">
        <v>26.495000000000001</v>
      </c>
      <c r="Q606" s="62">
        <v>225.316</v>
      </c>
      <c r="R606" s="62">
        <v>14.398</v>
      </c>
      <c r="S606" s="62">
        <v>500.37700000000001</v>
      </c>
      <c r="T606" s="62">
        <v>7.7629999999999999</v>
      </c>
      <c r="U606" s="62">
        <v>725.69299999999998</v>
      </c>
      <c r="V606" s="62">
        <v>5.5419999999999998</v>
      </c>
      <c r="W606" s="62">
        <v>32.56</v>
      </c>
      <c r="X606" s="62">
        <v>4.8529999999999998</v>
      </c>
      <c r="Y606" s="21"/>
      <c r="Z606" s="21"/>
    </row>
    <row r="607" spans="1:26" ht="12.75" customHeight="1">
      <c r="A607" s="52">
        <v>42614</v>
      </c>
      <c r="B607" s="61" t="s">
        <v>55</v>
      </c>
      <c r="C607" s="61" t="s">
        <v>45</v>
      </c>
      <c r="D607" s="61" t="s">
        <v>87</v>
      </c>
      <c r="E607" s="20">
        <v>120.006</v>
      </c>
      <c r="F607" s="62">
        <v>22.876000000000001</v>
      </c>
      <c r="G607" s="20">
        <v>337.33</v>
      </c>
      <c r="H607" s="62">
        <v>15.954000000000001</v>
      </c>
      <c r="I607" s="20">
        <v>457.33600000000001</v>
      </c>
      <c r="J607" s="20">
        <v>10.739000000000001</v>
      </c>
      <c r="K607" s="20">
        <v>18.099</v>
      </c>
      <c r="L607" s="62">
        <v>10.641999999999999</v>
      </c>
      <c r="M607" s="62">
        <v>55.088999999999999</v>
      </c>
      <c r="N607" s="62">
        <v>35.731999999999999</v>
      </c>
      <c r="O607" s="62">
        <v>19.344999999999999</v>
      </c>
      <c r="P607" s="62">
        <v>35.555999999999997</v>
      </c>
      <c r="Q607" s="62">
        <v>159.761</v>
      </c>
      <c r="R607" s="62">
        <v>24.067</v>
      </c>
      <c r="S607" s="62">
        <v>345.505</v>
      </c>
      <c r="T607" s="62">
        <v>13.706</v>
      </c>
      <c r="U607" s="62">
        <v>505.26600000000002</v>
      </c>
      <c r="V607" s="62">
        <v>11.351000000000001</v>
      </c>
      <c r="W607" s="62">
        <v>22.67</v>
      </c>
      <c r="X607" s="62">
        <v>11.031000000000001</v>
      </c>
      <c r="Y607" s="21"/>
      <c r="Z607" s="21"/>
    </row>
    <row r="608" spans="1:26" ht="12.75" customHeight="1">
      <c r="A608" s="52">
        <v>42614</v>
      </c>
      <c r="B608" s="61" t="s">
        <v>55</v>
      </c>
      <c r="C608" s="61" t="s">
        <v>56</v>
      </c>
      <c r="D608" s="61" t="s">
        <v>57</v>
      </c>
      <c r="E608" s="20">
        <v>104.14400000000001</v>
      </c>
      <c r="F608" s="62">
        <v>22.071999999999999</v>
      </c>
      <c r="G608" s="20">
        <v>429.75299999999999</v>
      </c>
      <c r="H608" s="62">
        <v>12.22</v>
      </c>
      <c r="I608" s="20">
        <v>533.89800000000002</v>
      </c>
      <c r="J608" s="20">
        <v>9.3989999999999991</v>
      </c>
      <c r="K608" s="20">
        <v>21.129000000000001</v>
      </c>
      <c r="L608" s="62">
        <v>9.2889999999999997</v>
      </c>
      <c r="M608" s="62">
        <v>73.266999999999996</v>
      </c>
      <c r="N608" s="62">
        <v>30.148</v>
      </c>
      <c r="O608" s="62">
        <v>25.728999999999999</v>
      </c>
      <c r="P608" s="62">
        <v>29.94</v>
      </c>
      <c r="Q608" s="62">
        <v>98.599000000000004</v>
      </c>
      <c r="R608" s="62">
        <v>23.895</v>
      </c>
      <c r="S608" s="62">
        <v>244.83699999999999</v>
      </c>
      <c r="T608" s="62">
        <v>15.731</v>
      </c>
      <c r="U608" s="62">
        <v>343.435</v>
      </c>
      <c r="V608" s="62">
        <v>10.923999999999999</v>
      </c>
      <c r="W608" s="62">
        <v>15.409000000000001</v>
      </c>
      <c r="X608" s="62">
        <v>10.590999999999999</v>
      </c>
      <c r="Y608" s="21"/>
      <c r="Z608" s="21"/>
    </row>
    <row r="609" spans="1:26" ht="12.75" customHeight="1">
      <c r="A609" s="52">
        <v>42614</v>
      </c>
      <c r="B609" s="61" t="s">
        <v>55</v>
      </c>
      <c r="C609" s="61" t="s">
        <v>56</v>
      </c>
      <c r="D609" s="61" t="s">
        <v>58</v>
      </c>
      <c r="E609" s="20">
        <v>436.459</v>
      </c>
      <c r="F609" s="62">
        <v>12.041</v>
      </c>
      <c r="G609" s="20">
        <v>1556.4570000000001</v>
      </c>
      <c r="H609" s="62">
        <v>3.8109999999999999</v>
      </c>
      <c r="I609" s="20">
        <v>1992.9169999999999</v>
      </c>
      <c r="J609" s="20">
        <v>2.7229999999999999</v>
      </c>
      <c r="K609" s="20">
        <v>78.870999999999995</v>
      </c>
      <c r="L609" s="62">
        <v>2.3140000000000001</v>
      </c>
      <c r="M609" s="62">
        <v>211.50200000000001</v>
      </c>
      <c r="N609" s="62">
        <v>10.785</v>
      </c>
      <c r="O609" s="62">
        <v>74.271000000000001</v>
      </c>
      <c r="P609" s="62">
        <v>10.189</v>
      </c>
      <c r="Q609" s="62">
        <v>529.80100000000004</v>
      </c>
      <c r="R609" s="62">
        <v>9.9139999999999997</v>
      </c>
      <c r="S609" s="62">
        <v>1355.5630000000001</v>
      </c>
      <c r="T609" s="62">
        <v>5.2240000000000002</v>
      </c>
      <c r="U609" s="62">
        <v>1885.364</v>
      </c>
      <c r="V609" s="62">
        <v>3.464</v>
      </c>
      <c r="W609" s="62">
        <v>84.590999999999994</v>
      </c>
      <c r="X609" s="62">
        <v>2.2000000000000002</v>
      </c>
      <c r="Y609" s="21"/>
      <c r="Z609" s="21"/>
    </row>
    <row r="610" spans="1:26" ht="12.75" customHeight="1">
      <c r="A610" s="52">
        <v>42614</v>
      </c>
      <c r="B610" s="61" t="s">
        <v>55</v>
      </c>
      <c r="C610" s="61" t="s">
        <v>106</v>
      </c>
      <c r="D610" s="61" t="s">
        <v>110</v>
      </c>
      <c r="E610" s="20">
        <v>386.58800000000002</v>
      </c>
      <c r="F610" s="62">
        <v>11.494999999999999</v>
      </c>
      <c r="G610" s="20">
        <v>1262.4010000000001</v>
      </c>
      <c r="H610" s="62">
        <v>7.3620000000000001</v>
      </c>
      <c r="I610" s="20">
        <v>1648.989</v>
      </c>
      <c r="J610" s="20">
        <v>4.9850000000000003</v>
      </c>
      <c r="K610" s="20">
        <v>65.260000000000005</v>
      </c>
      <c r="L610" s="62">
        <v>4.774</v>
      </c>
      <c r="M610" s="62">
        <v>149.946</v>
      </c>
      <c r="N610" s="62">
        <v>15.746</v>
      </c>
      <c r="O610" s="62">
        <v>52.655000000000001</v>
      </c>
      <c r="P610" s="62">
        <v>15.343999999999999</v>
      </c>
      <c r="Q610" s="62">
        <v>304.57</v>
      </c>
      <c r="R610" s="62">
        <v>13.132999999999999</v>
      </c>
      <c r="S610" s="62">
        <v>744.05700000000002</v>
      </c>
      <c r="T610" s="62">
        <v>7.9340000000000002</v>
      </c>
      <c r="U610" s="62">
        <v>1048.627</v>
      </c>
      <c r="V610" s="62">
        <v>6.6870000000000003</v>
      </c>
      <c r="W610" s="62">
        <v>47.048999999999999</v>
      </c>
      <c r="X610" s="62">
        <v>6.1280000000000001</v>
      </c>
      <c r="Y610" s="21"/>
      <c r="Z610" s="21"/>
    </row>
    <row r="611" spans="1:26" ht="12.75" customHeight="1">
      <c r="A611" s="52">
        <v>42614</v>
      </c>
      <c r="B611" s="61" t="s">
        <v>55</v>
      </c>
      <c r="C611" s="61" t="s">
        <v>106</v>
      </c>
      <c r="D611" s="61" t="s">
        <v>111</v>
      </c>
      <c r="E611" s="20">
        <v>150.268</v>
      </c>
      <c r="F611" s="62">
        <v>21.202000000000002</v>
      </c>
      <c r="G611" s="20">
        <v>605.654</v>
      </c>
      <c r="H611" s="62">
        <v>8.8309999999999995</v>
      </c>
      <c r="I611" s="20">
        <v>755.92200000000003</v>
      </c>
      <c r="J611" s="20">
        <v>6.4829999999999997</v>
      </c>
      <c r="K611" s="20">
        <v>29.916</v>
      </c>
      <c r="L611" s="62">
        <v>6.3220000000000001</v>
      </c>
      <c r="M611" s="62">
        <v>48.343000000000004</v>
      </c>
      <c r="N611" s="62">
        <v>40.235999999999997</v>
      </c>
      <c r="O611" s="62">
        <v>16.975999999999999</v>
      </c>
      <c r="P611" s="62">
        <v>40.08</v>
      </c>
      <c r="Q611" s="62">
        <v>123.084</v>
      </c>
      <c r="R611" s="62">
        <v>16.719000000000001</v>
      </c>
      <c r="S611" s="62">
        <v>308.53500000000003</v>
      </c>
      <c r="T611" s="62">
        <v>13.689</v>
      </c>
      <c r="U611" s="62">
        <v>431.61900000000003</v>
      </c>
      <c r="V611" s="62">
        <v>11.483000000000001</v>
      </c>
      <c r="W611" s="62">
        <v>19.366</v>
      </c>
      <c r="X611" s="62">
        <v>11.167</v>
      </c>
      <c r="Y611" s="21"/>
      <c r="Z611" s="21"/>
    </row>
    <row r="612" spans="1:26" ht="12.75" customHeight="1">
      <c r="A612" s="52">
        <v>42614</v>
      </c>
      <c r="B612" s="61" t="s">
        <v>55</v>
      </c>
      <c r="C612" s="61" t="s">
        <v>106</v>
      </c>
      <c r="D612" s="61" t="s">
        <v>112</v>
      </c>
      <c r="E612" s="20">
        <v>225.988</v>
      </c>
      <c r="F612" s="62">
        <v>16.023</v>
      </c>
      <c r="G612" s="20">
        <v>647.17399999999998</v>
      </c>
      <c r="H612" s="62">
        <v>9.4540000000000006</v>
      </c>
      <c r="I612" s="20">
        <v>873.16200000000003</v>
      </c>
      <c r="J612" s="20">
        <v>6.6790000000000003</v>
      </c>
      <c r="K612" s="20">
        <v>34.555999999999997</v>
      </c>
      <c r="L612" s="62">
        <v>6.5229999999999997</v>
      </c>
      <c r="M612" s="62">
        <v>84.399000000000001</v>
      </c>
      <c r="N612" s="62">
        <v>23.460999999999999</v>
      </c>
      <c r="O612" s="62">
        <v>29.638000000000002</v>
      </c>
      <c r="P612" s="62">
        <v>23.193000000000001</v>
      </c>
      <c r="Q612" s="62">
        <v>151.80000000000001</v>
      </c>
      <c r="R612" s="62">
        <v>16.494</v>
      </c>
      <c r="S612" s="62">
        <v>414.988</v>
      </c>
      <c r="T612" s="62">
        <v>12.718999999999999</v>
      </c>
      <c r="U612" s="62">
        <v>566.78800000000001</v>
      </c>
      <c r="V612" s="62">
        <v>9.9160000000000004</v>
      </c>
      <c r="W612" s="62">
        <v>25.43</v>
      </c>
      <c r="X612" s="62">
        <v>9.548</v>
      </c>
      <c r="Y612" s="21"/>
      <c r="Z612" s="21"/>
    </row>
    <row r="613" spans="1:26" ht="12.75" customHeight="1">
      <c r="A613" s="52">
        <v>42614</v>
      </c>
      <c r="B613" s="61" t="s">
        <v>55</v>
      </c>
      <c r="C613" s="61" t="s">
        <v>106</v>
      </c>
      <c r="D613" s="61" t="s">
        <v>109</v>
      </c>
      <c r="E613" s="20">
        <v>154.01499999999999</v>
      </c>
      <c r="F613" s="62">
        <v>24.265000000000001</v>
      </c>
      <c r="G613" s="20">
        <v>723.80899999999997</v>
      </c>
      <c r="H613" s="62">
        <v>8.4009999999999998</v>
      </c>
      <c r="I613" s="20">
        <v>877.82500000000005</v>
      </c>
      <c r="J613" s="20">
        <v>8.1029999999999998</v>
      </c>
      <c r="K613" s="20">
        <v>34.74</v>
      </c>
      <c r="L613" s="62">
        <v>7.9749999999999996</v>
      </c>
      <c r="M613" s="62">
        <v>134.82400000000001</v>
      </c>
      <c r="N613" s="62">
        <v>18.268000000000001</v>
      </c>
      <c r="O613" s="62">
        <v>47.344999999999999</v>
      </c>
      <c r="P613" s="62">
        <v>17.922999999999998</v>
      </c>
      <c r="Q613" s="62">
        <v>323.83</v>
      </c>
      <c r="R613" s="62">
        <v>13.432</v>
      </c>
      <c r="S613" s="62">
        <v>856.34299999999996</v>
      </c>
      <c r="T613" s="62">
        <v>7.0419999999999998</v>
      </c>
      <c r="U613" s="62">
        <v>1180.172</v>
      </c>
      <c r="V613" s="62">
        <v>6.1349999999999998</v>
      </c>
      <c r="W613" s="62">
        <v>52.951000000000001</v>
      </c>
      <c r="X613" s="62">
        <v>5.5209999999999999</v>
      </c>
      <c r="Y613" s="21"/>
      <c r="Z613" s="21"/>
    </row>
    <row r="614" spans="1:26" ht="12.75" customHeight="1">
      <c r="A614" s="52">
        <v>42614</v>
      </c>
      <c r="B614" s="61" t="s">
        <v>55</v>
      </c>
      <c r="C614" s="61" t="s">
        <v>38</v>
      </c>
      <c r="D614" s="61" t="s">
        <v>96</v>
      </c>
      <c r="E614" s="20">
        <v>228.536</v>
      </c>
      <c r="F614" s="62">
        <v>15.696999999999999</v>
      </c>
      <c r="G614" s="20">
        <v>863.91600000000005</v>
      </c>
      <c r="H614" s="62">
        <v>7.0709999999999997</v>
      </c>
      <c r="I614" s="20">
        <v>1092.452</v>
      </c>
      <c r="J614" s="20">
        <v>5.5819999999999999</v>
      </c>
      <c r="K614" s="20">
        <v>43.234000000000002</v>
      </c>
      <c r="L614" s="62">
        <v>5.3940000000000001</v>
      </c>
      <c r="M614" s="62">
        <v>138.34200000000001</v>
      </c>
      <c r="N614" s="62">
        <v>14.413</v>
      </c>
      <c r="O614" s="62">
        <v>48.58</v>
      </c>
      <c r="P614" s="62">
        <v>13.972</v>
      </c>
      <c r="Q614" s="62">
        <v>443.51799999999997</v>
      </c>
      <c r="R614" s="62">
        <v>12.705</v>
      </c>
      <c r="S614" s="62">
        <v>948.69200000000001</v>
      </c>
      <c r="T614" s="62">
        <v>7.7140000000000004</v>
      </c>
      <c r="U614" s="62">
        <v>1392.21</v>
      </c>
      <c r="V614" s="62">
        <v>5.766</v>
      </c>
      <c r="W614" s="62">
        <v>62.465000000000003</v>
      </c>
      <c r="X614" s="62">
        <v>5.1079999999999997</v>
      </c>
      <c r="Y614" s="21"/>
      <c r="Z614" s="21"/>
    </row>
    <row r="615" spans="1:26" ht="12.75" customHeight="1">
      <c r="A615" s="52">
        <v>42614</v>
      </c>
      <c r="B615" s="61" t="s">
        <v>55</v>
      </c>
      <c r="C615" s="61" t="s">
        <v>38</v>
      </c>
      <c r="D615" s="61" t="s">
        <v>40</v>
      </c>
      <c r="E615" s="20">
        <v>312.06799999999998</v>
      </c>
      <c r="F615" s="62">
        <v>13.138999999999999</v>
      </c>
      <c r="G615" s="20">
        <v>1122.2950000000001</v>
      </c>
      <c r="H615" s="62">
        <v>6.9850000000000003</v>
      </c>
      <c r="I615" s="20">
        <v>1434.3630000000001</v>
      </c>
      <c r="J615" s="20">
        <v>4.5789999999999997</v>
      </c>
      <c r="K615" s="20">
        <v>56.765999999999998</v>
      </c>
      <c r="L615" s="62">
        <v>4.3490000000000002</v>
      </c>
      <c r="M615" s="62">
        <v>146.428</v>
      </c>
      <c r="N615" s="62">
        <v>13.523</v>
      </c>
      <c r="O615" s="62">
        <v>51.42</v>
      </c>
      <c r="P615" s="62">
        <v>13.053000000000001</v>
      </c>
      <c r="Q615" s="62">
        <v>184.88200000000001</v>
      </c>
      <c r="R615" s="62">
        <v>15.31</v>
      </c>
      <c r="S615" s="62">
        <v>651.70799999999997</v>
      </c>
      <c r="T615" s="62">
        <v>11.722</v>
      </c>
      <c r="U615" s="62">
        <v>836.59</v>
      </c>
      <c r="V615" s="62">
        <v>8.61</v>
      </c>
      <c r="W615" s="62">
        <v>37.534999999999997</v>
      </c>
      <c r="X615" s="62">
        <v>8.1829999999999998</v>
      </c>
      <c r="Y615" s="21"/>
      <c r="Z615" s="21"/>
    </row>
    <row r="616" spans="1:26" ht="12.75" customHeight="1">
      <c r="A616" s="52">
        <v>42614</v>
      </c>
      <c r="B616" s="61" t="s">
        <v>55</v>
      </c>
      <c r="C616" s="61" t="s">
        <v>65</v>
      </c>
      <c r="D616" s="61" t="s">
        <v>97</v>
      </c>
      <c r="E616" s="20">
        <v>0</v>
      </c>
      <c r="F616" s="62">
        <v>0</v>
      </c>
      <c r="G616" s="20">
        <v>0</v>
      </c>
      <c r="H616" s="62">
        <v>0</v>
      </c>
      <c r="I616" s="20">
        <v>0</v>
      </c>
      <c r="J616" s="20">
        <v>0</v>
      </c>
      <c r="K616" s="20">
        <v>0</v>
      </c>
      <c r="L616" s="62">
        <v>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62">
        <v>0</v>
      </c>
      <c r="X616" s="62">
        <v>0</v>
      </c>
      <c r="Y616" s="21"/>
      <c r="Z616" s="21"/>
    </row>
    <row r="617" spans="1:26" ht="12.75" customHeight="1">
      <c r="A617" s="52">
        <v>42614</v>
      </c>
      <c r="B617" s="61" t="s">
        <v>55</v>
      </c>
      <c r="C617" s="61" t="s">
        <v>65</v>
      </c>
      <c r="D617" s="61" t="s">
        <v>67</v>
      </c>
      <c r="E617" s="20">
        <v>0</v>
      </c>
      <c r="F617" s="62">
        <v>0</v>
      </c>
      <c r="G617" s="20">
        <v>0</v>
      </c>
      <c r="H617" s="62">
        <v>0</v>
      </c>
      <c r="I617" s="20">
        <v>0</v>
      </c>
      <c r="J617" s="20">
        <v>0</v>
      </c>
      <c r="K617" s="20">
        <v>0</v>
      </c>
      <c r="L617" s="62">
        <v>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62">
        <v>0</v>
      </c>
      <c r="X617" s="62">
        <v>0</v>
      </c>
      <c r="Y617" s="21"/>
      <c r="Z617" s="21"/>
    </row>
    <row r="618" spans="1:26" ht="12.75" customHeight="1">
      <c r="A618" s="52">
        <v>42614</v>
      </c>
      <c r="B618" s="61" t="s">
        <v>55</v>
      </c>
      <c r="C618" s="61" t="s">
        <v>99</v>
      </c>
      <c r="D618" s="61" t="s">
        <v>100</v>
      </c>
      <c r="E618" s="20">
        <v>455.25</v>
      </c>
      <c r="F618" s="62">
        <v>10.125</v>
      </c>
      <c r="G618" s="20">
        <v>1663.9780000000001</v>
      </c>
      <c r="H618" s="62">
        <v>4.0019999999999998</v>
      </c>
      <c r="I618" s="20">
        <v>2119.2269999999999</v>
      </c>
      <c r="J618" s="20">
        <v>2.0470000000000002</v>
      </c>
      <c r="K618" s="20">
        <v>83.87</v>
      </c>
      <c r="L618" s="62">
        <v>1.4590000000000001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  <c r="S618" s="62">
        <v>0</v>
      </c>
      <c r="T618" s="62">
        <v>0</v>
      </c>
      <c r="U618" s="62">
        <v>0</v>
      </c>
      <c r="V618" s="62">
        <v>0</v>
      </c>
      <c r="W618" s="62">
        <v>0</v>
      </c>
      <c r="X618" s="62">
        <v>0</v>
      </c>
      <c r="Y618" s="21"/>
      <c r="Z618" s="21"/>
    </row>
    <row r="619" spans="1:26" ht="12.75" customHeight="1">
      <c r="A619" s="52">
        <v>42614</v>
      </c>
      <c r="B619" s="61" t="s">
        <v>55</v>
      </c>
      <c r="C619" s="61" t="s">
        <v>99</v>
      </c>
      <c r="D619" s="61" t="s">
        <v>113</v>
      </c>
      <c r="E619" s="20">
        <v>198.89699999999999</v>
      </c>
      <c r="F619" s="62">
        <v>16.579000000000001</v>
      </c>
      <c r="G619" s="20">
        <v>1064.665</v>
      </c>
      <c r="H619" s="62">
        <v>6.5149999999999997</v>
      </c>
      <c r="I619" s="20">
        <v>1263.5619999999999</v>
      </c>
      <c r="J619" s="20">
        <v>4.5670000000000002</v>
      </c>
      <c r="K619" s="20">
        <v>50.006</v>
      </c>
      <c r="L619" s="62">
        <v>4.335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62">
        <v>0</v>
      </c>
      <c r="X619" s="62">
        <v>0</v>
      </c>
      <c r="Y619" s="21"/>
      <c r="Z619" s="21"/>
    </row>
    <row r="620" spans="1:26" ht="12.75" customHeight="1">
      <c r="A620" s="52">
        <v>42614</v>
      </c>
      <c r="B620" s="61" t="s">
        <v>55</v>
      </c>
      <c r="C620" s="61" t="s">
        <v>99</v>
      </c>
      <c r="D620" s="61" t="s">
        <v>114</v>
      </c>
      <c r="E620" s="20">
        <v>256.35300000000001</v>
      </c>
      <c r="F620" s="62">
        <v>14.789</v>
      </c>
      <c r="G620" s="20">
        <v>599.31299999999999</v>
      </c>
      <c r="H620" s="62">
        <v>11.455</v>
      </c>
      <c r="I620" s="20">
        <v>855.66600000000005</v>
      </c>
      <c r="J620" s="20">
        <v>6.3159999999999998</v>
      </c>
      <c r="K620" s="20">
        <v>33.863</v>
      </c>
      <c r="L620" s="62">
        <v>6.1509999999999998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  <c r="S620" s="62">
        <v>0</v>
      </c>
      <c r="T620" s="62">
        <v>0</v>
      </c>
      <c r="U620" s="62">
        <v>0</v>
      </c>
      <c r="V620" s="62">
        <v>0</v>
      </c>
      <c r="W620" s="62">
        <v>0</v>
      </c>
      <c r="X620" s="62">
        <v>0</v>
      </c>
      <c r="Y620" s="21"/>
      <c r="Z620" s="21"/>
    </row>
    <row r="621" spans="1:26" ht="12.75" customHeight="1">
      <c r="A621" s="52">
        <v>42614</v>
      </c>
      <c r="B621" s="61" t="s">
        <v>55</v>
      </c>
      <c r="C621" s="61" t="s">
        <v>99</v>
      </c>
      <c r="D621" s="61" t="s">
        <v>103</v>
      </c>
      <c r="E621" s="20">
        <v>85.353999999999999</v>
      </c>
      <c r="F621" s="62">
        <v>33.143000000000001</v>
      </c>
      <c r="G621" s="20">
        <v>322.233</v>
      </c>
      <c r="H621" s="62">
        <v>13.388999999999999</v>
      </c>
      <c r="I621" s="20">
        <v>407.58699999999999</v>
      </c>
      <c r="J621" s="20">
        <v>12.955</v>
      </c>
      <c r="K621" s="20">
        <v>16.13</v>
      </c>
      <c r="L621" s="62">
        <v>12.875999999999999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  <c r="S621" s="62">
        <v>0</v>
      </c>
      <c r="T621" s="62">
        <v>0</v>
      </c>
      <c r="U621" s="62">
        <v>0</v>
      </c>
      <c r="V621" s="62">
        <v>0</v>
      </c>
      <c r="W621" s="62">
        <v>0</v>
      </c>
      <c r="X621" s="62">
        <v>0</v>
      </c>
      <c r="Y621" s="21"/>
      <c r="Z621" s="21"/>
    </row>
    <row r="622" spans="1:26" ht="12.75" customHeight="1">
      <c r="A622" s="52">
        <v>42614</v>
      </c>
      <c r="B622" s="61" t="s">
        <v>55</v>
      </c>
      <c r="C622" s="61" t="s">
        <v>46</v>
      </c>
      <c r="D622" s="61" t="s">
        <v>48</v>
      </c>
      <c r="E622" s="20">
        <v>0</v>
      </c>
      <c r="F622" s="62">
        <v>0</v>
      </c>
      <c r="G622" s="20">
        <v>0</v>
      </c>
      <c r="H622" s="62">
        <v>0</v>
      </c>
      <c r="I622" s="20">
        <v>0</v>
      </c>
      <c r="J622" s="20">
        <v>0</v>
      </c>
      <c r="K622" s="20">
        <v>0</v>
      </c>
      <c r="L622" s="62">
        <v>0</v>
      </c>
      <c r="M622" s="62">
        <v>127.131</v>
      </c>
      <c r="N622" s="62">
        <v>22.925000000000001</v>
      </c>
      <c r="O622" s="62">
        <v>44.643000000000001</v>
      </c>
      <c r="P622" s="62">
        <v>22.651</v>
      </c>
      <c r="Q622" s="62">
        <v>106.251</v>
      </c>
      <c r="R622" s="62">
        <v>25.071000000000002</v>
      </c>
      <c r="S622" s="62">
        <v>181.06100000000001</v>
      </c>
      <c r="T622" s="62">
        <v>23.033000000000001</v>
      </c>
      <c r="U622" s="62">
        <v>287.31200000000001</v>
      </c>
      <c r="V622" s="62">
        <v>16.129000000000001</v>
      </c>
      <c r="W622" s="62">
        <v>12.891</v>
      </c>
      <c r="X622" s="62">
        <v>15.906000000000001</v>
      </c>
      <c r="Y622" s="21"/>
      <c r="Z622" s="21"/>
    </row>
    <row r="623" spans="1:26" ht="12.75" customHeight="1">
      <c r="A623" s="52">
        <v>42614</v>
      </c>
      <c r="B623" s="61" t="s">
        <v>55</v>
      </c>
      <c r="C623" s="61" t="s">
        <v>46</v>
      </c>
      <c r="D623" s="61" t="s">
        <v>47</v>
      </c>
      <c r="E623" s="20">
        <v>0</v>
      </c>
      <c r="F623" s="62">
        <v>0</v>
      </c>
      <c r="G623" s="20">
        <v>0</v>
      </c>
      <c r="H623" s="62">
        <v>0</v>
      </c>
      <c r="I623" s="20">
        <v>0</v>
      </c>
      <c r="J623" s="20">
        <v>0</v>
      </c>
      <c r="K623" s="20">
        <v>0</v>
      </c>
      <c r="L623" s="62">
        <v>0</v>
      </c>
      <c r="M623" s="62">
        <v>108.74</v>
      </c>
      <c r="N623" s="62">
        <v>22.041</v>
      </c>
      <c r="O623" s="62">
        <v>38.185000000000002</v>
      </c>
      <c r="P623" s="62">
        <v>21.754999999999999</v>
      </c>
      <c r="Q623" s="62">
        <v>434.71100000000001</v>
      </c>
      <c r="R623" s="62">
        <v>10.526999999999999</v>
      </c>
      <c r="S623" s="62">
        <v>1021.909</v>
      </c>
      <c r="T623" s="62">
        <v>6.2380000000000004</v>
      </c>
      <c r="U623" s="62">
        <v>1456.62</v>
      </c>
      <c r="V623" s="62">
        <v>4.5780000000000003</v>
      </c>
      <c r="W623" s="62">
        <v>65.353999999999999</v>
      </c>
      <c r="X623" s="62">
        <v>3.7149999999999999</v>
      </c>
      <c r="Y623" s="21"/>
      <c r="Z623" s="21"/>
    </row>
    <row r="624" spans="1:26" ht="12.75" customHeight="1">
      <c r="A624" s="52">
        <v>42614</v>
      </c>
      <c r="B624" s="61" t="s">
        <v>55</v>
      </c>
      <c r="C624" s="61" t="s">
        <v>104</v>
      </c>
      <c r="D624" s="61" t="s">
        <v>105</v>
      </c>
      <c r="E624" s="20">
        <v>164.88499999999999</v>
      </c>
      <c r="F624" s="62">
        <v>17.597000000000001</v>
      </c>
      <c r="G624" s="20">
        <v>616.06500000000005</v>
      </c>
      <c r="H624" s="62">
        <v>12.3</v>
      </c>
      <c r="I624" s="20">
        <v>780.95</v>
      </c>
      <c r="J624" s="20">
        <v>9.7249999999999996</v>
      </c>
      <c r="K624" s="20">
        <v>30.907</v>
      </c>
      <c r="L624" s="62">
        <v>9.6180000000000003</v>
      </c>
      <c r="M624" s="62">
        <v>155.52699999999999</v>
      </c>
      <c r="N624" s="62">
        <v>16.239999999999998</v>
      </c>
      <c r="O624" s="62">
        <v>54.615000000000002</v>
      </c>
      <c r="P624" s="62">
        <v>15.85</v>
      </c>
      <c r="Q624" s="62">
        <v>421.041</v>
      </c>
      <c r="R624" s="62">
        <v>10.71</v>
      </c>
      <c r="S624" s="62">
        <v>976.97799999999995</v>
      </c>
      <c r="T624" s="62">
        <v>6.173</v>
      </c>
      <c r="U624" s="62">
        <v>1398.019</v>
      </c>
      <c r="V624" s="62">
        <v>5.7050000000000001</v>
      </c>
      <c r="W624" s="62">
        <v>62.725000000000001</v>
      </c>
      <c r="X624" s="62">
        <v>5.0389999999999997</v>
      </c>
      <c r="Y624" s="21"/>
      <c r="Z624" s="21"/>
    </row>
    <row r="625" spans="1:26" ht="12.75" customHeight="1">
      <c r="A625" s="52">
        <v>42614</v>
      </c>
      <c r="B625" s="61" t="s">
        <v>55</v>
      </c>
      <c r="C625" s="61" t="s">
        <v>76</v>
      </c>
      <c r="D625" s="61" t="s">
        <v>68</v>
      </c>
      <c r="E625" s="20">
        <v>41.171999999999997</v>
      </c>
      <c r="F625" s="62">
        <v>36.307000000000002</v>
      </c>
      <c r="G625" s="20">
        <v>687.23099999999999</v>
      </c>
      <c r="H625" s="62">
        <v>8.7040000000000006</v>
      </c>
      <c r="I625" s="20">
        <v>728.40300000000002</v>
      </c>
      <c r="J625" s="20">
        <v>8.9450000000000003</v>
      </c>
      <c r="K625" s="20">
        <v>28.827000000000002</v>
      </c>
      <c r="L625" s="62">
        <v>8.8290000000000006</v>
      </c>
      <c r="M625" s="62">
        <v>2.1970000000000001</v>
      </c>
      <c r="N625" s="62">
        <v>77.248999999999995</v>
      </c>
      <c r="O625" s="62">
        <v>0.77100000000000002</v>
      </c>
      <c r="P625" s="62">
        <v>77.168000000000006</v>
      </c>
      <c r="Q625" s="62">
        <v>183.87799999999999</v>
      </c>
      <c r="R625" s="62">
        <v>15.615</v>
      </c>
      <c r="S625" s="62">
        <v>457.52</v>
      </c>
      <c r="T625" s="62">
        <v>6.165</v>
      </c>
      <c r="U625" s="62">
        <v>641.39800000000002</v>
      </c>
      <c r="V625" s="62">
        <v>5.3250000000000002</v>
      </c>
      <c r="W625" s="62">
        <v>28.777999999999999</v>
      </c>
      <c r="X625" s="62">
        <v>4.6040000000000001</v>
      </c>
      <c r="Y625" s="21"/>
      <c r="Z625" s="21"/>
    </row>
    <row r="626" spans="1:26" ht="12.75" customHeight="1">
      <c r="A626" s="52">
        <v>42614</v>
      </c>
      <c r="B626" s="61" t="s">
        <v>55</v>
      </c>
      <c r="C626" s="61" t="s">
        <v>76</v>
      </c>
      <c r="D626" s="61" t="s">
        <v>88</v>
      </c>
      <c r="E626" s="20">
        <v>6.4829999999999997</v>
      </c>
      <c r="F626" s="62">
        <v>73.481999999999999</v>
      </c>
      <c r="G626" s="20">
        <v>384.82499999999999</v>
      </c>
      <c r="H626" s="62">
        <v>12.712</v>
      </c>
      <c r="I626" s="20">
        <v>391.30799999999999</v>
      </c>
      <c r="J626" s="20">
        <v>12.834</v>
      </c>
      <c r="K626" s="20">
        <v>15.486000000000001</v>
      </c>
      <c r="L626" s="62">
        <v>12.753</v>
      </c>
      <c r="M626" s="62">
        <v>0</v>
      </c>
      <c r="N626" s="62">
        <v>0</v>
      </c>
      <c r="O626" s="62">
        <v>0</v>
      </c>
      <c r="P626" s="62">
        <v>0</v>
      </c>
      <c r="Q626" s="62">
        <v>46.804000000000002</v>
      </c>
      <c r="R626" s="62">
        <v>28.808</v>
      </c>
      <c r="S626" s="62">
        <v>221.46299999999999</v>
      </c>
      <c r="T626" s="62">
        <v>13.95</v>
      </c>
      <c r="U626" s="62">
        <v>268.26600000000002</v>
      </c>
      <c r="V626" s="62">
        <v>12.134</v>
      </c>
      <c r="W626" s="62">
        <v>12.036</v>
      </c>
      <c r="X626" s="62">
        <v>11.835000000000001</v>
      </c>
      <c r="Y626" s="21"/>
      <c r="Z626" s="21"/>
    </row>
    <row r="627" spans="1:26" ht="12.75" customHeight="1">
      <c r="A627" s="52">
        <v>42614</v>
      </c>
      <c r="B627" s="61" t="s">
        <v>55</v>
      </c>
      <c r="C627" s="61" t="s">
        <v>76</v>
      </c>
      <c r="D627" s="61" t="s">
        <v>89</v>
      </c>
      <c r="E627" s="20">
        <v>9.5310000000000006</v>
      </c>
      <c r="F627" s="62">
        <v>55.512</v>
      </c>
      <c r="G627" s="20">
        <v>58.695</v>
      </c>
      <c r="H627" s="62">
        <v>28.302</v>
      </c>
      <c r="I627" s="20">
        <v>68.225999999999999</v>
      </c>
      <c r="J627" s="20">
        <v>24.138000000000002</v>
      </c>
      <c r="K627" s="20">
        <v>2.7</v>
      </c>
      <c r="L627" s="62">
        <v>24.094999999999999</v>
      </c>
      <c r="M627" s="62">
        <v>0</v>
      </c>
      <c r="N627" s="62">
        <v>0</v>
      </c>
      <c r="O627" s="62">
        <v>0</v>
      </c>
      <c r="P627" s="62">
        <v>0</v>
      </c>
      <c r="Q627" s="62">
        <v>22.704000000000001</v>
      </c>
      <c r="R627" s="62">
        <v>49.081000000000003</v>
      </c>
      <c r="S627" s="62">
        <v>97.478999999999999</v>
      </c>
      <c r="T627" s="62">
        <v>27.638999999999999</v>
      </c>
      <c r="U627" s="62">
        <v>120.18300000000001</v>
      </c>
      <c r="V627" s="62">
        <v>25.492000000000001</v>
      </c>
      <c r="W627" s="62">
        <v>5.3920000000000003</v>
      </c>
      <c r="X627" s="62">
        <v>25.350999999999999</v>
      </c>
      <c r="Y627" s="21"/>
      <c r="Z627" s="21"/>
    </row>
    <row r="628" spans="1:26" ht="12.75" customHeight="1">
      <c r="A628" s="52">
        <v>42614</v>
      </c>
      <c r="B628" s="61" t="s">
        <v>55</v>
      </c>
      <c r="C628" s="61" t="s">
        <v>76</v>
      </c>
      <c r="D628" s="61" t="s">
        <v>90</v>
      </c>
      <c r="E628" s="20">
        <v>6.0819999999999999</v>
      </c>
      <c r="F628" s="62">
        <v>102.075</v>
      </c>
      <c r="G628" s="20">
        <v>92.025999999999996</v>
      </c>
      <c r="H628" s="62">
        <v>23.39</v>
      </c>
      <c r="I628" s="20">
        <v>98.108000000000004</v>
      </c>
      <c r="J628" s="20">
        <v>24.672000000000001</v>
      </c>
      <c r="K628" s="20">
        <v>3.883</v>
      </c>
      <c r="L628" s="62">
        <v>24.63</v>
      </c>
      <c r="M628" s="62">
        <v>0</v>
      </c>
      <c r="N628" s="62">
        <v>0</v>
      </c>
      <c r="O628" s="62">
        <v>0</v>
      </c>
      <c r="P628" s="62">
        <v>0</v>
      </c>
      <c r="Q628" s="62">
        <v>32.17</v>
      </c>
      <c r="R628" s="62">
        <v>33.567999999999998</v>
      </c>
      <c r="S628" s="62">
        <v>21.795999999999999</v>
      </c>
      <c r="T628" s="62">
        <v>46.316000000000003</v>
      </c>
      <c r="U628" s="62">
        <v>53.966000000000001</v>
      </c>
      <c r="V628" s="62">
        <v>25.91</v>
      </c>
      <c r="W628" s="62">
        <v>2.4209999999999998</v>
      </c>
      <c r="X628" s="62">
        <v>25.771999999999998</v>
      </c>
      <c r="Y628" s="21"/>
      <c r="Z628" s="21"/>
    </row>
    <row r="629" spans="1:26" ht="12.75" customHeight="1">
      <c r="A629" s="52">
        <v>42614</v>
      </c>
      <c r="B629" s="61" t="s">
        <v>55</v>
      </c>
      <c r="C629" s="61" t="s">
        <v>76</v>
      </c>
      <c r="D629" s="61" t="s">
        <v>91</v>
      </c>
      <c r="E629" s="20">
        <v>0.44500000000000001</v>
      </c>
      <c r="F629" s="62">
        <v>102.443</v>
      </c>
      <c r="G629" s="20">
        <v>23.318999999999999</v>
      </c>
      <c r="H629" s="62">
        <v>52.374000000000002</v>
      </c>
      <c r="I629" s="20">
        <v>23.765000000000001</v>
      </c>
      <c r="J629" s="20">
        <v>51.546999999999997</v>
      </c>
      <c r="K629" s="20">
        <v>0.94</v>
      </c>
      <c r="L629" s="62">
        <v>51.527000000000001</v>
      </c>
      <c r="M629" s="62">
        <v>0</v>
      </c>
      <c r="N629" s="62">
        <v>0</v>
      </c>
      <c r="O629" s="62">
        <v>0</v>
      </c>
      <c r="P629" s="62">
        <v>0</v>
      </c>
      <c r="Q629" s="62">
        <v>25.209</v>
      </c>
      <c r="R629" s="62">
        <v>41.293999999999997</v>
      </c>
      <c r="S629" s="62">
        <v>15.574999999999999</v>
      </c>
      <c r="T629" s="62">
        <v>67.954999999999998</v>
      </c>
      <c r="U629" s="62">
        <v>40.783999999999999</v>
      </c>
      <c r="V629" s="62">
        <v>41.96</v>
      </c>
      <c r="W629" s="62">
        <v>1.83</v>
      </c>
      <c r="X629" s="62">
        <v>41.875</v>
      </c>
      <c r="Y629" s="21"/>
      <c r="Z629" s="21"/>
    </row>
    <row r="630" spans="1:26" ht="12.75" customHeight="1">
      <c r="A630" s="52">
        <v>42614</v>
      </c>
      <c r="B630" s="61" t="s">
        <v>55</v>
      </c>
      <c r="C630" s="61" t="s">
        <v>76</v>
      </c>
      <c r="D630" s="61" t="s">
        <v>92</v>
      </c>
      <c r="E630" s="20">
        <v>3.2330000000000001</v>
      </c>
      <c r="F630" s="62">
        <v>101.063</v>
      </c>
      <c r="G630" s="20">
        <v>31.087</v>
      </c>
      <c r="H630" s="62">
        <v>26.928999999999998</v>
      </c>
      <c r="I630" s="20">
        <v>34.32</v>
      </c>
      <c r="J630" s="20">
        <v>25.114999999999998</v>
      </c>
      <c r="K630" s="20">
        <v>1.3580000000000001</v>
      </c>
      <c r="L630" s="62">
        <v>25.073</v>
      </c>
      <c r="M630" s="62">
        <v>0</v>
      </c>
      <c r="N630" s="62">
        <v>0</v>
      </c>
      <c r="O630" s="62">
        <v>0</v>
      </c>
      <c r="P630" s="62">
        <v>0</v>
      </c>
      <c r="Q630" s="62">
        <v>26.702999999999999</v>
      </c>
      <c r="R630" s="62">
        <v>64.581000000000003</v>
      </c>
      <c r="S630" s="62">
        <v>9.9700000000000006</v>
      </c>
      <c r="T630" s="62">
        <v>57.917000000000002</v>
      </c>
      <c r="U630" s="62">
        <v>36.673000000000002</v>
      </c>
      <c r="V630" s="62">
        <v>49.167000000000002</v>
      </c>
      <c r="W630" s="62">
        <v>1.645</v>
      </c>
      <c r="X630" s="62">
        <v>49.094000000000001</v>
      </c>
      <c r="Y630" s="21"/>
      <c r="Z630" s="21"/>
    </row>
    <row r="631" spans="1:26" s="59" customFormat="1" ht="12.75" customHeight="1">
      <c r="A631" s="52">
        <v>42614</v>
      </c>
      <c r="B631" s="61" t="s">
        <v>55</v>
      </c>
      <c r="C631" s="61" t="s">
        <v>76</v>
      </c>
      <c r="D631" s="61" t="s">
        <v>80</v>
      </c>
      <c r="E631" s="20">
        <v>11.561999999999999</v>
      </c>
      <c r="F631" s="62">
        <v>76.376999999999995</v>
      </c>
      <c r="G631" s="20">
        <v>126.586</v>
      </c>
      <c r="H631" s="62">
        <v>27.061</v>
      </c>
      <c r="I631" s="20">
        <v>138.148</v>
      </c>
      <c r="J631" s="20">
        <v>24.4</v>
      </c>
      <c r="K631" s="20">
        <v>5.4669999999999996</v>
      </c>
      <c r="L631" s="62">
        <v>24.358000000000001</v>
      </c>
      <c r="M631" s="62">
        <v>4.7949999999999999</v>
      </c>
      <c r="N631" s="62">
        <v>103.53</v>
      </c>
      <c r="O631" s="62">
        <v>1.6839999999999999</v>
      </c>
      <c r="P631" s="62">
        <v>103.46899999999999</v>
      </c>
      <c r="Q631" s="62">
        <v>58.695</v>
      </c>
      <c r="R631" s="62">
        <v>31.295999999999999</v>
      </c>
      <c r="S631" s="62">
        <v>218.14599999999999</v>
      </c>
      <c r="T631" s="62">
        <v>18.245999999999999</v>
      </c>
      <c r="U631" s="62">
        <v>276.84100000000001</v>
      </c>
      <c r="V631" s="62">
        <v>16.148</v>
      </c>
      <c r="W631" s="62">
        <v>12.420999999999999</v>
      </c>
      <c r="X631" s="62">
        <v>15.923999999999999</v>
      </c>
      <c r="Y631" s="58"/>
      <c r="Z631" s="58"/>
    </row>
    <row r="632" spans="1:26" ht="12.75" customHeight="1">
      <c r="A632" s="52">
        <v>42614</v>
      </c>
      <c r="B632" s="61" t="s">
        <v>55</v>
      </c>
      <c r="C632" s="61" t="s">
        <v>76</v>
      </c>
      <c r="D632" s="61" t="s">
        <v>82</v>
      </c>
      <c r="E632" s="20">
        <v>48.439</v>
      </c>
      <c r="F632" s="62">
        <v>29.321999999999999</v>
      </c>
      <c r="G632" s="20">
        <v>232.96299999999999</v>
      </c>
      <c r="H632" s="62">
        <v>22.47</v>
      </c>
      <c r="I632" s="20">
        <v>281.40199999999999</v>
      </c>
      <c r="J632" s="20">
        <v>19.241</v>
      </c>
      <c r="K632" s="20">
        <v>11.137</v>
      </c>
      <c r="L632" s="62">
        <v>19.187000000000001</v>
      </c>
      <c r="M632" s="62">
        <v>20.516999999999999</v>
      </c>
      <c r="N632" s="62">
        <v>54.283000000000001</v>
      </c>
      <c r="O632" s="62">
        <v>7.2050000000000001</v>
      </c>
      <c r="P632" s="62">
        <v>54.167999999999999</v>
      </c>
      <c r="Q632" s="62">
        <v>176.45099999999999</v>
      </c>
      <c r="R632" s="62">
        <v>20.422000000000001</v>
      </c>
      <c r="S632" s="62">
        <v>278.46600000000001</v>
      </c>
      <c r="T632" s="62">
        <v>13.573</v>
      </c>
      <c r="U632" s="62">
        <v>454.91699999999997</v>
      </c>
      <c r="V632" s="62">
        <v>11.596</v>
      </c>
      <c r="W632" s="62">
        <v>20.411000000000001</v>
      </c>
      <c r="X632" s="62">
        <v>11.284000000000001</v>
      </c>
      <c r="Y632" s="21"/>
      <c r="Z632" s="21"/>
    </row>
    <row r="633" spans="1:26" ht="12.75" customHeight="1">
      <c r="A633" s="52">
        <v>42614</v>
      </c>
      <c r="B633" s="61" t="s">
        <v>55</v>
      </c>
      <c r="C633" s="61" t="s">
        <v>76</v>
      </c>
      <c r="D633" s="61" t="s">
        <v>93</v>
      </c>
      <c r="E633" s="20">
        <v>6.1890000000000001</v>
      </c>
      <c r="F633" s="62">
        <v>76.02</v>
      </c>
      <c r="G633" s="20">
        <v>46.945</v>
      </c>
      <c r="H633" s="62">
        <v>34.856000000000002</v>
      </c>
      <c r="I633" s="20">
        <v>53.134</v>
      </c>
      <c r="J633" s="20">
        <v>30.942</v>
      </c>
      <c r="K633" s="20">
        <v>2.1030000000000002</v>
      </c>
      <c r="L633" s="62">
        <v>30.908999999999999</v>
      </c>
      <c r="M633" s="62">
        <v>13.167</v>
      </c>
      <c r="N633" s="62">
        <v>56.41</v>
      </c>
      <c r="O633" s="62">
        <v>4.6239999999999997</v>
      </c>
      <c r="P633" s="62">
        <v>56.298999999999999</v>
      </c>
      <c r="Q633" s="62">
        <v>114.91500000000001</v>
      </c>
      <c r="R633" s="62">
        <v>27.274999999999999</v>
      </c>
      <c r="S633" s="62">
        <v>262.18599999999998</v>
      </c>
      <c r="T633" s="62">
        <v>14.349</v>
      </c>
      <c r="U633" s="62">
        <v>377.101</v>
      </c>
      <c r="V633" s="62">
        <v>13.574999999999999</v>
      </c>
      <c r="W633" s="62">
        <v>16.919</v>
      </c>
      <c r="X633" s="62">
        <v>13.308999999999999</v>
      </c>
      <c r="Y633" s="21"/>
      <c r="Z633" s="21"/>
    </row>
    <row r="634" spans="1:26" ht="12.75" customHeight="1">
      <c r="A634" s="52">
        <v>42614</v>
      </c>
      <c r="B634" s="61" t="s">
        <v>55</v>
      </c>
      <c r="C634" s="61" t="s">
        <v>76</v>
      </c>
      <c r="D634" s="61" t="s">
        <v>94</v>
      </c>
      <c r="E634" s="20">
        <v>18.733000000000001</v>
      </c>
      <c r="F634" s="62">
        <v>48.884</v>
      </c>
      <c r="G634" s="20">
        <v>186.018</v>
      </c>
      <c r="H634" s="62">
        <v>28.164000000000001</v>
      </c>
      <c r="I634" s="20">
        <v>204.751</v>
      </c>
      <c r="J634" s="20">
        <v>25.989000000000001</v>
      </c>
      <c r="K634" s="20">
        <v>8.1029999999999998</v>
      </c>
      <c r="L634" s="62">
        <v>25.949000000000002</v>
      </c>
      <c r="M634" s="62">
        <v>0</v>
      </c>
      <c r="N634" s="62">
        <v>0</v>
      </c>
      <c r="O634" s="62">
        <v>0</v>
      </c>
      <c r="P634" s="62">
        <v>0</v>
      </c>
      <c r="Q634" s="62">
        <v>56.970999999999997</v>
      </c>
      <c r="R634" s="62">
        <v>27.231000000000002</v>
      </c>
      <c r="S634" s="62">
        <v>16.279</v>
      </c>
      <c r="T634" s="62">
        <v>44.459000000000003</v>
      </c>
      <c r="U634" s="62">
        <v>73.251000000000005</v>
      </c>
      <c r="V634" s="62">
        <v>23.117000000000001</v>
      </c>
      <c r="W634" s="62">
        <v>3.2869999999999999</v>
      </c>
      <c r="X634" s="62">
        <v>22.962</v>
      </c>
      <c r="Y634" s="21"/>
      <c r="Z634" s="21"/>
    </row>
    <row r="635" spans="1:26" ht="12.75" customHeight="1">
      <c r="A635" s="52">
        <v>42614</v>
      </c>
      <c r="B635" s="61" t="s">
        <v>55</v>
      </c>
      <c r="C635" s="61" t="s">
        <v>76</v>
      </c>
      <c r="D635" s="61" t="s">
        <v>77</v>
      </c>
      <c r="E635" s="20">
        <v>45.314999999999998</v>
      </c>
      <c r="F635" s="62">
        <v>37.860999999999997</v>
      </c>
      <c r="G635" s="20">
        <v>283.13400000000001</v>
      </c>
      <c r="H635" s="62">
        <v>19.940999999999999</v>
      </c>
      <c r="I635" s="20">
        <v>328.44900000000001</v>
      </c>
      <c r="J635" s="20">
        <v>18.690999999999999</v>
      </c>
      <c r="K635" s="20">
        <v>12.999000000000001</v>
      </c>
      <c r="L635" s="62">
        <v>18.635000000000002</v>
      </c>
      <c r="M635" s="62">
        <v>0</v>
      </c>
      <c r="N635" s="62">
        <v>0</v>
      </c>
      <c r="O635" s="62">
        <v>0</v>
      </c>
      <c r="P635" s="62">
        <v>0</v>
      </c>
      <c r="Q635" s="62">
        <v>70.706000000000003</v>
      </c>
      <c r="R635" s="62">
        <v>31.638999999999999</v>
      </c>
      <c r="S635" s="62">
        <v>235.18</v>
      </c>
      <c r="T635" s="62">
        <v>16.420999999999999</v>
      </c>
      <c r="U635" s="62">
        <v>305.887</v>
      </c>
      <c r="V635" s="62">
        <v>11.731999999999999</v>
      </c>
      <c r="W635" s="62">
        <v>13.724</v>
      </c>
      <c r="X635" s="62">
        <v>11.423</v>
      </c>
      <c r="Y635" s="21"/>
      <c r="Z635" s="21"/>
    </row>
    <row r="636" spans="1:26" ht="12.75" customHeight="1">
      <c r="A636" s="52">
        <v>42614</v>
      </c>
      <c r="B636" s="61" t="s">
        <v>55</v>
      </c>
      <c r="C636" s="61" t="s">
        <v>76</v>
      </c>
      <c r="D636" s="61" t="s">
        <v>78</v>
      </c>
      <c r="E636" s="20">
        <v>19.552</v>
      </c>
      <c r="F636" s="62">
        <v>58.462000000000003</v>
      </c>
      <c r="G636" s="20">
        <v>0</v>
      </c>
      <c r="H636" s="62">
        <v>0</v>
      </c>
      <c r="I636" s="20">
        <v>19.552</v>
      </c>
      <c r="J636" s="20">
        <v>58.462000000000003</v>
      </c>
      <c r="K636" s="20">
        <v>0.77400000000000002</v>
      </c>
      <c r="L636" s="62">
        <v>58.444000000000003</v>
      </c>
      <c r="M636" s="62">
        <v>108.048</v>
      </c>
      <c r="N636" s="62">
        <v>21.952000000000002</v>
      </c>
      <c r="O636" s="62">
        <v>37.942</v>
      </c>
      <c r="P636" s="62">
        <v>21.664999999999999</v>
      </c>
      <c r="Q636" s="62">
        <v>33.853999999999999</v>
      </c>
      <c r="R636" s="62">
        <v>47.069000000000003</v>
      </c>
      <c r="S636" s="62">
        <v>0</v>
      </c>
      <c r="T636" s="62">
        <v>0</v>
      </c>
      <c r="U636" s="62">
        <v>33.853999999999999</v>
      </c>
      <c r="V636" s="62">
        <v>47.069000000000003</v>
      </c>
      <c r="W636" s="62">
        <v>1.5189999999999999</v>
      </c>
      <c r="X636" s="62">
        <v>46.993000000000002</v>
      </c>
      <c r="Y636" s="21"/>
      <c r="Z636" s="21"/>
    </row>
    <row r="637" spans="1:26" ht="12.75" customHeight="1">
      <c r="A637" s="52">
        <v>42614</v>
      </c>
      <c r="B637" s="61" t="s">
        <v>55</v>
      </c>
      <c r="C637" s="61" t="s">
        <v>76</v>
      </c>
      <c r="D637" s="61" t="s">
        <v>81</v>
      </c>
      <c r="E637" s="20">
        <v>97.605000000000004</v>
      </c>
      <c r="F637" s="62">
        <v>30.535</v>
      </c>
      <c r="G637" s="20">
        <v>0</v>
      </c>
      <c r="H637" s="62">
        <v>0</v>
      </c>
      <c r="I637" s="20">
        <v>97.605000000000004</v>
      </c>
      <c r="J637" s="20">
        <v>30.535</v>
      </c>
      <c r="K637" s="20">
        <v>3.863</v>
      </c>
      <c r="L637" s="62">
        <v>30.501999999999999</v>
      </c>
      <c r="M637" s="62">
        <v>66.259</v>
      </c>
      <c r="N637" s="62">
        <v>35.268000000000001</v>
      </c>
      <c r="O637" s="62">
        <v>23.266999999999999</v>
      </c>
      <c r="P637" s="62">
        <v>35.090000000000003</v>
      </c>
      <c r="Q637" s="62">
        <v>27.03</v>
      </c>
      <c r="R637" s="62">
        <v>52.334000000000003</v>
      </c>
      <c r="S637" s="62">
        <v>0</v>
      </c>
      <c r="T637" s="62">
        <v>0</v>
      </c>
      <c r="U637" s="62">
        <v>27.03</v>
      </c>
      <c r="V637" s="62">
        <v>52.334000000000003</v>
      </c>
      <c r="W637" s="62">
        <v>1.2130000000000001</v>
      </c>
      <c r="X637" s="62">
        <v>52.265000000000001</v>
      </c>
      <c r="Y637" s="21"/>
      <c r="Z637" s="21"/>
    </row>
    <row r="638" spans="1:26" ht="12.75" customHeight="1">
      <c r="A638" s="53">
        <v>42614</v>
      </c>
      <c r="B638" s="32" t="s">
        <v>55</v>
      </c>
      <c r="C638" s="32" t="s">
        <v>18</v>
      </c>
      <c r="D638" s="32" t="s">
        <v>18</v>
      </c>
      <c r="E638" s="33">
        <v>540.60400000000004</v>
      </c>
      <c r="F638" s="34">
        <v>9.5500000000000007</v>
      </c>
      <c r="G638" s="33">
        <v>1986.211</v>
      </c>
      <c r="H638" s="34">
        <v>3.468</v>
      </c>
      <c r="I638" s="33">
        <v>2526.8139999999999</v>
      </c>
      <c r="J638" s="33">
        <v>1.4359999999999999</v>
      </c>
      <c r="K638" s="33">
        <v>100</v>
      </c>
      <c r="L638" s="34">
        <v>0</v>
      </c>
      <c r="M638" s="34">
        <v>284.77</v>
      </c>
      <c r="N638" s="34">
        <v>3.536</v>
      </c>
      <c r="O638" s="34">
        <v>100</v>
      </c>
      <c r="P638" s="34">
        <v>0</v>
      </c>
      <c r="Q638" s="34">
        <v>628.4</v>
      </c>
      <c r="R638" s="34">
        <v>8.7379999999999995</v>
      </c>
      <c r="S638" s="34">
        <v>1600.4</v>
      </c>
      <c r="T638" s="34">
        <v>4.3609999999999998</v>
      </c>
      <c r="U638" s="34">
        <v>2228.799</v>
      </c>
      <c r="V638" s="34">
        <v>2.6760000000000002</v>
      </c>
      <c r="W638" s="34">
        <v>100</v>
      </c>
      <c r="X638" s="34">
        <v>0</v>
      </c>
      <c r="Y638" s="21"/>
      <c r="Z638" s="21"/>
    </row>
    <row r="639" spans="1:26" ht="12.75" customHeight="1">
      <c r="A639" s="52">
        <v>42705</v>
      </c>
      <c r="B639" s="61" t="s">
        <v>16</v>
      </c>
      <c r="C639" s="61" t="s">
        <v>23</v>
      </c>
      <c r="D639" s="61" t="s">
        <v>60</v>
      </c>
      <c r="E639" s="20">
        <v>1040.4949999999999</v>
      </c>
      <c r="F639" s="62">
        <v>7.5720000000000001</v>
      </c>
      <c r="G639" s="20">
        <v>2430.431</v>
      </c>
      <c r="H639" s="62">
        <v>3.1930000000000001</v>
      </c>
      <c r="I639" s="20">
        <v>3470.9259999999999</v>
      </c>
      <c r="J639" s="20">
        <v>1.83</v>
      </c>
      <c r="K639" s="20">
        <v>94.001999999999995</v>
      </c>
      <c r="L639" s="62">
        <v>1.3640000000000001</v>
      </c>
      <c r="M639" s="62">
        <v>590.28099999999995</v>
      </c>
      <c r="N639" s="62">
        <v>3.4649999999999999</v>
      </c>
      <c r="O639" s="62">
        <v>99.341999999999999</v>
      </c>
      <c r="P639" s="62">
        <v>0.64600000000000002</v>
      </c>
      <c r="Q639" s="62">
        <v>853.90499999999997</v>
      </c>
      <c r="R639" s="62">
        <v>8.359</v>
      </c>
      <c r="S639" s="62">
        <v>1403.5830000000001</v>
      </c>
      <c r="T639" s="62">
        <v>6.0640000000000001</v>
      </c>
      <c r="U639" s="62">
        <v>2257.489</v>
      </c>
      <c r="V639" s="62">
        <v>3.637</v>
      </c>
      <c r="W639" s="62">
        <v>73.215000000000003</v>
      </c>
      <c r="X639" s="62">
        <v>1.4590000000000001</v>
      </c>
      <c r="Y639" s="21"/>
      <c r="Z639" s="21"/>
    </row>
    <row r="640" spans="1:26" ht="12.75" customHeight="1">
      <c r="A640" s="52">
        <v>42705</v>
      </c>
      <c r="B640" s="61" t="s">
        <v>16</v>
      </c>
      <c r="C640" s="61" t="s">
        <v>23</v>
      </c>
      <c r="D640" s="61" t="s">
        <v>83</v>
      </c>
      <c r="E640" s="20">
        <v>317.13600000000002</v>
      </c>
      <c r="F640" s="62">
        <v>17.132000000000001</v>
      </c>
      <c r="G640" s="20">
        <v>426.64699999999999</v>
      </c>
      <c r="H640" s="62">
        <v>13.427</v>
      </c>
      <c r="I640" s="20">
        <v>743.78300000000002</v>
      </c>
      <c r="J640" s="20">
        <v>1.9390000000000001</v>
      </c>
      <c r="K640" s="20">
        <v>20.143999999999998</v>
      </c>
      <c r="L640" s="62">
        <v>1.5069999999999999</v>
      </c>
      <c r="M640" s="62">
        <v>184.35300000000001</v>
      </c>
      <c r="N640" s="62">
        <v>5.649</v>
      </c>
      <c r="O640" s="62">
        <v>31.026</v>
      </c>
      <c r="P640" s="62">
        <v>4.508</v>
      </c>
      <c r="Q640" s="62">
        <v>232.839</v>
      </c>
      <c r="R640" s="62">
        <v>17.512</v>
      </c>
      <c r="S640" s="62">
        <v>247.00399999999999</v>
      </c>
      <c r="T640" s="62">
        <v>16.477</v>
      </c>
      <c r="U640" s="62">
        <v>479.84199999999998</v>
      </c>
      <c r="V640" s="62">
        <v>7.298</v>
      </c>
      <c r="W640" s="62">
        <v>15.561999999999999</v>
      </c>
      <c r="X640" s="62">
        <v>6.4930000000000003</v>
      </c>
      <c r="Y640" s="21"/>
      <c r="Z640" s="21"/>
    </row>
    <row r="641" spans="1:26" ht="12.75" customHeight="1">
      <c r="A641" s="52">
        <v>42705</v>
      </c>
      <c r="B641" s="61" t="s">
        <v>16</v>
      </c>
      <c r="C641" s="61" t="s">
        <v>23</v>
      </c>
      <c r="D641" s="61" t="s">
        <v>84</v>
      </c>
      <c r="E641" s="20">
        <v>306.03199999999998</v>
      </c>
      <c r="F641" s="62">
        <v>14.946</v>
      </c>
      <c r="G641" s="20">
        <v>721.80499999999995</v>
      </c>
      <c r="H641" s="62">
        <v>7.1180000000000003</v>
      </c>
      <c r="I641" s="20">
        <v>1027.837</v>
      </c>
      <c r="J641" s="20">
        <v>2.383</v>
      </c>
      <c r="K641" s="20">
        <v>27.837</v>
      </c>
      <c r="L641" s="62">
        <v>2.0470000000000002</v>
      </c>
      <c r="M641" s="62">
        <v>195.65799999999999</v>
      </c>
      <c r="N641" s="62">
        <v>4.6449999999999996</v>
      </c>
      <c r="O641" s="62">
        <v>32.927999999999997</v>
      </c>
      <c r="P641" s="62">
        <v>3.16</v>
      </c>
      <c r="Q641" s="62">
        <v>254.81800000000001</v>
      </c>
      <c r="R641" s="62">
        <v>16.937999999999999</v>
      </c>
      <c r="S641" s="62">
        <v>442.536</v>
      </c>
      <c r="T641" s="62">
        <v>13.257999999999999</v>
      </c>
      <c r="U641" s="62">
        <v>697.35400000000004</v>
      </c>
      <c r="V641" s="62">
        <v>8.1110000000000007</v>
      </c>
      <c r="W641" s="62">
        <v>22.617000000000001</v>
      </c>
      <c r="X641" s="62">
        <v>7.3949999999999996</v>
      </c>
      <c r="Y641" s="21"/>
      <c r="Z641" s="21"/>
    </row>
    <row r="642" spans="1:26" ht="12.75" customHeight="1">
      <c r="A642" s="52">
        <v>42705</v>
      </c>
      <c r="B642" s="61" t="s">
        <v>16</v>
      </c>
      <c r="C642" s="61" t="s">
        <v>23</v>
      </c>
      <c r="D642" s="61" t="s">
        <v>85</v>
      </c>
      <c r="E642" s="20">
        <v>276.26600000000002</v>
      </c>
      <c r="F642" s="62">
        <v>11.464</v>
      </c>
      <c r="G642" s="20">
        <v>800.32600000000002</v>
      </c>
      <c r="H642" s="62">
        <v>4.3410000000000002</v>
      </c>
      <c r="I642" s="20">
        <v>1076.5930000000001</v>
      </c>
      <c r="J642" s="20">
        <v>2.5720000000000001</v>
      </c>
      <c r="K642" s="20">
        <v>29.157</v>
      </c>
      <c r="L642" s="62">
        <v>2.2650000000000001</v>
      </c>
      <c r="M642" s="62">
        <v>146.28</v>
      </c>
      <c r="N642" s="62">
        <v>3.9990000000000001</v>
      </c>
      <c r="O642" s="62">
        <v>24.617999999999999</v>
      </c>
      <c r="P642" s="62">
        <v>2.0979999999999999</v>
      </c>
      <c r="Q642" s="62">
        <v>218.078</v>
      </c>
      <c r="R642" s="62">
        <v>22.832000000000001</v>
      </c>
      <c r="S642" s="62">
        <v>364.15800000000002</v>
      </c>
      <c r="T642" s="62">
        <v>12.193</v>
      </c>
      <c r="U642" s="62">
        <v>582.23599999999999</v>
      </c>
      <c r="V642" s="62">
        <v>6.9320000000000004</v>
      </c>
      <c r="W642" s="62">
        <v>18.882999999999999</v>
      </c>
      <c r="X642" s="62">
        <v>6.0789999999999997</v>
      </c>
      <c r="Y642" s="21"/>
      <c r="Z642" s="21"/>
    </row>
    <row r="643" spans="1:26" ht="12.75" customHeight="1">
      <c r="A643" s="52">
        <v>42705</v>
      </c>
      <c r="B643" s="61" t="s">
        <v>16</v>
      </c>
      <c r="C643" s="61" t="s">
        <v>23</v>
      </c>
      <c r="D643" s="61" t="s">
        <v>86</v>
      </c>
      <c r="E643" s="20">
        <v>150.988</v>
      </c>
      <c r="F643" s="62">
        <v>21.463999999999999</v>
      </c>
      <c r="G643" s="20">
        <v>693.20100000000002</v>
      </c>
      <c r="H643" s="62">
        <v>4.8019999999999996</v>
      </c>
      <c r="I643" s="20">
        <v>844.18799999999999</v>
      </c>
      <c r="J643" s="20">
        <v>3.407</v>
      </c>
      <c r="K643" s="20">
        <v>22.863</v>
      </c>
      <c r="L643" s="62">
        <v>3.181</v>
      </c>
      <c r="M643" s="62">
        <v>67.900999999999996</v>
      </c>
      <c r="N643" s="62">
        <v>9.8040000000000003</v>
      </c>
      <c r="O643" s="62">
        <v>11.427</v>
      </c>
      <c r="P643" s="62">
        <v>9.1940000000000008</v>
      </c>
      <c r="Q643" s="62">
        <v>278.89</v>
      </c>
      <c r="R643" s="62">
        <v>14.962999999999999</v>
      </c>
      <c r="S643" s="62">
        <v>1045.03</v>
      </c>
      <c r="T643" s="62">
        <v>6.7329999999999997</v>
      </c>
      <c r="U643" s="62">
        <v>1323.92</v>
      </c>
      <c r="V643" s="62">
        <v>6.4710000000000001</v>
      </c>
      <c r="W643" s="62">
        <v>42.938000000000002</v>
      </c>
      <c r="X643" s="62">
        <v>5.5469999999999997</v>
      </c>
      <c r="Y643" s="21"/>
      <c r="Z643" s="21"/>
    </row>
    <row r="644" spans="1:26" ht="12.75" customHeight="1">
      <c r="A644" s="52">
        <v>42705</v>
      </c>
      <c r="B644" s="61" t="s">
        <v>16</v>
      </c>
      <c r="C644" s="61" t="s">
        <v>44</v>
      </c>
      <c r="D644" s="61" t="s">
        <v>61</v>
      </c>
      <c r="E644" s="20">
        <v>292.11500000000001</v>
      </c>
      <c r="F644" s="62">
        <v>13.817</v>
      </c>
      <c r="G644" s="20">
        <v>1015.574</v>
      </c>
      <c r="H644" s="62">
        <v>6.43</v>
      </c>
      <c r="I644" s="20">
        <v>1307.6880000000001</v>
      </c>
      <c r="J644" s="20">
        <v>5.6390000000000002</v>
      </c>
      <c r="K644" s="20">
        <v>35.415999999999997</v>
      </c>
      <c r="L644" s="62">
        <v>5.5060000000000002</v>
      </c>
      <c r="M644" s="62">
        <v>142.995</v>
      </c>
      <c r="N644" s="62">
        <v>17.913</v>
      </c>
      <c r="O644" s="62">
        <v>24.065000000000001</v>
      </c>
      <c r="P644" s="62">
        <v>17.587</v>
      </c>
      <c r="Q644" s="62">
        <v>274.58</v>
      </c>
      <c r="R644" s="62">
        <v>17.968</v>
      </c>
      <c r="S644" s="62">
        <v>544.62</v>
      </c>
      <c r="T644" s="62">
        <v>14.252000000000001</v>
      </c>
      <c r="U644" s="62">
        <v>819.2</v>
      </c>
      <c r="V644" s="62">
        <v>11.461</v>
      </c>
      <c r="W644" s="62">
        <v>26.568000000000001</v>
      </c>
      <c r="X644" s="62">
        <v>10.965999999999999</v>
      </c>
      <c r="Y644" s="21"/>
      <c r="Z644" s="21"/>
    </row>
    <row r="645" spans="1:26" ht="12.75" customHeight="1">
      <c r="A645" s="52">
        <v>42705</v>
      </c>
      <c r="B645" s="61" t="s">
        <v>16</v>
      </c>
      <c r="C645" s="61" t="s">
        <v>44</v>
      </c>
      <c r="D645" s="61" t="s">
        <v>63</v>
      </c>
      <c r="E645" s="20">
        <v>150.17500000000001</v>
      </c>
      <c r="F645" s="62">
        <v>18.670999999999999</v>
      </c>
      <c r="G645" s="20">
        <v>578.553</v>
      </c>
      <c r="H645" s="62">
        <v>9.2590000000000003</v>
      </c>
      <c r="I645" s="20">
        <v>728.72799999999995</v>
      </c>
      <c r="J645" s="20">
        <v>8.6340000000000003</v>
      </c>
      <c r="K645" s="20">
        <v>19.736000000000001</v>
      </c>
      <c r="L645" s="62">
        <v>8.548</v>
      </c>
      <c r="M645" s="62">
        <v>75.625</v>
      </c>
      <c r="N645" s="62">
        <v>30.303999999999998</v>
      </c>
      <c r="O645" s="62">
        <v>12.727</v>
      </c>
      <c r="P645" s="62">
        <v>30.111999999999998</v>
      </c>
      <c r="Q645" s="62">
        <v>177.61099999999999</v>
      </c>
      <c r="R645" s="62">
        <v>22.521000000000001</v>
      </c>
      <c r="S645" s="62">
        <v>420.29199999999997</v>
      </c>
      <c r="T645" s="62">
        <v>14.778</v>
      </c>
      <c r="U645" s="62">
        <v>597.904</v>
      </c>
      <c r="V645" s="62">
        <v>12.717000000000001</v>
      </c>
      <c r="W645" s="62">
        <v>19.390999999999998</v>
      </c>
      <c r="X645" s="62">
        <v>12.273</v>
      </c>
      <c r="Y645" s="21"/>
      <c r="Z645" s="21"/>
    </row>
    <row r="646" spans="1:26" ht="12.75" customHeight="1">
      <c r="A646" s="52">
        <v>42705</v>
      </c>
      <c r="B646" s="61" t="s">
        <v>16</v>
      </c>
      <c r="C646" s="61" t="s">
        <v>44</v>
      </c>
      <c r="D646" s="61" t="s">
        <v>98</v>
      </c>
      <c r="E646" s="20">
        <v>758.30700000000002</v>
      </c>
      <c r="F646" s="62">
        <v>10.305999999999999</v>
      </c>
      <c r="G646" s="20">
        <v>1626.4059999999999</v>
      </c>
      <c r="H646" s="62">
        <v>4.548</v>
      </c>
      <c r="I646" s="20">
        <v>2384.7130000000002</v>
      </c>
      <c r="J646" s="20">
        <v>3.048</v>
      </c>
      <c r="K646" s="20">
        <v>64.584000000000003</v>
      </c>
      <c r="L646" s="62">
        <v>2.7930000000000001</v>
      </c>
      <c r="M646" s="62">
        <v>451.197</v>
      </c>
      <c r="N646" s="62">
        <v>6.4509999999999996</v>
      </c>
      <c r="O646" s="62">
        <v>75.935000000000002</v>
      </c>
      <c r="P646" s="62">
        <v>5.4790000000000001</v>
      </c>
      <c r="Q646" s="62">
        <v>710.04499999999996</v>
      </c>
      <c r="R646" s="62">
        <v>10.406000000000001</v>
      </c>
      <c r="S646" s="62">
        <v>1554.1079999999999</v>
      </c>
      <c r="T646" s="62">
        <v>6.7519999999999998</v>
      </c>
      <c r="U646" s="62">
        <v>2264.1529999999998</v>
      </c>
      <c r="V646" s="62">
        <v>5.0599999999999996</v>
      </c>
      <c r="W646" s="62">
        <v>73.432000000000002</v>
      </c>
      <c r="X646" s="62">
        <v>3.8090000000000002</v>
      </c>
      <c r="Y646" s="21"/>
      <c r="Z646" s="21"/>
    </row>
    <row r="647" spans="1:26" ht="12.75" customHeight="1">
      <c r="A647" s="52">
        <v>42705</v>
      </c>
      <c r="B647" s="61" t="s">
        <v>16</v>
      </c>
      <c r="C647" s="61" t="s">
        <v>45</v>
      </c>
      <c r="D647" s="61" t="s">
        <v>45</v>
      </c>
      <c r="E647" s="20">
        <v>416.334</v>
      </c>
      <c r="F647" s="62">
        <v>21.178999999999998</v>
      </c>
      <c r="G647" s="20">
        <v>1206.54</v>
      </c>
      <c r="H647" s="62">
        <v>7.0090000000000003</v>
      </c>
      <c r="I647" s="20">
        <v>1622.873</v>
      </c>
      <c r="J647" s="20">
        <v>7.4880000000000004</v>
      </c>
      <c r="K647" s="20">
        <v>43.951999999999998</v>
      </c>
      <c r="L647" s="62">
        <v>7.3879999999999999</v>
      </c>
      <c r="M647" s="62">
        <v>207.24100000000001</v>
      </c>
      <c r="N647" s="62">
        <v>17.323</v>
      </c>
      <c r="O647" s="62">
        <v>34.878</v>
      </c>
      <c r="P647" s="62">
        <v>16.984999999999999</v>
      </c>
      <c r="Q647" s="62">
        <v>535.22500000000002</v>
      </c>
      <c r="R647" s="62">
        <v>15.106</v>
      </c>
      <c r="S647" s="62">
        <v>760.70299999999997</v>
      </c>
      <c r="T647" s="62">
        <v>9.0009999999999994</v>
      </c>
      <c r="U647" s="62">
        <v>1295.9280000000001</v>
      </c>
      <c r="V647" s="62">
        <v>7.1559999999999997</v>
      </c>
      <c r="W647" s="62">
        <v>42.03</v>
      </c>
      <c r="X647" s="62">
        <v>6.3330000000000002</v>
      </c>
      <c r="Y647" s="21"/>
      <c r="Z647" s="21"/>
    </row>
    <row r="648" spans="1:26" ht="12.75" customHeight="1">
      <c r="A648" s="52">
        <v>42705</v>
      </c>
      <c r="B648" s="61" t="s">
        <v>16</v>
      </c>
      <c r="C648" s="61" t="s">
        <v>45</v>
      </c>
      <c r="D648" s="61" t="s">
        <v>62</v>
      </c>
      <c r="E648" s="20">
        <v>268.95100000000002</v>
      </c>
      <c r="F648" s="62">
        <v>19.616</v>
      </c>
      <c r="G648" s="20">
        <v>934.40800000000002</v>
      </c>
      <c r="H648" s="62">
        <v>7.3849999999999998</v>
      </c>
      <c r="I648" s="20">
        <v>1203.3589999999999</v>
      </c>
      <c r="J648" s="20">
        <v>7.0359999999999996</v>
      </c>
      <c r="K648" s="20">
        <v>32.590000000000003</v>
      </c>
      <c r="L648" s="62">
        <v>6.9290000000000003</v>
      </c>
      <c r="M648" s="62">
        <v>160.703</v>
      </c>
      <c r="N648" s="62">
        <v>18.82</v>
      </c>
      <c r="O648" s="62">
        <v>27.045999999999999</v>
      </c>
      <c r="P648" s="62">
        <v>18.509</v>
      </c>
      <c r="Q648" s="62">
        <v>313.28399999999999</v>
      </c>
      <c r="R648" s="62">
        <v>15.695</v>
      </c>
      <c r="S648" s="62">
        <v>505.8</v>
      </c>
      <c r="T648" s="62">
        <v>13.286</v>
      </c>
      <c r="U648" s="62">
        <v>819.08399999999995</v>
      </c>
      <c r="V648" s="62">
        <v>10.603999999999999</v>
      </c>
      <c r="W648" s="62">
        <v>26.565000000000001</v>
      </c>
      <c r="X648" s="62">
        <v>10.067</v>
      </c>
      <c r="Y648" s="21"/>
      <c r="Z648" s="21"/>
    </row>
    <row r="649" spans="1:26" ht="12.75" customHeight="1">
      <c r="A649" s="52">
        <v>42705</v>
      </c>
      <c r="B649" s="61" t="s">
        <v>16</v>
      </c>
      <c r="C649" s="61" t="s">
        <v>45</v>
      </c>
      <c r="D649" s="61" t="s">
        <v>87</v>
      </c>
      <c r="E649" s="20">
        <v>193.47399999999999</v>
      </c>
      <c r="F649" s="62">
        <v>30.484999999999999</v>
      </c>
      <c r="G649" s="20">
        <v>444.87</v>
      </c>
      <c r="H649" s="62">
        <v>12.236000000000001</v>
      </c>
      <c r="I649" s="20">
        <v>638.34299999999996</v>
      </c>
      <c r="J649" s="20">
        <v>12.061</v>
      </c>
      <c r="K649" s="20">
        <v>17.288</v>
      </c>
      <c r="L649" s="62">
        <v>11.999000000000001</v>
      </c>
      <c r="M649" s="62">
        <v>85.48</v>
      </c>
      <c r="N649" s="62">
        <v>34.89</v>
      </c>
      <c r="O649" s="62">
        <v>14.385999999999999</v>
      </c>
      <c r="P649" s="62">
        <v>34.723999999999997</v>
      </c>
      <c r="Q649" s="62">
        <v>271.96499999999997</v>
      </c>
      <c r="R649" s="62">
        <v>23.449000000000002</v>
      </c>
      <c r="S649" s="62">
        <v>323.19900000000001</v>
      </c>
      <c r="T649" s="62">
        <v>19.013999999999999</v>
      </c>
      <c r="U649" s="62">
        <v>595.16300000000001</v>
      </c>
      <c r="V649" s="62">
        <v>13.49</v>
      </c>
      <c r="W649" s="62">
        <v>19.302</v>
      </c>
      <c r="X649" s="62">
        <v>13.071999999999999</v>
      </c>
      <c r="Y649" s="21"/>
      <c r="Z649" s="21"/>
    </row>
    <row r="650" spans="1:26" ht="12.75" customHeight="1">
      <c r="A650" s="52">
        <v>42705</v>
      </c>
      <c r="B650" s="61" t="s">
        <v>16</v>
      </c>
      <c r="C650" s="61" t="s">
        <v>56</v>
      </c>
      <c r="D650" s="61" t="s">
        <v>57</v>
      </c>
      <c r="E650" s="20">
        <v>273.40899999999999</v>
      </c>
      <c r="F650" s="62">
        <v>21.204999999999998</v>
      </c>
      <c r="G650" s="20">
        <v>513.54600000000005</v>
      </c>
      <c r="H650" s="62">
        <v>12.893000000000001</v>
      </c>
      <c r="I650" s="20">
        <v>786.95500000000004</v>
      </c>
      <c r="J650" s="20">
        <v>7.32</v>
      </c>
      <c r="K650" s="20">
        <v>21.312999999999999</v>
      </c>
      <c r="L650" s="62">
        <v>7.218</v>
      </c>
      <c r="M650" s="62">
        <v>150.64500000000001</v>
      </c>
      <c r="N650" s="62">
        <v>20.398</v>
      </c>
      <c r="O650" s="62">
        <v>25.353000000000002</v>
      </c>
      <c r="P650" s="62">
        <v>20.111999999999998</v>
      </c>
      <c r="Q650" s="62">
        <v>197.22300000000001</v>
      </c>
      <c r="R650" s="62">
        <v>29.741</v>
      </c>
      <c r="S650" s="62">
        <v>321.93</v>
      </c>
      <c r="T650" s="62">
        <v>16.216999999999999</v>
      </c>
      <c r="U650" s="62">
        <v>519.15300000000002</v>
      </c>
      <c r="V650" s="62">
        <v>16.794</v>
      </c>
      <c r="W650" s="62">
        <v>16.837</v>
      </c>
      <c r="X650" s="62">
        <v>16.460999999999999</v>
      </c>
      <c r="Y650" s="21"/>
      <c r="Z650" s="21"/>
    </row>
    <row r="651" spans="1:26" ht="12.75" customHeight="1">
      <c r="A651" s="52">
        <v>42705</v>
      </c>
      <c r="B651" s="61" t="s">
        <v>16</v>
      </c>
      <c r="C651" s="61" t="s">
        <v>56</v>
      </c>
      <c r="D651" s="61" t="s">
        <v>58</v>
      </c>
      <c r="E651" s="20">
        <v>777.01300000000003</v>
      </c>
      <c r="F651" s="62">
        <v>12.22</v>
      </c>
      <c r="G651" s="20">
        <v>2128.4340000000002</v>
      </c>
      <c r="H651" s="62">
        <v>3.7269999999999999</v>
      </c>
      <c r="I651" s="20">
        <v>2905.4459999999999</v>
      </c>
      <c r="J651" s="20">
        <v>2.4369999999999998</v>
      </c>
      <c r="K651" s="20">
        <v>78.686999999999998</v>
      </c>
      <c r="L651" s="62">
        <v>2.11</v>
      </c>
      <c r="M651" s="62">
        <v>443.54700000000003</v>
      </c>
      <c r="N651" s="62">
        <v>8.1240000000000006</v>
      </c>
      <c r="O651" s="62">
        <v>74.647000000000006</v>
      </c>
      <c r="P651" s="62">
        <v>7.3760000000000003</v>
      </c>
      <c r="Q651" s="62">
        <v>787.40099999999995</v>
      </c>
      <c r="R651" s="62">
        <v>10.474</v>
      </c>
      <c r="S651" s="62">
        <v>1776.798</v>
      </c>
      <c r="T651" s="62">
        <v>5.8710000000000004</v>
      </c>
      <c r="U651" s="62">
        <v>2564.1999999999998</v>
      </c>
      <c r="V651" s="62">
        <v>4.6959999999999997</v>
      </c>
      <c r="W651" s="62">
        <v>83.162999999999997</v>
      </c>
      <c r="X651" s="62">
        <v>3.3090000000000002</v>
      </c>
      <c r="Y651" s="21"/>
      <c r="Z651" s="21"/>
    </row>
    <row r="652" spans="1:26" s="59" customFormat="1" ht="12.75" customHeight="1">
      <c r="A652" s="52">
        <v>42705</v>
      </c>
      <c r="B652" s="61" t="s">
        <v>16</v>
      </c>
      <c r="C652" s="61" t="s">
        <v>106</v>
      </c>
      <c r="D652" s="61" t="s">
        <v>110</v>
      </c>
      <c r="E652" s="20">
        <v>558.73900000000003</v>
      </c>
      <c r="F652" s="62">
        <v>10.906000000000001</v>
      </c>
      <c r="G652" s="20">
        <v>1827.1379999999999</v>
      </c>
      <c r="H652" s="62">
        <v>5.9809999999999999</v>
      </c>
      <c r="I652" s="20">
        <v>2385.877</v>
      </c>
      <c r="J652" s="20">
        <v>3.597</v>
      </c>
      <c r="K652" s="20">
        <v>64.616</v>
      </c>
      <c r="L652" s="62">
        <v>3.3839999999999999</v>
      </c>
      <c r="M652" s="62">
        <v>288.32799999999997</v>
      </c>
      <c r="N652" s="62">
        <v>12.589</v>
      </c>
      <c r="O652" s="62">
        <v>48.524000000000001</v>
      </c>
      <c r="P652" s="62">
        <v>12.12</v>
      </c>
      <c r="Q652" s="62">
        <v>405.34300000000002</v>
      </c>
      <c r="R652" s="62">
        <v>11.526</v>
      </c>
      <c r="S652" s="62">
        <v>878.04100000000005</v>
      </c>
      <c r="T652" s="62">
        <v>7.2629999999999999</v>
      </c>
      <c r="U652" s="62">
        <v>1283.384</v>
      </c>
      <c r="V652" s="62">
        <v>5.76</v>
      </c>
      <c r="W652" s="62">
        <v>41.622999999999998</v>
      </c>
      <c r="X652" s="62">
        <v>4.6989999999999998</v>
      </c>
      <c r="Y652" s="58"/>
      <c r="Z652" s="58"/>
    </row>
    <row r="653" spans="1:26" ht="12.75" customHeight="1">
      <c r="A653" s="52">
        <v>42705</v>
      </c>
      <c r="B653" s="61" t="s">
        <v>16</v>
      </c>
      <c r="C653" s="61" t="s">
        <v>106</v>
      </c>
      <c r="D653" s="61" t="s">
        <v>111</v>
      </c>
      <c r="E653" s="20">
        <v>247.04300000000001</v>
      </c>
      <c r="F653" s="62">
        <v>20.004000000000001</v>
      </c>
      <c r="G653" s="20">
        <v>871.14499999999998</v>
      </c>
      <c r="H653" s="62">
        <v>9.1980000000000004</v>
      </c>
      <c r="I653" s="20">
        <v>1118.1880000000001</v>
      </c>
      <c r="J653" s="20">
        <v>6.9390000000000001</v>
      </c>
      <c r="K653" s="20">
        <v>30.283000000000001</v>
      </c>
      <c r="L653" s="62">
        <v>6.8310000000000004</v>
      </c>
      <c r="M653" s="62">
        <v>154.858</v>
      </c>
      <c r="N653" s="62">
        <v>19.094999999999999</v>
      </c>
      <c r="O653" s="62">
        <v>26.062000000000001</v>
      </c>
      <c r="P653" s="62">
        <v>18.789000000000001</v>
      </c>
      <c r="Q653" s="62">
        <v>128.31200000000001</v>
      </c>
      <c r="R653" s="62">
        <v>28.434000000000001</v>
      </c>
      <c r="S653" s="62">
        <v>332.21199999999999</v>
      </c>
      <c r="T653" s="62">
        <v>12.433999999999999</v>
      </c>
      <c r="U653" s="62">
        <v>460.524</v>
      </c>
      <c r="V653" s="62">
        <v>12.978999999999999</v>
      </c>
      <c r="W653" s="62">
        <v>14.936</v>
      </c>
      <c r="X653" s="62">
        <v>12.545</v>
      </c>
      <c r="Y653" s="21"/>
      <c r="Z653" s="21"/>
    </row>
    <row r="654" spans="1:26" ht="12.75" customHeight="1">
      <c r="A654" s="52">
        <v>42705</v>
      </c>
      <c r="B654" s="61" t="s">
        <v>16</v>
      </c>
      <c r="C654" s="61" t="s">
        <v>106</v>
      </c>
      <c r="D654" s="61" t="s">
        <v>112</v>
      </c>
      <c r="E654" s="20">
        <v>299.63600000000002</v>
      </c>
      <c r="F654" s="62">
        <v>13.968999999999999</v>
      </c>
      <c r="G654" s="20">
        <v>923.71699999999998</v>
      </c>
      <c r="H654" s="62">
        <v>10.627000000000001</v>
      </c>
      <c r="I654" s="20">
        <v>1223.3530000000001</v>
      </c>
      <c r="J654" s="20">
        <v>8.1059999999999999</v>
      </c>
      <c r="K654" s="20">
        <v>33.131999999999998</v>
      </c>
      <c r="L654" s="62">
        <v>8.0139999999999993</v>
      </c>
      <c r="M654" s="62">
        <v>118.279</v>
      </c>
      <c r="N654" s="62">
        <v>19.436</v>
      </c>
      <c r="O654" s="62">
        <v>19.905999999999999</v>
      </c>
      <c r="P654" s="62">
        <v>19.135000000000002</v>
      </c>
      <c r="Q654" s="62">
        <v>275.24200000000002</v>
      </c>
      <c r="R654" s="62">
        <v>17.559000000000001</v>
      </c>
      <c r="S654" s="62">
        <v>504.86599999999999</v>
      </c>
      <c r="T654" s="62">
        <v>12.331</v>
      </c>
      <c r="U654" s="62">
        <v>780.10900000000004</v>
      </c>
      <c r="V654" s="62">
        <v>8.4819999999999993</v>
      </c>
      <c r="W654" s="62">
        <v>25.300999999999998</v>
      </c>
      <c r="X654" s="62">
        <v>7.8</v>
      </c>
      <c r="Y654" s="21"/>
      <c r="Z654" s="21"/>
    </row>
    <row r="655" spans="1:26" ht="12.75" customHeight="1">
      <c r="A655" s="52">
        <v>42705</v>
      </c>
      <c r="B655" s="61" t="s">
        <v>16</v>
      </c>
      <c r="C655" s="61" t="s">
        <v>106</v>
      </c>
      <c r="D655" s="61" t="s">
        <v>109</v>
      </c>
      <c r="E655" s="20">
        <v>491.68200000000002</v>
      </c>
      <c r="F655" s="62">
        <v>14.388999999999999</v>
      </c>
      <c r="G655" s="20">
        <v>814.84100000000001</v>
      </c>
      <c r="H655" s="62">
        <v>12.762</v>
      </c>
      <c r="I655" s="20">
        <v>1306.5239999999999</v>
      </c>
      <c r="J655" s="20">
        <v>6.1210000000000004</v>
      </c>
      <c r="K655" s="20">
        <v>35.384</v>
      </c>
      <c r="L655" s="62">
        <v>5.9980000000000002</v>
      </c>
      <c r="M655" s="62">
        <v>305.86399999999998</v>
      </c>
      <c r="N655" s="62">
        <v>13.281000000000001</v>
      </c>
      <c r="O655" s="62">
        <v>51.475999999999999</v>
      </c>
      <c r="P655" s="62">
        <v>12.837</v>
      </c>
      <c r="Q655" s="62">
        <v>579.28200000000004</v>
      </c>
      <c r="R655" s="62">
        <v>10.693</v>
      </c>
      <c r="S655" s="62">
        <v>1220.6869999999999</v>
      </c>
      <c r="T655" s="62">
        <v>7.3680000000000003</v>
      </c>
      <c r="U655" s="62">
        <v>1799.9680000000001</v>
      </c>
      <c r="V655" s="62">
        <v>5.4960000000000004</v>
      </c>
      <c r="W655" s="62">
        <v>58.377000000000002</v>
      </c>
      <c r="X655" s="62">
        <v>4.3710000000000004</v>
      </c>
      <c r="Y655" s="21"/>
      <c r="Z655" s="21"/>
    </row>
    <row r="656" spans="1:26" ht="12.75" customHeight="1">
      <c r="A656" s="52">
        <v>42705</v>
      </c>
      <c r="B656" s="61" t="s">
        <v>16</v>
      </c>
      <c r="C656" s="61" t="s">
        <v>38</v>
      </c>
      <c r="D656" s="61" t="s">
        <v>96</v>
      </c>
      <c r="E656" s="20">
        <v>511.464</v>
      </c>
      <c r="F656" s="62">
        <v>14.073</v>
      </c>
      <c r="G656" s="20">
        <v>1212.6959999999999</v>
      </c>
      <c r="H656" s="62">
        <v>9.2379999999999995</v>
      </c>
      <c r="I656" s="20">
        <v>1724.16</v>
      </c>
      <c r="J656" s="20">
        <v>6.843</v>
      </c>
      <c r="K656" s="20">
        <v>46.695</v>
      </c>
      <c r="L656" s="62">
        <v>6.734</v>
      </c>
      <c r="M656" s="62">
        <v>233.726</v>
      </c>
      <c r="N656" s="62">
        <v>19.733000000000001</v>
      </c>
      <c r="O656" s="62">
        <v>39.335000000000001</v>
      </c>
      <c r="P656" s="62">
        <v>19.437000000000001</v>
      </c>
      <c r="Q656" s="62">
        <v>683.28800000000001</v>
      </c>
      <c r="R656" s="62">
        <v>11.173</v>
      </c>
      <c r="S656" s="62">
        <v>1267.598</v>
      </c>
      <c r="T656" s="62">
        <v>8.4689999999999994</v>
      </c>
      <c r="U656" s="62">
        <v>1950.886</v>
      </c>
      <c r="V656" s="62">
        <v>6.0069999999999997</v>
      </c>
      <c r="W656" s="62">
        <v>63.271999999999998</v>
      </c>
      <c r="X656" s="62">
        <v>4.9980000000000002</v>
      </c>
      <c r="Y656" s="21"/>
      <c r="Z656" s="21"/>
    </row>
    <row r="657" spans="1:26" ht="12.75" customHeight="1">
      <c r="A657" s="52">
        <v>42705</v>
      </c>
      <c r="B657" s="61" t="s">
        <v>16</v>
      </c>
      <c r="C657" s="61" t="s">
        <v>38</v>
      </c>
      <c r="D657" s="61" t="s">
        <v>40</v>
      </c>
      <c r="E657" s="20">
        <v>538.95799999999997</v>
      </c>
      <c r="F657" s="62">
        <v>13.856</v>
      </c>
      <c r="G657" s="20">
        <v>1429.2829999999999</v>
      </c>
      <c r="H657" s="62">
        <v>6.55</v>
      </c>
      <c r="I657" s="20">
        <v>1968.241</v>
      </c>
      <c r="J657" s="20">
        <v>5.9340000000000002</v>
      </c>
      <c r="K657" s="20">
        <v>53.305</v>
      </c>
      <c r="L657" s="62">
        <v>5.8070000000000004</v>
      </c>
      <c r="M657" s="62">
        <v>360.46600000000001</v>
      </c>
      <c r="N657" s="62">
        <v>13.853</v>
      </c>
      <c r="O657" s="62">
        <v>60.664999999999999</v>
      </c>
      <c r="P657" s="62">
        <v>13.428000000000001</v>
      </c>
      <c r="Q657" s="62">
        <v>301.33600000000001</v>
      </c>
      <c r="R657" s="62">
        <v>17.763000000000002</v>
      </c>
      <c r="S657" s="62">
        <v>831.13</v>
      </c>
      <c r="T657" s="62">
        <v>9.8010000000000002</v>
      </c>
      <c r="U657" s="62">
        <v>1132.4659999999999</v>
      </c>
      <c r="V657" s="62">
        <v>7.5979999999999999</v>
      </c>
      <c r="W657" s="62">
        <v>36.728000000000002</v>
      </c>
      <c r="X657" s="62">
        <v>6.8280000000000003</v>
      </c>
      <c r="Y657" s="21"/>
      <c r="Z657" s="21"/>
    </row>
    <row r="658" spans="1:26" ht="12.75" customHeight="1">
      <c r="A658" s="52">
        <v>42705</v>
      </c>
      <c r="B658" s="61" t="s">
        <v>16</v>
      </c>
      <c r="C658" s="61" t="s">
        <v>65</v>
      </c>
      <c r="D658" s="61" t="s">
        <v>97</v>
      </c>
      <c r="E658" s="20">
        <v>0</v>
      </c>
      <c r="F658" s="62">
        <v>0</v>
      </c>
      <c r="G658" s="20">
        <v>0</v>
      </c>
      <c r="H658" s="62">
        <v>0</v>
      </c>
      <c r="I658" s="20">
        <v>0</v>
      </c>
      <c r="J658" s="20">
        <v>0</v>
      </c>
      <c r="K658" s="20">
        <v>0</v>
      </c>
      <c r="L658" s="62">
        <v>0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21"/>
      <c r="Z658" s="21"/>
    </row>
    <row r="659" spans="1:26" ht="12.75" customHeight="1">
      <c r="A659" s="52">
        <v>42705</v>
      </c>
      <c r="B659" s="61" t="s">
        <v>16</v>
      </c>
      <c r="C659" s="61" t="s">
        <v>65</v>
      </c>
      <c r="D659" s="61" t="s">
        <v>67</v>
      </c>
      <c r="E659" s="20">
        <v>0</v>
      </c>
      <c r="F659" s="62">
        <v>0</v>
      </c>
      <c r="G659" s="20">
        <v>0</v>
      </c>
      <c r="H659" s="62">
        <v>0</v>
      </c>
      <c r="I659" s="20">
        <v>0</v>
      </c>
      <c r="J659" s="20">
        <v>0</v>
      </c>
      <c r="K659" s="20">
        <v>0</v>
      </c>
      <c r="L659" s="62">
        <v>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62">
        <v>0</v>
      </c>
      <c r="X659" s="62">
        <v>0</v>
      </c>
      <c r="Y659" s="21"/>
      <c r="Z659" s="21"/>
    </row>
    <row r="660" spans="1:26" ht="12.75" customHeight="1">
      <c r="A660" s="52">
        <v>42705</v>
      </c>
      <c r="B660" s="61" t="s">
        <v>16</v>
      </c>
      <c r="C660" s="61" t="s">
        <v>99</v>
      </c>
      <c r="D660" s="61" t="s">
        <v>100</v>
      </c>
      <c r="E660" s="20">
        <v>868.42399999999998</v>
      </c>
      <c r="F660" s="62">
        <v>8.0250000000000004</v>
      </c>
      <c r="G660" s="20">
        <v>2130.6889999999999</v>
      </c>
      <c r="H660" s="62">
        <v>4.2839999999999998</v>
      </c>
      <c r="I660" s="20">
        <v>2999.114</v>
      </c>
      <c r="J660" s="20">
        <v>2.423</v>
      </c>
      <c r="K660" s="20">
        <v>81.224000000000004</v>
      </c>
      <c r="L660" s="62">
        <v>2.0939999999999999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62">
        <v>0</v>
      </c>
      <c r="X660" s="62">
        <v>0</v>
      </c>
      <c r="Y660" s="21"/>
      <c r="Z660" s="21"/>
    </row>
    <row r="661" spans="1:26" ht="12.75" customHeight="1">
      <c r="A661" s="52">
        <v>42705</v>
      </c>
      <c r="B661" s="61" t="s">
        <v>16</v>
      </c>
      <c r="C661" s="61" t="s">
        <v>99</v>
      </c>
      <c r="D661" s="61" t="s">
        <v>113</v>
      </c>
      <c r="E661" s="20">
        <v>227.01</v>
      </c>
      <c r="F661" s="62">
        <v>30.134</v>
      </c>
      <c r="G661" s="20">
        <v>1260.8309999999999</v>
      </c>
      <c r="H661" s="62">
        <v>7.66</v>
      </c>
      <c r="I661" s="20">
        <v>1487.84</v>
      </c>
      <c r="J661" s="20">
        <v>8.4429999999999996</v>
      </c>
      <c r="K661" s="20">
        <v>40.295000000000002</v>
      </c>
      <c r="L661" s="62">
        <v>8.3539999999999992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62">
        <v>0</v>
      </c>
      <c r="X661" s="62">
        <v>0</v>
      </c>
      <c r="Y661" s="21"/>
      <c r="Z661" s="21"/>
    </row>
    <row r="662" spans="1:26" ht="12.75" customHeight="1">
      <c r="A662" s="52">
        <v>42705</v>
      </c>
      <c r="B662" s="61" t="s">
        <v>16</v>
      </c>
      <c r="C662" s="61" t="s">
        <v>99</v>
      </c>
      <c r="D662" s="61" t="s">
        <v>114</v>
      </c>
      <c r="E662" s="20">
        <v>641.41499999999996</v>
      </c>
      <c r="F662" s="62">
        <v>11.403</v>
      </c>
      <c r="G662" s="20">
        <v>869.85900000000004</v>
      </c>
      <c r="H662" s="62">
        <v>9.0150000000000006</v>
      </c>
      <c r="I662" s="20">
        <v>1511.2729999999999</v>
      </c>
      <c r="J662" s="20">
        <v>6.4850000000000003</v>
      </c>
      <c r="K662" s="20">
        <v>40.929000000000002</v>
      </c>
      <c r="L662" s="62">
        <v>6.3689999999999998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62">
        <v>0</v>
      </c>
      <c r="X662" s="62">
        <v>0</v>
      </c>
      <c r="Y662" s="21"/>
      <c r="Z662" s="21"/>
    </row>
    <row r="663" spans="1:26" ht="12.75" customHeight="1">
      <c r="A663" s="52">
        <v>42705</v>
      </c>
      <c r="B663" s="61" t="s">
        <v>16</v>
      </c>
      <c r="C663" s="61" t="s">
        <v>99</v>
      </c>
      <c r="D663" s="61" t="s">
        <v>103</v>
      </c>
      <c r="E663" s="20">
        <v>181.99799999999999</v>
      </c>
      <c r="F663" s="62">
        <v>21.428999999999998</v>
      </c>
      <c r="G663" s="20">
        <v>511.29</v>
      </c>
      <c r="H663" s="62">
        <v>11.289</v>
      </c>
      <c r="I663" s="20">
        <v>693.28700000000003</v>
      </c>
      <c r="J663" s="20">
        <v>8.407</v>
      </c>
      <c r="K663" s="20">
        <v>18.776</v>
      </c>
      <c r="L663" s="62">
        <v>8.3179999999999996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62">
        <v>0</v>
      </c>
      <c r="X663" s="62">
        <v>0</v>
      </c>
      <c r="Y663" s="21"/>
      <c r="Z663" s="21"/>
    </row>
    <row r="664" spans="1:26" ht="12.75" customHeight="1">
      <c r="A664" s="52">
        <v>42705</v>
      </c>
      <c r="B664" s="61" t="s">
        <v>16</v>
      </c>
      <c r="C664" s="61" t="s">
        <v>46</v>
      </c>
      <c r="D664" s="61" t="s">
        <v>48</v>
      </c>
      <c r="E664" s="20">
        <v>0</v>
      </c>
      <c r="F664" s="62">
        <v>0</v>
      </c>
      <c r="G664" s="20">
        <v>0</v>
      </c>
      <c r="H664" s="62">
        <v>0</v>
      </c>
      <c r="I664" s="20">
        <v>0</v>
      </c>
      <c r="J664" s="20">
        <v>0</v>
      </c>
      <c r="K664" s="20">
        <v>0</v>
      </c>
      <c r="L664" s="62">
        <v>0</v>
      </c>
      <c r="M664" s="62">
        <v>254.965</v>
      </c>
      <c r="N664" s="62">
        <v>14.023</v>
      </c>
      <c r="O664" s="62">
        <v>42.91</v>
      </c>
      <c r="P664" s="62">
        <v>13.603999999999999</v>
      </c>
      <c r="Q664" s="62">
        <v>156.82400000000001</v>
      </c>
      <c r="R664" s="62">
        <v>34.222999999999999</v>
      </c>
      <c r="S664" s="62">
        <v>137.66499999999999</v>
      </c>
      <c r="T664" s="62">
        <v>25.393999999999998</v>
      </c>
      <c r="U664" s="62">
        <v>294.48899999999998</v>
      </c>
      <c r="V664" s="62">
        <v>21.914999999999999</v>
      </c>
      <c r="W664" s="62">
        <v>9.5510000000000002</v>
      </c>
      <c r="X664" s="62">
        <v>21.661000000000001</v>
      </c>
      <c r="Y664" s="21"/>
      <c r="Z664" s="21"/>
    </row>
    <row r="665" spans="1:26" ht="12.75" customHeight="1">
      <c r="A665" s="52">
        <v>42705</v>
      </c>
      <c r="B665" s="61" t="s">
        <v>16</v>
      </c>
      <c r="C665" s="61" t="s">
        <v>46</v>
      </c>
      <c r="D665" s="61" t="s">
        <v>47</v>
      </c>
      <c r="E665" s="20">
        <v>0</v>
      </c>
      <c r="F665" s="62">
        <v>0</v>
      </c>
      <c r="G665" s="20">
        <v>0</v>
      </c>
      <c r="H665" s="62">
        <v>0</v>
      </c>
      <c r="I665" s="20">
        <v>0</v>
      </c>
      <c r="J665" s="20">
        <v>0</v>
      </c>
      <c r="K665" s="20">
        <v>0</v>
      </c>
      <c r="L665" s="62">
        <v>0</v>
      </c>
      <c r="M665" s="62">
        <v>235.982</v>
      </c>
      <c r="N665" s="62">
        <v>16.315999999999999</v>
      </c>
      <c r="O665" s="62">
        <v>39.715000000000003</v>
      </c>
      <c r="P665" s="62">
        <v>15.957000000000001</v>
      </c>
      <c r="Q665" s="62">
        <v>639.89400000000001</v>
      </c>
      <c r="R665" s="62">
        <v>11.936</v>
      </c>
      <c r="S665" s="62">
        <v>1399.249</v>
      </c>
      <c r="T665" s="62">
        <v>6.6749999999999998</v>
      </c>
      <c r="U665" s="62">
        <v>2039.143</v>
      </c>
      <c r="V665" s="62">
        <v>5.44</v>
      </c>
      <c r="W665" s="62">
        <v>66.134</v>
      </c>
      <c r="X665" s="62">
        <v>4.3</v>
      </c>
      <c r="Y665" s="21"/>
      <c r="Z665" s="21"/>
    </row>
    <row r="666" spans="1:26" ht="12.75" customHeight="1">
      <c r="A666" s="52">
        <v>42705</v>
      </c>
      <c r="B666" s="61" t="s">
        <v>16</v>
      </c>
      <c r="C666" s="61" t="s">
        <v>104</v>
      </c>
      <c r="D666" s="61" t="s">
        <v>105</v>
      </c>
      <c r="E666" s="20">
        <v>254.37100000000001</v>
      </c>
      <c r="F666" s="62">
        <v>16.922000000000001</v>
      </c>
      <c r="G666" s="20">
        <v>648.25699999999995</v>
      </c>
      <c r="H666" s="62">
        <v>8.5649999999999995</v>
      </c>
      <c r="I666" s="20">
        <v>902.62800000000004</v>
      </c>
      <c r="J666" s="20">
        <v>7.9850000000000003</v>
      </c>
      <c r="K666" s="20">
        <v>24.446000000000002</v>
      </c>
      <c r="L666" s="62">
        <v>7.891</v>
      </c>
      <c r="M666" s="62">
        <v>335.25299999999999</v>
      </c>
      <c r="N666" s="62">
        <v>13.002000000000001</v>
      </c>
      <c r="O666" s="62">
        <v>56.421999999999997</v>
      </c>
      <c r="P666" s="62">
        <v>12.548</v>
      </c>
      <c r="Q666" s="62">
        <v>643.17200000000003</v>
      </c>
      <c r="R666" s="62">
        <v>11.821999999999999</v>
      </c>
      <c r="S666" s="62">
        <v>1405.799</v>
      </c>
      <c r="T666" s="62">
        <v>8.9719999999999995</v>
      </c>
      <c r="U666" s="62">
        <v>2048.971</v>
      </c>
      <c r="V666" s="62">
        <v>6.9749999999999996</v>
      </c>
      <c r="W666" s="62">
        <v>66.453000000000003</v>
      </c>
      <c r="X666" s="62">
        <v>6.1280000000000001</v>
      </c>
      <c r="Y666" s="21"/>
      <c r="Z666" s="21"/>
    </row>
    <row r="667" spans="1:26" ht="12.75" customHeight="1">
      <c r="A667" s="52">
        <v>42705</v>
      </c>
      <c r="B667" s="61" t="s">
        <v>16</v>
      </c>
      <c r="C667" s="61" t="s">
        <v>76</v>
      </c>
      <c r="D667" s="61" t="s">
        <v>68</v>
      </c>
      <c r="E667" s="20">
        <v>61.677</v>
      </c>
      <c r="F667" s="62">
        <v>35.225999999999999</v>
      </c>
      <c r="G667" s="20">
        <v>949.07799999999997</v>
      </c>
      <c r="H667" s="62">
        <v>9.0039999999999996</v>
      </c>
      <c r="I667" s="20">
        <v>1010.756</v>
      </c>
      <c r="J667" s="20">
        <v>8.6769999999999996</v>
      </c>
      <c r="K667" s="20">
        <v>27.373999999999999</v>
      </c>
      <c r="L667" s="62">
        <v>8.5909999999999993</v>
      </c>
      <c r="M667" s="62">
        <v>14.769</v>
      </c>
      <c r="N667" s="62">
        <v>60.296999999999997</v>
      </c>
      <c r="O667" s="62">
        <v>2.4849999999999999</v>
      </c>
      <c r="P667" s="62">
        <v>60.201000000000001</v>
      </c>
      <c r="Q667" s="62">
        <v>248.447</v>
      </c>
      <c r="R667" s="62">
        <v>19.308</v>
      </c>
      <c r="S667" s="62">
        <v>442.54399999999998</v>
      </c>
      <c r="T667" s="62">
        <v>13.547000000000001</v>
      </c>
      <c r="U667" s="62">
        <v>690.99099999999999</v>
      </c>
      <c r="V667" s="62">
        <v>11.363</v>
      </c>
      <c r="W667" s="62">
        <v>22.41</v>
      </c>
      <c r="X667" s="62">
        <v>10.864000000000001</v>
      </c>
      <c r="Y667" s="21"/>
      <c r="Z667" s="21"/>
    </row>
    <row r="668" spans="1:26" ht="12.75" customHeight="1">
      <c r="A668" s="52">
        <v>42705</v>
      </c>
      <c r="B668" s="61" t="s">
        <v>16</v>
      </c>
      <c r="C668" s="61" t="s">
        <v>76</v>
      </c>
      <c r="D668" s="61" t="s">
        <v>88</v>
      </c>
      <c r="E668" s="20">
        <v>23.158000000000001</v>
      </c>
      <c r="F668" s="62">
        <v>57.165999999999997</v>
      </c>
      <c r="G668" s="20">
        <v>474.30799999999999</v>
      </c>
      <c r="H668" s="62">
        <v>11.98</v>
      </c>
      <c r="I668" s="20">
        <v>497.46600000000001</v>
      </c>
      <c r="J668" s="20">
        <v>10.967000000000001</v>
      </c>
      <c r="K668" s="20">
        <v>13.473000000000001</v>
      </c>
      <c r="L668" s="62">
        <v>10.898999999999999</v>
      </c>
      <c r="M668" s="62">
        <v>0</v>
      </c>
      <c r="N668" s="62">
        <v>0</v>
      </c>
      <c r="O668" s="62">
        <v>0</v>
      </c>
      <c r="P668" s="62">
        <v>0</v>
      </c>
      <c r="Q668" s="62">
        <v>73.012</v>
      </c>
      <c r="R668" s="62">
        <v>45.027000000000001</v>
      </c>
      <c r="S668" s="62">
        <v>161.69499999999999</v>
      </c>
      <c r="T668" s="62">
        <v>25.92</v>
      </c>
      <c r="U668" s="62">
        <v>234.70699999999999</v>
      </c>
      <c r="V668" s="62">
        <v>24.204999999999998</v>
      </c>
      <c r="W668" s="62">
        <v>7.6120000000000001</v>
      </c>
      <c r="X668" s="62">
        <v>23.975000000000001</v>
      </c>
      <c r="Y668" s="21"/>
      <c r="Z668" s="21"/>
    </row>
    <row r="669" spans="1:26" ht="12.75" customHeight="1">
      <c r="A669" s="52">
        <v>42705</v>
      </c>
      <c r="B669" s="61" t="s">
        <v>16</v>
      </c>
      <c r="C669" s="61" t="s">
        <v>76</v>
      </c>
      <c r="D669" s="61" t="s">
        <v>89</v>
      </c>
      <c r="E669" s="20">
        <v>14.521000000000001</v>
      </c>
      <c r="F669" s="62">
        <v>84.242999999999995</v>
      </c>
      <c r="G669" s="20">
        <v>129.232</v>
      </c>
      <c r="H669" s="62">
        <v>27.079000000000001</v>
      </c>
      <c r="I669" s="20">
        <v>143.75200000000001</v>
      </c>
      <c r="J669" s="20">
        <v>27.17</v>
      </c>
      <c r="K669" s="20">
        <v>3.8929999999999998</v>
      </c>
      <c r="L669" s="62">
        <v>27.143000000000001</v>
      </c>
      <c r="M669" s="62">
        <v>0</v>
      </c>
      <c r="N669" s="62">
        <v>0</v>
      </c>
      <c r="O669" s="62">
        <v>0</v>
      </c>
      <c r="P669" s="62">
        <v>0</v>
      </c>
      <c r="Q669" s="62">
        <v>52.853999999999999</v>
      </c>
      <c r="R669" s="62">
        <v>56.637999999999998</v>
      </c>
      <c r="S669" s="62">
        <v>120.23099999999999</v>
      </c>
      <c r="T669" s="62">
        <v>26.812999999999999</v>
      </c>
      <c r="U669" s="62">
        <v>173.08500000000001</v>
      </c>
      <c r="V669" s="62">
        <v>24.966000000000001</v>
      </c>
      <c r="W669" s="62">
        <v>5.6139999999999999</v>
      </c>
      <c r="X669" s="62">
        <v>24.742999999999999</v>
      </c>
      <c r="Y669" s="21"/>
      <c r="Z669" s="21"/>
    </row>
    <row r="670" spans="1:26" ht="12.75" customHeight="1">
      <c r="A670" s="52">
        <v>42705</v>
      </c>
      <c r="B670" s="61" t="s">
        <v>16</v>
      </c>
      <c r="C670" s="61" t="s">
        <v>76</v>
      </c>
      <c r="D670" s="61" t="s">
        <v>90</v>
      </c>
      <c r="E670" s="20">
        <v>15.179</v>
      </c>
      <c r="F670" s="62">
        <v>76.959999999999994</v>
      </c>
      <c r="G670" s="20">
        <v>68.105999999999995</v>
      </c>
      <c r="H670" s="62">
        <v>32.082000000000001</v>
      </c>
      <c r="I670" s="20">
        <v>83.284000000000006</v>
      </c>
      <c r="J670" s="20">
        <v>27.437999999999999</v>
      </c>
      <c r="K670" s="20">
        <v>2.2559999999999998</v>
      </c>
      <c r="L670" s="62">
        <v>27.41</v>
      </c>
      <c r="M670" s="62">
        <v>0</v>
      </c>
      <c r="N670" s="62">
        <v>0</v>
      </c>
      <c r="O670" s="62">
        <v>0</v>
      </c>
      <c r="P670" s="62">
        <v>0</v>
      </c>
      <c r="Q670" s="62">
        <v>5.3959999999999999</v>
      </c>
      <c r="R670" s="62">
        <v>113.339</v>
      </c>
      <c r="S670" s="62">
        <v>57.432000000000002</v>
      </c>
      <c r="T670" s="62">
        <v>47.615000000000002</v>
      </c>
      <c r="U670" s="62">
        <v>62.826999999999998</v>
      </c>
      <c r="V670" s="62">
        <v>46.746000000000002</v>
      </c>
      <c r="W670" s="62">
        <v>2.0379999999999998</v>
      </c>
      <c r="X670" s="62">
        <v>46.627000000000002</v>
      </c>
      <c r="Y670" s="21"/>
      <c r="Z670" s="21"/>
    </row>
    <row r="671" spans="1:26" ht="12.75" customHeight="1">
      <c r="A671" s="52">
        <v>42705</v>
      </c>
      <c r="B671" s="61" t="s">
        <v>16</v>
      </c>
      <c r="C671" s="61" t="s">
        <v>76</v>
      </c>
      <c r="D671" s="61" t="s">
        <v>91</v>
      </c>
      <c r="E671" s="20">
        <v>0</v>
      </c>
      <c r="F671" s="62">
        <v>0</v>
      </c>
      <c r="G671" s="20">
        <v>13.547000000000001</v>
      </c>
      <c r="H671" s="62">
        <v>81.682000000000002</v>
      </c>
      <c r="I671" s="20">
        <v>13.547000000000001</v>
      </c>
      <c r="J671" s="20">
        <v>81.682000000000002</v>
      </c>
      <c r="K671" s="20">
        <v>0.36699999999999999</v>
      </c>
      <c r="L671" s="62">
        <v>81.673000000000002</v>
      </c>
      <c r="M671" s="62">
        <v>0</v>
      </c>
      <c r="N671" s="62">
        <v>0</v>
      </c>
      <c r="O671" s="62">
        <v>0</v>
      </c>
      <c r="P671" s="62">
        <v>0</v>
      </c>
      <c r="Q671" s="62">
        <v>47.57</v>
      </c>
      <c r="R671" s="62">
        <v>48.731999999999999</v>
      </c>
      <c r="S671" s="62">
        <v>27.943000000000001</v>
      </c>
      <c r="T671" s="62">
        <v>102.496</v>
      </c>
      <c r="U671" s="62">
        <v>75.513000000000005</v>
      </c>
      <c r="V671" s="62">
        <v>58.713000000000001</v>
      </c>
      <c r="W671" s="62">
        <v>2.4489999999999998</v>
      </c>
      <c r="X671" s="62">
        <v>58.618000000000002</v>
      </c>
      <c r="Y671" s="21"/>
      <c r="Z671" s="21"/>
    </row>
    <row r="672" spans="1:26" ht="12.75" customHeight="1">
      <c r="A672" s="52">
        <v>42705</v>
      </c>
      <c r="B672" s="61" t="s">
        <v>16</v>
      </c>
      <c r="C672" s="61" t="s">
        <v>76</v>
      </c>
      <c r="D672" s="61" t="s">
        <v>92</v>
      </c>
      <c r="E672" s="20">
        <v>8.8209999999999997</v>
      </c>
      <c r="F672" s="62">
        <v>104.065</v>
      </c>
      <c r="G672" s="20">
        <v>73.042000000000002</v>
      </c>
      <c r="H672" s="62">
        <v>34.514000000000003</v>
      </c>
      <c r="I672" s="20">
        <v>81.861999999999995</v>
      </c>
      <c r="J672" s="20">
        <v>32.191000000000003</v>
      </c>
      <c r="K672" s="20">
        <v>2.2170000000000001</v>
      </c>
      <c r="L672" s="62">
        <v>32.167999999999999</v>
      </c>
      <c r="M672" s="62">
        <v>0</v>
      </c>
      <c r="N672" s="62">
        <v>0</v>
      </c>
      <c r="O672" s="62">
        <v>0</v>
      </c>
      <c r="P672" s="62">
        <v>0</v>
      </c>
      <c r="Q672" s="62">
        <v>36.136000000000003</v>
      </c>
      <c r="R672" s="62">
        <v>65.686000000000007</v>
      </c>
      <c r="S672" s="62">
        <v>25.481000000000002</v>
      </c>
      <c r="T672" s="62">
        <v>67.745999999999995</v>
      </c>
      <c r="U672" s="62">
        <v>61.616999999999997</v>
      </c>
      <c r="V672" s="62">
        <v>46.981000000000002</v>
      </c>
      <c r="W672" s="62">
        <v>1.998</v>
      </c>
      <c r="X672" s="62">
        <v>46.863</v>
      </c>
      <c r="Y672" s="21"/>
      <c r="Z672" s="21"/>
    </row>
    <row r="673" spans="1:26" ht="12.75" customHeight="1">
      <c r="A673" s="52">
        <v>42705</v>
      </c>
      <c r="B673" s="61" t="s">
        <v>16</v>
      </c>
      <c r="C673" s="61" t="s">
        <v>76</v>
      </c>
      <c r="D673" s="61" t="s">
        <v>80</v>
      </c>
      <c r="E673" s="20">
        <v>18.271999999999998</v>
      </c>
      <c r="F673" s="62">
        <v>66.239999999999995</v>
      </c>
      <c r="G673" s="20">
        <v>155.71899999999999</v>
      </c>
      <c r="H673" s="62">
        <v>22.931999999999999</v>
      </c>
      <c r="I673" s="20">
        <v>173.99100000000001</v>
      </c>
      <c r="J673" s="20">
        <v>20.728000000000002</v>
      </c>
      <c r="K673" s="20">
        <v>4.7119999999999997</v>
      </c>
      <c r="L673" s="62">
        <v>20.692</v>
      </c>
      <c r="M673" s="62">
        <v>0</v>
      </c>
      <c r="N673" s="62">
        <v>0</v>
      </c>
      <c r="O673" s="62">
        <v>0</v>
      </c>
      <c r="P673" s="62">
        <v>0</v>
      </c>
      <c r="Q673" s="62">
        <v>91.878</v>
      </c>
      <c r="R673" s="62">
        <v>44.459000000000003</v>
      </c>
      <c r="S673" s="62">
        <v>166.857</v>
      </c>
      <c r="T673" s="62">
        <v>28.475999999999999</v>
      </c>
      <c r="U673" s="62">
        <v>258.73500000000001</v>
      </c>
      <c r="V673" s="62">
        <v>20.268000000000001</v>
      </c>
      <c r="W673" s="62">
        <v>8.391</v>
      </c>
      <c r="X673" s="62">
        <v>19.992999999999999</v>
      </c>
      <c r="Y673" s="21"/>
      <c r="Z673" s="21"/>
    </row>
    <row r="674" spans="1:26" ht="12.75" customHeight="1">
      <c r="A674" s="52">
        <v>42705</v>
      </c>
      <c r="B674" s="61" t="s">
        <v>16</v>
      </c>
      <c r="C674" s="61" t="s">
        <v>76</v>
      </c>
      <c r="D674" s="61" t="s">
        <v>82</v>
      </c>
      <c r="E674" s="20">
        <v>103.145</v>
      </c>
      <c r="F674" s="62">
        <v>25.837</v>
      </c>
      <c r="G674" s="20">
        <v>167.739</v>
      </c>
      <c r="H674" s="62">
        <v>22.861000000000001</v>
      </c>
      <c r="I674" s="20">
        <v>270.88400000000001</v>
      </c>
      <c r="J674" s="20">
        <v>13.666</v>
      </c>
      <c r="K674" s="20">
        <v>7.3360000000000003</v>
      </c>
      <c r="L674" s="62">
        <v>13.611000000000001</v>
      </c>
      <c r="M674" s="62">
        <v>32.549999999999997</v>
      </c>
      <c r="N674" s="62">
        <v>44.356999999999999</v>
      </c>
      <c r="O674" s="62">
        <v>5.4779999999999998</v>
      </c>
      <c r="P674" s="62">
        <v>44.226999999999997</v>
      </c>
      <c r="Q674" s="62">
        <v>311.346</v>
      </c>
      <c r="R674" s="62">
        <v>17.129000000000001</v>
      </c>
      <c r="S674" s="62">
        <v>516.11099999999999</v>
      </c>
      <c r="T674" s="62">
        <v>14.098000000000001</v>
      </c>
      <c r="U674" s="62">
        <v>827.45699999999999</v>
      </c>
      <c r="V674" s="62">
        <v>9.3190000000000008</v>
      </c>
      <c r="W674" s="62">
        <v>26.835999999999999</v>
      </c>
      <c r="X674" s="62">
        <v>8.7029999999999994</v>
      </c>
      <c r="Y674" s="21"/>
      <c r="Z674" s="21"/>
    </row>
    <row r="675" spans="1:26" ht="12.75" customHeight="1">
      <c r="A675" s="52">
        <v>42705</v>
      </c>
      <c r="B675" s="61" t="s">
        <v>16</v>
      </c>
      <c r="C675" s="61" t="s">
        <v>76</v>
      </c>
      <c r="D675" s="61" t="s">
        <v>93</v>
      </c>
      <c r="E675" s="20">
        <v>15.903</v>
      </c>
      <c r="F675" s="62">
        <v>59.119</v>
      </c>
      <c r="G675" s="20">
        <v>97.837999999999994</v>
      </c>
      <c r="H675" s="62">
        <v>27.646000000000001</v>
      </c>
      <c r="I675" s="20">
        <v>113.74</v>
      </c>
      <c r="J675" s="20">
        <v>25.568999999999999</v>
      </c>
      <c r="K675" s="20">
        <v>3.08</v>
      </c>
      <c r="L675" s="62">
        <v>25.54</v>
      </c>
      <c r="M675" s="62">
        <v>12.824999999999999</v>
      </c>
      <c r="N675" s="62">
        <v>104.599</v>
      </c>
      <c r="O675" s="62">
        <v>2.1579999999999999</v>
      </c>
      <c r="P675" s="62">
        <v>104.544</v>
      </c>
      <c r="Q675" s="62">
        <v>166.334</v>
      </c>
      <c r="R675" s="62">
        <v>29.08</v>
      </c>
      <c r="S675" s="62">
        <v>498.85500000000002</v>
      </c>
      <c r="T675" s="62">
        <v>14.52</v>
      </c>
      <c r="U675" s="62">
        <v>665.18899999999996</v>
      </c>
      <c r="V675" s="62">
        <v>12.553000000000001</v>
      </c>
      <c r="W675" s="62">
        <v>21.574000000000002</v>
      </c>
      <c r="X675" s="62">
        <v>12.103</v>
      </c>
      <c r="Y675" s="21"/>
      <c r="Z675" s="21"/>
    </row>
    <row r="676" spans="1:26" ht="12.75" customHeight="1">
      <c r="A676" s="52">
        <v>42705</v>
      </c>
      <c r="B676" s="61" t="s">
        <v>16</v>
      </c>
      <c r="C676" s="61" t="s">
        <v>76</v>
      </c>
      <c r="D676" s="61" t="s">
        <v>94</v>
      </c>
      <c r="E676" s="20">
        <v>23.109000000000002</v>
      </c>
      <c r="F676" s="62">
        <v>54.548999999999999</v>
      </c>
      <c r="G676" s="20">
        <v>69.902000000000001</v>
      </c>
      <c r="H676" s="62">
        <v>37.982999999999997</v>
      </c>
      <c r="I676" s="20">
        <v>93.010999999999996</v>
      </c>
      <c r="J676" s="20">
        <v>34.256999999999998</v>
      </c>
      <c r="K676" s="20">
        <v>2.5190000000000001</v>
      </c>
      <c r="L676" s="62">
        <v>34.234999999999999</v>
      </c>
      <c r="M676" s="62">
        <v>0</v>
      </c>
      <c r="N676" s="62">
        <v>0</v>
      </c>
      <c r="O676" s="62">
        <v>0</v>
      </c>
      <c r="P676" s="62">
        <v>0</v>
      </c>
      <c r="Q676" s="62">
        <v>132.589</v>
      </c>
      <c r="R676" s="62">
        <v>25.786000000000001</v>
      </c>
      <c r="S676" s="62">
        <v>3.363</v>
      </c>
      <c r="T676" s="62">
        <v>75.578000000000003</v>
      </c>
      <c r="U676" s="62">
        <v>135.953</v>
      </c>
      <c r="V676" s="62">
        <v>25.414999999999999</v>
      </c>
      <c r="W676" s="62">
        <v>4.4089999999999998</v>
      </c>
      <c r="X676" s="62">
        <v>25.196000000000002</v>
      </c>
      <c r="Y676" s="21"/>
      <c r="Z676" s="21"/>
    </row>
    <row r="677" spans="1:26" ht="12.75" customHeight="1">
      <c r="A677" s="52">
        <v>42705</v>
      </c>
      <c r="B677" s="61" t="s">
        <v>16</v>
      </c>
      <c r="C677" s="61" t="s">
        <v>76</v>
      </c>
      <c r="D677" s="61" t="s">
        <v>77</v>
      </c>
      <c r="E677" s="20">
        <v>63.384999999999998</v>
      </c>
      <c r="F677" s="62">
        <v>49.17</v>
      </c>
      <c r="G677" s="20">
        <v>382.33100000000002</v>
      </c>
      <c r="H677" s="62">
        <v>17.393999999999998</v>
      </c>
      <c r="I677" s="20">
        <v>445.71600000000001</v>
      </c>
      <c r="J677" s="20">
        <v>16.402999999999999</v>
      </c>
      <c r="K677" s="20">
        <v>12.071</v>
      </c>
      <c r="L677" s="62">
        <v>16.356999999999999</v>
      </c>
      <c r="M677" s="62">
        <v>22.58</v>
      </c>
      <c r="N677" s="62">
        <v>87.332999999999998</v>
      </c>
      <c r="O677" s="62">
        <v>3.8</v>
      </c>
      <c r="P677" s="62">
        <v>87.266999999999996</v>
      </c>
      <c r="Q677" s="62">
        <v>144.44999999999999</v>
      </c>
      <c r="R677" s="62">
        <v>32.362000000000002</v>
      </c>
      <c r="S677" s="62">
        <v>318.90100000000001</v>
      </c>
      <c r="T677" s="62">
        <v>17.582000000000001</v>
      </c>
      <c r="U677" s="62">
        <v>463.35199999999998</v>
      </c>
      <c r="V677" s="62">
        <v>15.772</v>
      </c>
      <c r="W677" s="62">
        <v>15.028</v>
      </c>
      <c r="X677" s="62">
        <v>15.416</v>
      </c>
      <c r="Y677" s="21"/>
      <c r="Z677" s="21"/>
    </row>
    <row r="678" spans="1:26" s="59" customFormat="1" ht="12.75" customHeight="1">
      <c r="A678" s="52">
        <v>42705</v>
      </c>
      <c r="B678" s="61" t="s">
        <v>16</v>
      </c>
      <c r="C678" s="61" t="s">
        <v>76</v>
      </c>
      <c r="D678" s="61" t="s">
        <v>78</v>
      </c>
      <c r="E678" s="20">
        <v>106.294</v>
      </c>
      <c r="F678" s="62">
        <v>51.32</v>
      </c>
      <c r="G678" s="20">
        <v>0</v>
      </c>
      <c r="H678" s="62">
        <v>0</v>
      </c>
      <c r="I678" s="20">
        <v>106.294</v>
      </c>
      <c r="J678" s="20">
        <v>51.32</v>
      </c>
      <c r="K678" s="20">
        <v>2.879</v>
      </c>
      <c r="L678" s="62">
        <v>51.305999999999997</v>
      </c>
      <c r="M678" s="62">
        <v>250.74100000000001</v>
      </c>
      <c r="N678" s="62">
        <v>19.792000000000002</v>
      </c>
      <c r="O678" s="62">
        <v>42.198999999999998</v>
      </c>
      <c r="P678" s="62">
        <v>19.497</v>
      </c>
      <c r="Q678" s="62">
        <v>85.129000000000005</v>
      </c>
      <c r="R678" s="62">
        <v>41.923000000000002</v>
      </c>
      <c r="S678" s="62">
        <v>0</v>
      </c>
      <c r="T678" s="62">
        <v>0</v>
      </c>
      <c r="U678" s="62">
        <v>85.129000000000005</v>
      </c>
      <c r="V678" s="62">
        <v>41.923000000000002</v>
      </c>
      <c r="W678" s="62">
        <v>2.7610000000000001</v>
      </c>
      <c r="X678" s="62">
        <v>41.790999999999997</v>
      </c>
      <c r="Y678" s="58"/>
      <c r="Z678" s="58"/>
    </row>
    <row r="679" spans="1:26" ht="12.75" customHeight="1">
      <c r="A679" s="52">
        <v>42705</v>
      </c>
      <c r="B679" s="61" t="s">
        <v>16</v>
      </c>
      <c r="C679" s="61" t="s">
        <v>76</v>
      </c>
      <c r="D679" s="61" t="s">
        <v>81</v>
      </c>
      <c r="E679" s="20">
        <v>143.179</v>
      </c>
      <c r="F679" s="62">
        <v>27.356999999999999</v>
      </c>
      <c r="G679" s="20">
        <v>0</v>
      </c>
      <c r="H679" s="62">
        <v>0</v>
      </c>
      <c r="I679" s="20">
        <v>143.179</v>
      </c>
      <c r="J679" s="20">
        <v>27.356999999999999</v>
      </c>
      <c r="K679" s="20">
        <v>3.8780000000000001</v>
      </c>
      <c r="L679" s="62">
        <v>27.33</v>
      </c>
      <c r="M679" s="62">
        <v>198.381</v>
      </c>
      <c r="N679" s="62">
        <v>16.149999999999999</v>
      </c>
      <c r="O679" s="62">
        <v>33.387</v>
      </c>
      <c r="P679" s="62">
        <v>15.787000000000001</v>
      </c>
      <c r="Q679" s="62">
        <v>51.408000000000001</v>
      </c>
      <c r="R679" s="62">
        <v>36.64</v>
      </c>
      <c r="S679" s="62">
        <v>0</v>
      </c>
      <c r="T679" s="62">
        <v>0</v>
      </c>
      <c r="U679" s="62">
        <v>51.408000000000001</v>
      </c>
      <c r="V679" s="62">
        <v>36.64</v>
      </c>
      <c r="W679" s="62">
        <v>1.667</v>
      </c>
      <c r="X679" s="62">
        <v>36.488</v>
      </c>
      <c r="Y679" s="21"/>
      <c r="Z679" s="21"/>
    </row>
    <row r="680" spans="1:26" ht="12.75" customHeight="1">
      <c r="A680" s="53">
        <v>42705</v>
      </c>
      <c r="B680" s="32" t="s">
        <v>16</v>
      </c>
      <c r="C680" s="32" t="s">
        <v>18</v>
      </c>
      <c r="D680" s="32" t="s">
        <v>18</v>
      </c>
      <c r="E680" s="33">
        <v>1050.422</v>
      </c>
      <c r="F680" s="34">
        <v>7.4509999999999996</v>
      </c>
      <c r="G680" s="33">
        <v>2641.9789999999998</v>
      </c>
      <c r="H680" s="34">
        <v>3.2360000000000002</v>
      </c>
      <c r="I680" s="33">
        <v>3692.4009999999998</v>
      </c>
      <c r="J680" s="33">
        <v>1.22</v>
      </c>
      <c r="K680" s="33">
        <v>100</v>
      </c>
      <c r="L680" s="34">
        <v>0</v>
      </c>
      <c r="M680" s="34">
        <v>594.19200000000001</v>
      </c>
      <c r="N680" s="34">
        <v>3.4039999999999999</v>
      </c>
      <c r="O680" s="34">
        <v>100</v>
      </c>
      <c r="P680" s="34">
        <v>0</v>
      </c>
      <c r="Q680" s="34">
        <v>984.62400000000002</v>
      </c>
      <c r="R680" s="34">
        <v>8.0809999999999995</v>
      </c>
      <c r="S680" s="34">
        <v>2098.7280000000001</v>
      </c>
      <c r="T680" s="34">
        <v>4.91</v>
      </c>
      <c r="U680" s="34">
        <v>3083.3519999999999</v>
      </c>
      <c r="V680" s="34">
        <v>3.331</v>
      </c>
      <c r="W680" s="34">
        <v>100</v>
      </c>
      <c r="X680" s="34">
        <v>0</v>
      </c>
      <c r="Y680" s="21"/>
      <c r="Z680" s="21"/>
    </row>
    <row r="681" spans="1:26" ht="12.75" customHeight="1">
      <c r="A681" s="52">
        <v>42705</v>
      </c>
      <c r="B681" s="61" t="s">
        <v>54</v>
      </c>
      <c r="C681" s="61" t="s">
        <v>23</v>
      </c>
      <c r="D681" s="61" t="s">
        <v>60</v>
      </c>
      <c r="E681" s="20">
        <v>389.57499999999999</v>
      </c>
      <c r="F681" s="62">
        <v>13.617000000000001</v>
      </c>
      <c r="G681" s="20">
        <v>593.13900000000001</v>
      </c>
      <c r="H681" s="62">
        <v>8.2739999999999991</v>
      </c>
      <c r="I681" s="20">
        <v>982.71400000000006</v>
      </c>
      <c r="J681" s="20">
        <v>4.3840000000000003</v>
      </c>
      <c r="K681" s="20">
        <v>89.051000000000002</v>
      </c>
      <c r="L681" s="62">
        <v>3.3879999999999999</v>
      </c>
      <c r="M681" s="62">
        <v>321.63499999999999</v>
      </c>
      <c r="N681" s="62">
        <v>3.3069999999999999</v>
      </c>
      <c r="O681" s="62">
        <v>98.9</v>
      </c>
      <c r="P681" s="62">
        <v>0.82599999999999996</v>
      </c>
      <c r="Q681" s="62">
        <v>302.29700000000003</v>
      </c>
      <c r="R681" s="62">
        <v>14.324</v>
      </c>
      <c r="S681" s="62">
        <v>413.52699999999999</v>
      </c>
      <c r="T681" s="62">
        <v>12.132999999999999</v>
      </c>
      <c r="U681" s="62">
        <v>715.82399999999996</v>
      </c>
      <c r="V681" s="62">
        <v>6.6260000000000003</v>
      </c>
      <c r="W681" s="62">
        <v>60.911999999999999</v>
      </c>
      <c r="X681" s="62">
        <v>2.464</v>
      </c>
      <c r="Y681" s="21"/>
      <c r="Z681" s="21"/>
    </row>
    <row r="682" spans="1:26" ht="12.75" customHeight="1">
      <c r="A682" s="52">
        <v>42705</v>
      </c>
      <c r="B682" s="61" t="s">
        <v>54</v>
      </c>
      <c r="C682" s="61" t="s">
        <v>23</v>
      </c>
      <c r="D682" s="61" t="s">
        <v>83</v>
      </c>
      <c r="E682" s="20">
        <v>124.794</v>
      </c>
      <c r="F682" s="62">
        <v>21.853000000000002</v>
      </c>
      <c r="G682" s="20">
        <v>206.95400000000001</v>
      </c>
      <c r="H682" s="62">
        <v>14.202999999999999</v>
      </c>
      <c r="I682" s="20">
        <v>331.74700000000001</v>
      </c>
      <c r="J682" s="20">
        <v>3.7650000000000001</v>
      </c>
      <c r="K682" s="20">
        <v>30.062000000000001</v>
      </c>
      <c r="L682" s="62">
        <v>2.536</v>
      </c>
      <c r="M682" s="62">
        <v>113.908</v>
      </c>
      <c r="N682" s="62">
        <v>4.5990000000000002</v>
      </c>
      <c r="O682" s="62">
        <v>35.026000000000003</v>
      </c>
      <c r="P682" s="62">
        <v>3.3010000000000002</v>
      </c>
      <c r="Q682" s="62">
        <v>111.473</v>
      </c>
      <c r="R682" s="62">
        <v>19.228999999999999</v>
      </c>
      <c r="S682" s="62">
        <v>100.245</v>
      </c>
      <c r="T682" s="62">
        <v>27.670999999999999</v>
      </c>
      <c r="U682" s="62">
        <v>211.71799999999999</v>
      </c>
      <c r="V682" s="62">
        <v>14.304</v>
      </c>
      <c r="W682" s="62">
        <v>18.015999999999998</v>
      </c>
      <c r="X682" s="62">
        <v>12.914</v>
      </c>
      <c r="Y682" s="21"/>
      <c r="Z682" s="21"/>
    </row>
    <row r="683" spans="1:26" ht="12.75" customHeight="1">
      <c r="A683" s="52">
        <v>42705</v>
      </c>
      <c r="B683" s="61" t="s">
        <v>54</v>
      </c>
      <c r="C683" s="61" t="s">
        <v>23</v>
      </c>
      <c r="D683" s="61" t="s">
        <v>84</v>
      </c>
      <c r="E683" s="20">
        <v>141.12100000000001</v>
      </c>
      <c r="F683" s="62">
        <v>17.847000000000001</v>
      </c>
      <c r="G683" s="20">
        <v>116.824</v>
      </c>
      <c r="H683" s="62">
        <v>21.599</v>
      </c>
      <c r="I683" s="20">
        <v>257.94499999999999</v>
      </c>
      <c r="J683" s="20">
        <v>4.95</v>
      </c>
      <c r="K683" s="20">
        <v>23.373999999999999</v>
      </c>
      <c r="L683" s="62">
        <v>4.093</v>
      </c>
      <c r="M683" s="62">
        <v>97.403999999999996</v>
      </c>
      <c r="N683" s="62">
        <v>4.6760000000000002</v>
      </c>
      <c r="O683" s="62">
        <v>29.951000000000001</v>
      </c>
      <c r="P683" s="62">
        <v>3.4079999999999999</v>
      </c>
      <c r="Q683" s="62">
        <v>53.216999999999999</v>
      </c>
      <c r="R683" s="62">
        <v>43.164999999999999</v>
      </c>
      <c r="S683" s="62">
        <v>95.238</v>
      </c>
      <c r="T683" s="62">
        <v>36.540999999999997</v>
      </c>
      <c r="U683" s="62">
        <v>148.45599999999999</v>
      </c>
      <c r="V683" s="62">
        <v>16.724</v>
      </c>
      <c r="W683" s="62">
        <v>12.632999999999999</v>
      </c>
      <c r="X683" s="62">
        <v>15.552</v>
      </c>
      <c r="Y683" s="21"/>
      <c r="Z683" s="21"/>
    </row>
    <row r="684" spans="1:26" ht="12.75" customHeight="1">
      <c r="A684" s="52">
        <v>42705</v>
      </c>
      <c r="B684" s="61" t="s">
        <v>54</v>
      </c>
      <c r="C684" s="61" t="s">
        <v>23</v>
      </c>
      <c r="D684" s="61" t="s">
        <v>85</v>
      </c>
      <c r="E684" s="20">
        <v>88.188999999999993</v>
      </c>
      <c r="F684" s="62">
        <v>22.81</v>
      </c>
      <c r="G684" s="20">
        <v>128.26</v>
      </c>
      <c r="H684" s="62">
        <v>17.562000000000001</v>
      </c>
      <c r="I684" s="20">
        <v>216.45</v>
      </c>
      <c r="J684" s="20">
        <v>4.4130000000000003</v>
      </c>
      <c r="K684" s="20">
        <v>19.614000000000001</v>
      </c>
      <c r="L684" s="62">
        <v>3.4249999999999998</v>
      </c>
      <c r="M684" s="62">
        <v>72.123000000000005</v>
      </c>
      <c r="N684" s="62">
        <v>5.8490000000000002</v>
      </c>
      <c r="O684" s="62">
        <v>22.177</v>
      </c>
      <c r="P684" s="62">
        <v>4.8940000000000001</v>
      </c>
      <c r="Q684" s="62">
        <v>58.485999999999997</v>
      </c>
      <c r="R684" s="62">
        <v>43.601999999999997</v>
      </c>
      <c r="S684" s="62">
        <v>98.027000000000001</v>
      </c>
      <c r="T684" s="62">
        <v>24.92</v>
      </c>
      <c r="U684" s="62">
        <v>156.51300000000001</v>
      </c>
      <c r="V684" s="62">
        <v>19.010999999999999</v>
      </c>
      <c r="W684" s="62">
        <v>13.318</v>
      </c>
      <c r="X684" s="62">
        <v>17.989000000000001</v>
      </c>
      <c r="Y684" s="21"/>
      <c r="Z684" s="21"/>
    </row>
    <row r="685" spans="1:26" ht="12.75" customHeight="1">
      <c r="A685" s="52">
        <v>42705</v>
      </c>
      <c r="B685" s="61" t="s">
        <v>54</v>
      </c>
      <c r="C685" s="61" t="s">
        <v>23</v>
      </c>
      <c r="D685" s="61" t="s">
        <v>86</v>
      </c>
      <c r="E685" s="20">
        <v>35.470999999999997</v>
      </c>
      <c r="F685" s="62">
        <v>44.387</v>
      </c>
      <c r="G685" s="20">
        <v>261.93099999999998</v>
      </c>
      <c r="H685" s="62">
        <v>8.7200000000000006</v>
      </c>
      <c r="I685" s="20">
        <v>297.40199999999999</v>
      </c>
      <c r="J685" s="20">
        <v>7.0330000000000004</v>
      </c>
      <c r="K685" s="20">
        <v>26.95</v>
      </c>
      <c r="L685" s="62">
        <v>6.4589999999999996</v>
      </c>
      <c r="M685" s="62">
        <v>41.777999999999999</v>
      </c>
      <c r="N685" s="62">
        <v>15.032999999999999</v>
      </c>
      <c r="O685" s="62">
        <v>12.846</v>
      </c>
      <c r="P685" s="62">
        <v>14.688000000000001</v>
      </c>
      <c r="Q685" s="62">
        <v>143.822</v>
      </c>
      <c r="R685" s="62">
        <v>24.896999999999998</v>
      </c>
      <c r="S685" s="62">
        <v>514.66499999999996</v>
      </c>
      <c r="T685" s="62">
        <v>10.086</v>
      </c>
      <c r="U685" s="62">
        <v>658.48699999999997</v>
      </c>
      <c r="V685" s="62">
        <v>10.176</v>
      </c>
      <c r="W685" s="62">
        <v>56.033000000000001</v>
      </c>
      <c r="X685" s="62">
        <v>8.1059999999999999</v>
      </c>
      <c r="Y685" s="21"/>
      <c r="Z685" s="21"/>
    </row>
    <row r="686" spans="1:26" ht="12.75" customHeight="1">
      <c r="A686" s="52">
        <v>42705</v>
      </c>
      <c r="B686" s="61" t="s">
        <v>54</v>
      </c>
      <c r="C686" s="61" t="s">
        <v>44</v>
      </c>
      <c r="D686" s="61" t="s">
        <v>61</v>
      </c>
      <c r="E686" s="20">
        <v>80.228999999999999</v>
      </c>
      <c r="F686" s="62">
        <v>30.954999999999998</v>
      </c>
      <c r="G686" s="20">
        <v>112.798</v>
      </c>
      <c r="H686" s="62">
        <v>21.907</v>
      </c>
      <c r="I686" s="20">
        <v>193.02699999999999</v>
      </c>
      <c r="J686" s="20">
        <v>17.23</v>
      </c>
      <c r="K686" s="20">
        <v>17.492000000000001</v>
      </c>
      <c r="L686" s="62">
        <v>17.004000000000001</v>
      </c>
      <c r="M686" s="62">
        <v>28.05</v>
      </c>
      <c r="N686" s="62">
        <v>60.286999999999999</v>
      </c>
      <c r="O686" s="62">
        <v>8.625</v>
      </c>
      <c r="P686" s="62">
        <v>60.201999999999998</v>
      </c>
      <c r="Q686" s="62">
        <v>28.295999999999999</v>
      </c>
      <c r="R686" s="62">
        <v>56.953000000000003</v>
      </c>
      <c r="S686" s="62">
        <v>54.067</v>
      </c>
      <c r="T686" s="62">
        <v>42.634999999999998</v>
      </c>
      <c r="U686" s="62">
        <v>82.363</v>
      </c>
      <c r="V686" s="62">
        <v>30.853999999999999</v>
      </c>
      <c r="W686" s="62">
        <v>7.0090000000000003</v>
      </c>
      <c r="X686" s="62">
        <v>30.234999999999999</v>
      </c>
      <c r="Y686" s="21"/>
      <c r="Z686" s="21"/>
    </row>
    <row r="687" spans="1:26" s="59" customFormat="1" ht="12.75" customHeight="1">
      <c r="A687" s="52">
        <v>42705</v>
      </c>
      <c r="B687" s="61" t="s">
        <v>54</v>
      </c>
      <c r="C687" s="61" t="s">
        <v>44</v>
      </c>
      <c r="D687" s="61" t="s">
        <v>63</v>
      </c>
      <c r="E687" s="20">
        <v>56.597000000000001</v>
      </c>
      <c r="F687" s="62">
        <v>38.667000000000002</v>
      </c>
      <c r="G687" s="20">
        <v>70.08</v>
      </c>
      <c r="H687" s="62">
        <v>33.25</v>
      </c>
      <c r="I687" s="20">
        <v>126.67700000000001</v>
      </c>
      <c r="J687" s="20">
        <v>26.189</v>
      </c>
      <c r="K687" s="20">
        <v>11.478999999999999</v>
      </c>
      <c r="L687" s="62">
        <v>26.041</v>
      </c>
      <c r="M687" s="62">
        <v>25.007999999999999</v>
      </c>
      <c r="N687" s="62">
        <v>70.456999999999994</v>
      </c>
      <c r="O687" s="62">
        <v>7.69</v>
      </c>
      <c r="P687" s="62">
        <v>70.384</v>
      </c>
      <c r="Q687" s="62">
        <v>11.754</v>
      </c>
      <c r="R687" s="62">
        <v>106.93600000000001</v>
      </c>
      <c r="S687" s="62">
        <v>45.597000000000001</v>
      </c>
      <c r="T687" s="62">
        <v>49.051000000000002</v>
      </c>
      <c r="U687" s="62">
        <v>57.350999999999999</v>
      </c>
      <c r="V687" s="62">
        <v>39.685000000000002</v>
      </c>
      <c r="W687" s="62">
        <v>4.88</v>
      </c>
      <c r="X687" s="62">
        <v>39.206000000000003</v>
      </c>
      <c r="Y687" s="58"/>
      <c r="Z687" s="58"/>
    </row>
    <row r="688" spans="1:26" ht="12.75" customHeight="1">
      <c r="A688" s="52">
        <v>42705</v>
      </c>
      <c r="B688" s="61" t="s">
        <v>54</v>
      </c>
      <c r="C688" s="61" t="s">
        <v>44</v>
      </c>
      <c r="D688" s="61" t="s">
        <v>98</v>
      </c>
      <c r="E688" s="20">
        <v>309.346</v>
      </c>
      <c r="F688" s="62">
        <v>15.944000000000001</v>
      </c>
      <c r="G688" s="20">
        <v>601.17100000000005</v>
      </c>
      <c r="H688" s="62">
        <v>9.0069999999999997</v>
      </c>
      <c r="I688" s="20">
        <v>910.51700000000005</v>
      </c>
      <c r="J688" s="20">
        <v>4.1479999999999997</v>
      </c>
      <c r="K688" s="20">
        <v>82.507999999999996</v>
      </c>
      <c r="L688" s="62">
        <v>3.0760000000000001</v>
      </c>
      <c r="M688" s="62">
        <v>297.16300000000001</v>
      </c>
      <c r="N688" s="62">
        <v>6.907</v>
      </c>
      <c r="O688" s="62">
        <v>91.375</v>
      </c>
      <c r="P688" s="62">
        <v>6.1189999999999998</v>
      </c>
      <c r="Q688" s="62">
        <v>338.70299999999997</v>
      </c>
      <c r="R688" s="62">
        <v>11.265000000000001</v>
      </c>
      <c r="S688" s="62">
        <v>754.10799999999995</v>
      </c>
      <c r="T688" s="62">
        <v>9.8279999999999994</v>
      </c>
      <c r="U688" s="62">
        <v>1092.81</v>
      </c>
      <c r="V688" s="62">
        <v>6.3789999999999996</v>
      </c>
      <c r="W688" s="62">
        <v>92.991</v>
      </c>
      <c r="X688" s="62">
        <v>1.6910000000000001</v>
      </c>
      <c r="Y688" s="21"/>
      <c r="Z688" s="21"/>
    </row>
    <row r="689" spans="1:26" ht="12.75" customHeight="1">
      <c r="A689" s="52">
        <v>42705</v>
      </c>
      <c r="B689" s="61" t="s">
        <v>54</v>
      </c>
      <c r="C689" s="61" t="s">
        <v>45</v>
      </c>
      <c r="D689" s="61" t="s">
        <v>45</v>
      </c>
      <c r="E689" s="20">
        <v>163.37700000000001</v>
      </c>
      <c r="F689" s="62">
        <v>35.920999999999999</v>
      </c>
      <c r="G689" s="20">
        <v>196.92599999999999</v>
      </c>
      <c r="H689" s="62">
        <v>18.146000000000001</v>
      </c>
      <c r="I689" s="20">
        <v>360.303</v>
      </c>
      <c r="J689" s="20">
        <v>19.292999999999999</v>
      </c>
      <c r="K689" s="20">
        <v>32.65</v>
      </c>
      <c r="L689" s="62">
        <v>19.091000000000001</v>
      </c>
      <c r="M689" s="62">
        <v>78.963999999999999</v>
      </c>
      <c r="N689" s="62">
        <v>36.951999999999998</v>
      </c>
      <c r="O689" s="62">
        <v>24.280999999999999</v>
      </c>
      <c r="P689" s="62">
        <v>36.813000000000002</v>
      </c>
      <c r="Q689" s="62">
        <v>147.81899999999999</v>
      </c>
      <c r="R689" s="62">
        <v>26.396999999999998</v>
      </c>
      <c r="S689" s="62">
        <v>139.05799999999999</v>
      </c>
      <c r="T689" s="62">
        <v>20.129000000000001</v>
      </c>
      <c r="U689" s="62">
        <v>286.87700000000001</v>
      </c>
      <c r="V689" s="62">
        <v>16.295000000000002</v>
      </c>
      <c r="W689" s="62">
        <v>24.411000000000001</v>
      </c>
      <c r="X689" s="62">
        <v>15.09</v>
      </c>
      <c r="Y689" s="21"/>
      <c r="Z689" s="21"/>
    </row>
    <row r="690" spans="1:26" ht="12.75" customHeight="1">
      <c r="A690" s="52">
        <v>42705</v>
      </c>
      <c r="B690" s="61" t="s">
        <v>54</v>
      </c>
      <c r="C690" s="61" t="s">
        <v>45</v>
      </c>
      <c r="D690" s="61" t="s">
        <v>62</v>
      </c>
      <c r="E690" s="20">
        <v>54.298999999999999</v>
      </c>
      <c r="F690" s="62">
        <v>41.317999999999998</v>
      </c>
      <c r="G690" s="20">
        <v>99.768000000000001</v>
      </c>
      <c r="H690" s="62">
        <v>22.474</v>
      </c>
      <c r="I690" s="20">
        <v>154.06700000000001</v>
      </c>
      <c r="J690" s="20">
        <v>18.507999999999999</v>
      </c>
      <c r="K690" s="20">
        <v>13.961</v>
      </c>
      <c r="L690" s="62">
        <v>18.297999999999998</v>
      </c>
      <c r="M690" s="62">
        <v>55.503</v>
      </c>
      <c r="N690" s="62">
        <v>44.872999999999998</v>
      </c>
      <c r="O690" s="62">
        <v>17.067</v>
      </c>
      <c r="P690" s="62">
        <v>44.758000000000003</v>
      </c>
      <c r="Q690" s="62">
        <v>40.826000000000001</v>
      </c>
      <c r="R690" s="62">
        <v>58.811999999999998</v>
      </c>
      <c r="S690" s="62">
        <v>56.179000000000002</v>
      </c>
      <c r="T690" s="62">
        <v>42.063000000000002</v>
      </c>
      <c r="U690" s="62">
        <v>97.004999999999995</v>
      </c>
      <c r="V690" s="62">
        <v>32.055</v>
      </c>
      <c r="W690" s="62">
        <v>8.2539999999999996</v>
      </c>
      <c r="X690" s="62">
        <v>31.459</v>
      </c>
      <c r="Y690" s="21"/>
      <c r="Z690" s="21"/>
    </row>
    <row r="691" spans="1:26" ht="12.75" customHeight="1">
      <c r="A691" s="52">
        <v>42705</v>
      </c>
      <c r="B691" s="61" t="s">
        <v>54</v>
      </c>
      <c r="C691" s="61" t="s">
        <v>45</v>
      </c>
      <c r="D691" s="61" t="s">
        <v>87</v>
      </c>
      <c r="E691" s="20">
        <v>109.078</v>
      </c>
      <c r="F691" s="62">
        <v>47.38</v>
      </c>
      <c r="G691" s="20">
        <v>107.062</v>
      </c>
      <c r="H691" s="62">
        <v>28.974</v>
      </c>
      <c r="I691" s="20">
        <v>216.14</v>
      </c>
      <c r="J691" s="20">
        <v>25.783999999999999</v>
      </c>
      <c r="K691" s="20">
        <v>19.585999999999999</v>
      </c>
      <c r="L691" s="62">
        <v>25.634</v>
      </c>
      <c r="M691" s="62">
        <v>28.31</v>
      </c>
      <c r="N691" s="62">
        <v>52.834000000000003</v>
      </c>
      <c r="O691" s="62">
        <v>8.7050000000000001</v>
      </c>
      <c r="P691" s="62">
        <v>52.737000000000002</v>
      </c>
      <c r="Q691" s="62">
        <v>106.99299999999999</v>
      </c>
      <c r="R691" s="62">
        <v>28.881</v>
      </c>
      <c r="S691" s="62">
        <v>86.120999999999995</v>
      </c>
      <c r="T691" s="62">
        <v>25.74</v>
      </c>
      <c r="U691" s="62">
        <v>193.114</v>
      </c>
      <c r="V691" s="62">
        <v>20.507000000000001</v>
      </c>
      <c r="W691" s="62">
        <v>16.433</v>
      </c>
      <c r="X691" s="62">
        <v>19.562999999999999</v>
      </c>
      <c r="Y691" s="21"/>
      <c r="Z691" s="21"/>
    </row>
    <row r="692" spans="1:26" ht="12.75" customHeight="1">
      <c r="A692" s="52">
        <v>42705</v>
      </c>
      <c r="B692" s="61" t="s">
        <v>54</v>
      </c>
      <c r="C692" s="61" t="s">
        <v>56</v>
      </c>
      <c r="D692" s="61" t="s">
        <v>57</v>
      </c>
      <c r="E692" s="20">
        <v>95.24</v>
      </c>
      <c r="F692" s="62">
        <v>56.076000000000001</v>
      </c>
      <c r="G692" s="20">
        <v>211.10300000000001</v>
      </c>
      <c r="H692" s="62">
        <v>21.433</v>
      </c>
      <c r="I692" s="20">
        <v>306.34300000000002</v>
      </c>
      <c r="J692" s="20">
        <v>19.983000000000001</v>
      </c>
      <c r="K692" s="20">
        <v>27.76</v>
      </c>
      <c r="L692" s="62">
        <v>19.788</v>
      </c>
      <c r="M692" s="62">
        <v>64.278000000000006</v>
      </c>
      <c r="N692" s="62">
        <v>42.643000000000001</v>
      </c>
      <c r="O692" s="62">
        <v>19.765000000000001</v>
      </c>
      <c r="P692" s="62">
        <v>42.523000000000003</v>
      </c>
      <c r="Q692" s="62">
        <v>58.125999999999998</v>
      </c>
      <c r="R692" s="62">
        <v>41.152000000000001</v>
      </c>
      <c r="S692" s="62">
        <v>156.84899999999999</v>
      </c>
      <c r="T692" s="62">
        <v>25.181000000000001</v>
      </c>
      <c r="U692" s="62">
        <v>214.97499999999999</v>
      </c>
      <c r="V692" s="62">
        <v>21.827000000000002</v>
      </c>
      <c r="W692" s="62">
        <v>18.292999999999999</v>
      </c>
      <c r="X692" s="62">
        <v>20.942</v>
      </c>
      <c r="Y692" s="21"/>
      <c r="Z692" s="21"/>
    </row>
    <row r="693" spans="1:26" ht="12.75" customHeight="1">
      <c r="A693" s="52">
        <v>42705</v>
      </c>
      <c r="B693" s="61" t="s">
        <v>54</v>
      </c>
      <c r="C693" s="61" t="s">
        <v>56</v>
      </c>
      <c r="D693" s="61" t="s">
        <v>58</v>
      </c>
      <c r="E693" s="20">
        <v>294.33499999999998</v>
      </c>
      <c r="F693" s="62">
        <v>18.309999999999999</v>
      </c>
      <c r="G693" s="20">
        <v>502.86599999999999</v>
      </c>
      <c r="H693" s="62">
        <v>9.9149999999999991</v>
      </c>
      <c r="I693" s="20">
        <v>797.20100000000002</v>
      </c>
      <c r="J693" s="20">
        <v>7.6150000000000002</v>
      </c>
      <c r="K693" s="20">
        <v>72.239999999999995</v>
      </c>
      <c r="L693" s="62">
        <v>7.0880000000000001</v>
      </c>
      <c r="M693" s="62">
        <v>260.93400000000003</v>
      </c>
      <c r="N693" s="62">
        <v>10.702</v>
      </c>
      <c r="O693" s="62">
        <v>80.234999999999999</v>
      </c>
      <c r="P693" s="62">
        <v>10.212</v>
      </c>
      <c r="Q693" s="62">
        <v>308.87299999999999</v>
      </c>
      <c r="R693" s="62">
        <v>15.548999999999999</v>
      </c>
      <c r="S693" s="62">
        <v>651.32500000000005</v>
      </c>
      <c r="T693" s="62">
        <v>10.182</v>
      </c>
      <c r="U693" s="62">
        <v>960.19799999999998</v>
      </c>
      <c r="V693" s="62">
        <v>7.6980000000000004</v>
      </c>
      <c r="W693" s="62">
        <v>81.706999999999994</v>
      </c>
      <c r="X693" s="62">
        <v>4.6280000000000001</v>
      </c>
      <c r="Y693" s="21"/>
      <c r="Z693" s="21"/>
    </row>
    <row r="694" spans="1:26" ht="12.75" customHeight="1">
      <c r="A694" s="52">
        <v>42705</v>
      </c>
      <c r="B694" s="61" t="s">
        <v>54</v>
      </c>
      <c r="C694" s="61" t="s">
        <v>106</v>
      </c>
      <c r="D694" s="61" t="s">
        <v>110</v>
      </c>
      <c r="E694" s="20">
        <v>199.125</v>
      </c>
      <c r="F694" s="62">
        <v>18.492000000000001</v>
      </c>
      <c r="G694" s="20">
        <v>470.04300000000001</v>
      </c>
      <c r="H694" s="62">
        <v>10.641999999999999</v>
      </c>
      <c r="I694" s="20">
        <v>669.16800000000001</v>
      </c>
      <c r="J694" s="20">
        <v>7.7670000000000003</v>
      </c>
      <c r="K694" s="20">
        <v>60.637999999999998</v>
      </c>
      <c r="L694" s="62">
        <v>7.2519999999999998</v>
      </c>
      <c r="M694" s="62">
        <v>135.262</v>
      </c>
      <c r="N694" s="62">
        <v>22.344999999999999</v>
      </c>
      <c r="O694" s="62">
        <v>41.591999999999999</v>
      </c>
      <c r="P694" s="62">
        <v>22.114000000000001</v>
      </c>
      <c r="Q694" s="62">
        <v>112.087</v>
      </c>
      <c r="R694" s="62">
        <v>26.872</v>
      </c>
      <c r="S694" s="62">
        <v>352.209</v>
      </c>
      <c r="T694" s="62">
        <v>14.141</v>
      </c>
      <c r="U694" s="62">
        <v>464.29599999999999</v>
      </c>
      <c r="V694" s="62">
        <v>13.244</v>
      </c>
      <c r="W694" s="62">
        <v>39.509</v>
      </c>
      <c r="X694" s="62">
        <v>11.728999999999999</v>
      </c>
      <c r="Y694" s="21"/>
      <c r="Z694" s="21"/>
    </row>
    <row r="695" spans="1:26" ht="12.75" customHeight="1">
      <c r="A695" s="52">
        <v>42705</v>
      </c>
      <c r="B695" s="61" t="s">
        <v>54</v>
      </c>
      <c r="C695" s="61" t="s">
        <v>106</v>
      </c>
      <c r="D695" s="61" t="s">
        <v>111</v>
      </c>
      <c r="E695" s="20">
        <v>62.997999999999998</v>
      </c>
      <c r="F695" s="62">
        <v>35.664000000000001</v>
      </c>
      <c r="G695" s="20">
        <v>217.88</v>
      </c>
      <c r="H695" s="62">
        <v>17.295000000000002</v>
      </c>
      <c r="I695" s="20">
        <v>280.87799999999999</v>
      </c>
      <c r="J695" s="20">
        <v>15.667</v>
      </c>
      <c r="K695" s="20">
        <v>25.452000000000002</v>
      </c>
      <c r="L695" s="62">
        <v>15.417999999999999</v>
      </c>
      <c r="M695" s="62">
        <v>87.18</v>
      </c>
      <c r="N695" s="62">
        <v>33.200000000000003</v>
      </c>
      <c r="O695" s="62">
        <v>26.806999999999999</v>
      </c>
      <c r="P695" s="62">
        <v>33.045000000000002</v>
      </c>
      <c r="Q695" s="62">
        <v>37.570999999999998</v>
      </c>
      <c r="R695" s="62">
        <v>66.971000000000004</v>
      </c>
      <c r="S695" s="62">
        <v>143.53200000000001</v>
      </c>
      <c r="T695" s="62">
        <v>23.994</v>
      </c>
      <c r="U695" s="62">
        <v>181.10300000000001</v>
      </c>
      <c r="V695" s="62">
        <v>25.827999999999999</v>
      </c>
      <c r="W695" s="62">
        <v>15.411</v>
      </c>
      <c r="X695" s="62">
        <v>25.085000000000001</v>
      </c>
      <c r="Y695" s="21"/>
      <c r="Z695" s="21"/>
    </row>
    <row r="696" spans="1:26" ht="12.75" customHeight="1">
      <c r="A696" s="52">
        <v>42705</v>
      </c>
      <c r="B696" s="61" t="s">
        <v>54</v>
      </c>
      <c r="C696" s="61" t="s">
        <v>106</v>
      </c>
      <c r="D696" s="61" t="s">
        <v>112</v>
      </c>
      <c r="E696" s="20">
        <v>133.11699999999999</v>
      </c>
      <c r="F696" s="62">
        <v>28.859000000000002</v>
      </c>
      <c r="G696" s="20">
        <v>252.16300000000001</v>
      </c>
      <c r="H696" s="62">
        <v>17.510999999999999</v>
      </c>
      <c r="I696" s="20">
        <v>385.28</v>
      </c>
      <c r="J696" s="20">
        <v>14.536</v>
      </c>
      <c r="K696" s="20">
        <v>34.912999999999997</v>
      </c>
      <c r="L696" s="62">
        <v>14.266999999999999</v>
      </c>
      <c r="M696" s="62">
        <v>39.161999999999999</v>
      </c>
      <c r="N696" s="62">
        <v>56.145000000000003</v>
      </c>
      <c r="O696" s="62">
        <v>12.042</v>
      </c>
      <c r="P696" s="62">
        <v>56.054000000000002</v>
      </c>
      <c r="Q696" s="62">
        <v>72.727000000000004</v>
      </c>
      <c r="R696" s="62">
        <v>28.143000000000001</v>
      </c>
      <c r="S696" s="62">
        <v>203.66900000000001</v>
      </c>
      <c r="T696" s="62">
        <v>15.23</v>
      </c>
      <c r="U696" s="62">
        <v>276.39600000000002</v>
      </c>
      <c r="V696" s="62">
        <v>13.906000000000001</v>
      </c>
      <c r="W696" s="62">
        <v>23.52</v>
      </c>
      <c r="X696" s="62">
        <v>12.471</v>
      </c>
      <c r="Y696" s="21"/>
      <c r="Z696" s="21"/>
    </row>
    <row r="697" spans="1:26" ht="12.75" customHeight="1">
      <c r="A697" s="52">
        <v>42705</v>
      </c>
      <c r="B697" s="61" t="s">
        <v>54</v>
      </c>
      <c r="C697" s="61" t="s">
        <v>106</v>
      </c>
      <c r="D697" s="61" t="s">
        <v>109</v>
      </c>
      <c r="E697" s="20">
        <v>190.44900000000001</v>
      </c>
      <c r="F697" s="62">
        <v>24.088999999999999</v>
      </c>
      <c r="G697" s="20">
        <v>243.92599999999999</v>
      </c>
      <c r="H697" s="62">
        <v>27.58</v>
      </c>
      <c r="I697" s="20">
        <v>434.37599999999998</v>
      </c>
      <c r="J697" s="20">
        <v>10.227</v>
      </c>
      <c r="K697" s="20">
        <v>39.362000000000002</v>
      </c>
      <c r="L697" s="62">
        <v>9.8409999999999993</v>
      </c>
      <c r="M697" s="62">
        <v>189.95099999999999</v>
      </c>
      <c r="N697" s="62">
        <v>15.999000000000001</v>
      </c>
      <c r="O697" s="62">
        <v>58.408000000000001</v>
      </c>
      <c r="P697" s="62">
        <v>15.675000000000001</v>
      </c>
      <c r="Q697" s="62">
        <v>254.91200000000001</v>
      </c>
      <c r="R697" s="62">
        <v>16.82</v>
      </c>
      <c r="S697" s="62">
        <v>455.96600000000001</v>
      </c>
      <c r="T697" s="62">
        <v>12.023</v>
      </c>
      <c r="U697" s="62">
        <v>710.87800000000004</v>
      </c>
      <c r="V697" s="62">
        <v>8.15</v>
      </c>
      <c r="W697" s="62">
        <v>60.491</v>
      </c>
      <c r="X697" s="62">
        <v>5.3470000000000004</v>
      </c>
      <c r="Y697" s="21"/>
      <c r="Z697" s="21"/>
    </row>
    <row r="698" spans="1:26" ht="12.75" customHeight="1">
      <c r="A698" s="52">
        <v>42705</v>
      </c>
      <c r="B698" s="61" t="s">
        <v>54</v>
      </c>
      <c r="C698" s="61" t="s">
        <v>38</v>
      </c>
      <c r="D698" s="61" t="s">
        <v>96</v>
      </c>
      <c r="E698" s="20">
        <v>183.773</v>
      </c>
      <c r="F698" s="62">
        <v>30.946999999999999</v>
      </c>
      <c r="G698" s="20">
        <v>402.06099999999998</v>
      </c>
      <c r="H698" s="62">
        <v>19.960999999999999</v>
      </c>
      <c r="I698" s="20">
        <v>585.83399999999995</v>
      </c>
      <c r="J698" s="20">
        <v>15.145</v>
      </c>
      <c r="K698" s="20">
        <v>53.087000000000003</v>
      </c>
      <c r="L698" s="62">
        <v>14.887</v>
      </c>
      <c r="M698" s="62">
        <v>92.320999999999998</v>
      </c>
      <c r="N698" s="62">
        <v>31.329000000000001</v>
      </c>
      <c r="O698" s="62">
        <v>28.388000000000002</v>
      </c>
      <c r="P698" s="62">
        <v>31.164999999999999</v>
      </c>
      <c r="Q698" s="62">
        <v>261.84199999999998</v>
      </c>
      <c r="R698" s="62">
        <v>19.937999999999999</v>
      </c>
      <c r="S698" s="62">
        <v>526.83299999999997</v>
      </c>
      <c r="T698" s="62">
        <v>12.73</v>
      </c>
      <c r="U698" s="62">
        <v>788.67499999999995</v>
      </c>
      <c r="V698" s="62">
        <v>9.8510000000000009</v>
      </c>
      <c r="W698" s="62">
        <v>67.111000000000004</v>
      </c>
      <c r="X698" s="62">
        <v>7.6950000000000003</v>
      </c>
      <c r="Y698" s="21"/>
      <c r="Z698" s="21"/>
    </row>
    <row r="699" spans="1:26" s="59" customFormat="1" ht="12.75" customHeight="1">
      <c r="A699" s="52">
        <v>42705</v>
      </c>
      <c r="B699" s="61" t="s">
        <v>54</v>
      </c>
      <c r="C699" s="61" t="s">
        <v>38</v>
      </c>
      <c r="D699" s="61" t="s">
        <v>40</v>
      </c>
      <c r="E699" s="20">
        <v>205.80199999999999</v>
      </c>
      <c r="F699" s="62">
        <v>32.451000000000001</v>
      </c>
      <c r="G699" s="20">
        <v>311.90800000000002</v>
      </c>
      <c r="H699" s="62">
        <v>20.61</v>
      </c>
      <c r="I699" s="20">
        <v>517.71</v>
      </c>
      <c r="J699" s="20">
        <v>18.341999999999999</v>
      </c>
      <c r="K699" s="20">
        <v>46.912999999999997</v>
      </c>
      <c r="L699" s="62">
        <v>18.13</v>
      </c>
      <c r="M699" s="62">
        <v>232.892</v>
      </c>
      <c r="N699" s="62">
        <v>13.340999999999999</v>
      </c>
      <c r="O699" s="62">
        <v>71.611999999999995</v>
      </c>
      <c r="P699" s="62">
        <v>12.951000000000001</v>
      </c>
      <c r="Q699" s="62">
        <v>105.157</v>
      </c>
      <c r="R699" s="62">
        <v>31.195</v>
      </c>
      <c r="S699" s="62">
        <v>281.34199999999998</v>
      </c>
      <c r="T699" s="62">
        <v>15.827999999999999</v>
      </c>
      <c r="U699" s="62">
        <v>386.49900000000002</v>
      </c>
      <c r="V699" s="62">
        <v>14.781000000000001</v>
      </c>
      <c r="W699" s="62">
        <v>32.889000000000003</v>
      </c>
      <c r="X699" s="62">
        <v>13.441000000000001</v>
      </c>
      <c r="Y699" s="58"/>
      <c r="Z699" s="58"/>
    </row>
    <row r="700" spans="1:26" ht="12.75" customHeight="1">
      <c r="A700" s="52">
        <v>42705</v>
      </c>
      <c r="B700" s="61" t="s">
        <v>54</v>
      </c>
      <c r="C700" s="61" t="s">
        <v>65</v>
      </c>
      <c r="D700" s="61" t="s">
        <v>97</v>
      </c>
      <c r="E700" s="20">
        <v>0</v>
      </c>
      <c r="F700" s="62">
        <v>0</v>
      </c>
      <c r="G700" s="20">
        <v>0</v>
      </c>
      <c r="H700" s="62">
        <v>0</v>
      </c>
      <c r="I700" s="20">
        <v>0</v>
      </c>
      <c r="J700" s="20">
        <v>0</v>
      </c>
      <c r="K700" s="20">
        <v>0</v>
      </c>
      <c r="L700" s="62">
        <v>0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  <c r="S700" s="62">
        <v>0</v>
      </c>
      <c r="T700" s="62">
        <v>0</v>
      </c>
      <c r="U700" s="62">
        <v>0</v>
      </c>
      <c r="V700" s="62">
        <v>0</v>
      </c>
      <c r="W700" s="62">
        <v>0</v>
      </c>
      <c r="X700" s="62">
        <v>0</v>
      </c>
      <c r="Y700" s="21"/>
      <c r="Z700" s="21"/>
    </row>
    <row r="701" spans="1:26" ht="12.75" customHeight="1">
      <c r="A701" s="52">
        <v>42705</v>
      </c>
      <c r="B701" s="61" t="s">
        <v>54</v>
      </c>
      <c r="C701" s="61" t="s">
        <v>65</v>
      </c>
      <c r="D701" s="61" t="s">
        <v>67</v>
      </c>
      <c r="E701" s="20">
        <v>0</v>
      </c>
      <c r="F701" s="62">
        <v>0</v>
      </c>
      <c r="G701" s="20">
        <v>0</v>
      </c>
      <c r="H701" s="62">
        <v>0</v>
      </c>
      <c r="I701" s="20">
        <v>0</v>
      </c>
      <c r="J701" s="20">
        <v>0</v>
      </c>
      <c r="K701" s="20">
        <v>0</v>
      </c>
      <c r="L701" s="62">
        <v>0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21"/>
      <c r="Z701" s="21"/>
    </row>
    <row r="702" spans="1:26" ht="12.75" customHeight="1">
      <c r="A702" s="52">
        <v>42705</v>
      </c>
      <c r="B702" s="61" t="s">
        <v>54</v>
      </c>
      <c r="C702" s="61" t="s">
        <v>99</v>
      </c>
      <c r="D702" s="61" t="s">
        <v>100</v>
      </c>
      <c r="E702" s="20">
        <v>314.65800000000002</v>
      </c>
      <c r="F702" s="62">
        <v>15.757999999999999</v>
      </c>
      <c r="G702" s="20">
        <v>520.47699999999998</v>
      </c>
      <c r="H702" s="62">
        <v>8.6679999999999993</v>
      </c>
      <c r="I702" s="20">
        <v>835.13499999999999</v>
      </c>
      <c r="J702" s="20">
        <v>6.9390000000000001</v>
      </c>
      <c r="K702" s="20">
        <v>75.677000000000007</v>
      </c>
      <c r="L702" s="62">
        <v>6.3559999999999999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  <c r="S702" s="62">
        <v>0</v>
      </c>
      <c r="T702" s="62">
        <v>0</v>
      </c>
      <c r="U702" s="62">
        <v>0</v>
      </c>
      <c r="V702" s="62">
        <v>0</v>
      </c>
      <c r="W702" s="62">
        <v>0</v>
      </c>
      <c r="X702" s="62">
        <v>0</v>
      </c>
      <c r="Y702" s="21"/>
      <c r="Z702" s="21"/>
    </row>
    <row r="703" spans="1:26" ht="12.75" customHeight="1">
      <c r="A703" s="52">
        <v>42705</v>
      </c>
      <c r="B703" s="61" t="s">
        <v>54</v>
      </c>
      <c r="C703" s="61" t="s">
        <v>99</v>
      </c>
      <c r="D703" s="61" t="s">
        <v>113</v>
      </c>
      <c r="E703" s="20">
        <v>38.9</v>
      </c>
      <c r="F703" s="62">
        <v>65.924999999999997</v>
      </c>
      <c r="G703" s="20">
        <v>230.30600000000001</v>
      </c>
      <c r="H703" s="62">
        <v>23.655999999999999</v>
      </c>
      <c r="I703" s="20">
        <v>269.20600000000002</v>
      </c>
      <c r="J703" s="20">
        <v>25.74</v>
      </c>
      <c r="K703" s="20">
        <v>24.395</v>
      </c>
      <c r="L703" s="62">
        <v>25.588999999999999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21"/>
      <c r="Z703" s="21"/>
    </row>
    <row r="704" spans="1:26" ht="12.75" customHeight="1">
      <c r="A704" s="52">
        <v>42705</v>
      </c>
      <c r="B704" s="61" t="s">
        <v>54</v>
      </c>
      <c r="C704" s="61" t="s">
        <v>99</v>
      </c>
      <c r="D704" s="61" t="s">
        <v>114</v>
      </c>
      <c r="E704" s="20">
        <v>275.75700000000001</v>
      </c>
      <c r="F704" s="62">
        <v>14.185</v>
      </c>
      <c r="G704" s="20">
        <v>290.17099999999999</v>
      </c>
      <c r="H704" s="62">
        <v>20.978000000000002</v>
      </c>
      <c r="I704" s="20">
        <v>565.92899999999997</v>
      </c>
      <c r="J704" s="20">
        <v>11.382</v>
      </c>
      <c r="K704" s="20">
        <v>51.283000000000001</v>
      </c>
      <c r="L704" s="62">
        <v>11.037000000000001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21"/>
      <c r="Z704" s="21"/>
    </row>
    <row r="705" spans="1:26" ht="12.75" customHeight="1">
      <c r="A705" s="52">
        <v>42705</v>
      </c>
      <c r="B705" s="61" t="s">
        <v>54</v>
      </c>
      <c r="C705" s="61" t="s">
        <v>99</v>
      </c>
      <c r="D705" s="61" t="s">
        <v>103</v>
      </c>
      <c r="E705" s="20">
        <v>74.917000000000002</v>
      </c>
      <c r="F705" s="62">
        <v>33.616</v>
      </c>
      <c r="G705" s="20">
        <v>193.49199999999999</v>
      </c>
      <c r="H705" s="62">
        <v>23.088999999999999</v>
      </c>
      <c r="I705" s="20">
        <v>268.41000000000003</v>
      </c>
      <c r="J705" s="20">
        <v>18.113</v>
      </c>
      <c r="K705" s="20">
        <v>24.323</v>
      </c>
      <c r="L705" s="62">
        <v>17.898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21"/>
      <c r="Z705" s="21"/>
    </row>
    <row r="706" spans="1:26" ht="12.75" customHeight="1">
      <c r="A706" s="52">
        <v>42705</v>
      </c>
      <c r="B706" s="61" t="s">
        <v>54</v>
      </c>
      <c r="C706" s="61" t="s">
        <v>46</v>
      </c>
      <c r="D706" s="61" t="s">
        <v>48</v>
      </c>
      <c r="E706" s="20">
        <v>0</v>
      </c>
      <c r="F706" s="62">
        <v>0</v>
      </c>
      <c r="G706" s="20">
        <v>0</v>
      </c>
      <c r="H706" s="62">
        <v>0</v>
      </c>
      <c r="I706" s="20">
        <v>0</v>
      </c>
      <c r="J706" s="20">
        <v>0</v>
      </c>
      <c r="K706" s="20">
        <v>0</v>
      </c>
      <c r="L706" s="62">
        <v>0</v>
      </c>
      <c r="M706" s="62">
        <v>138.37899999999999</v>
      </c>
      <c r="N706" s="62">
        <v>23.675000000000001</v>
      </c>
      <c r="O706" s="62">
        <v>42.55</v>
      </c>
      <c r="P706" s="62">
        <v>23.457000000000001</v>
      </c>
      <c r="Q706" s="62">
        <v>57.972999999999999</v>
      </c>
      <c r="R706" s="62">
        <v>41.37</v>
      </c>
      <c r="S706" s="62">
        <v>41.936</v>
      </c>
      <c r="T706" s="62">
        <v>33.127000000000002</v>
      </c>
      <c r="U706" s="62">
        <v>99.91</v>
      </c>
      <c r="V706" s="62">
        <v>28.384</v>
      </c>
      <c r="W706" s="62">
        <v>8.5020000000000007</v>
      </c>
      <c r="X706" s="62">
        <v>27.709</v>
      </c>
      <c r="Y706" s="21"/>
      <c r="Z706" s="21"/>
    </row>
    <row r="707" spans="1:26" ht="12.75" customHeight="1">
      <c r="A707" s="52">
        <v>42705</v>
      </c>
      <c r="B707" s="61" t="s">
        <v>54</v>
      </c>
      <c r="C707" s="61" t="s">
        <v>46</v>
      </c>
      <c r="D707" s="61" t="s">
        <v>47</v>
      </c>
      <c r="E707" s="20">
        <v>0</v>
      </c>
      <c r="F707" s="62">
        <v>0</v>
      </c>
      <c r="G707" s="20">
        <v>0</v>
      </c>
      <c r="H707" s="62">
        <v>0</v>
      </c>
      <c r="I707" s="20">
        <v>0</v>
      </c>
      <c r="J707" s="20">
        <v>0</v>
      </c>
      <c r="K707" s="20">
        <v>0</v>
      </c>
      <c r="L707" s="62">
        <v>0</v>
      </c>
      <c r="M707" s="62">
        <v>134.601</v>
      </c>
      <c r="N707" s="62">
        <v>23.986000000000001</v>
      </c>
      <c r="O707" s="62">
        <v>41.389000000000003</v>
      </c>
      <c r="P707" s="62">
        <v>23.771000000000001</v>
      </c>
      <c r="Q707" s="62">
        <v>244.26599999999999</v>
      </c>
      <c r="R707" s="62">
        <v>17.972000000000001</v>
      </c>
      <c r="S707" s="62">
        <v>556.14499999999998</v>
      </c>
      <c r="T707" s="62">
        <v>12.208</v>
      </c>
      <c r="U707" s="62">
        <v>800.41099999999994</v>
      </c>
      <c r="V707" s="62">
        <v>9.2799999999999994</v>
      </c>
      <c r="W707" s="62">
        <v>68.11</v>
      </c>
      <c r="X707" s="62">
        <v>6.9489999999999998</v>
      </c>
      <c r="Y707" s="21"/>
      <c r="Z707" s="21"/>
    </row>
    <row r="708" spans="1:26" ht="12.75" customHeight="1">
      <c r="A708" s="52">
        <v>42705</v>
      </c>
      <c r="B708" s="61" t="s">
        <v>54</v>
      </c>
      <c r="C708" s="61" t="s">
        <v>104</v>
      </c>
      <c r="D708" s="61" t="s">
        <v>105</v>
      </c>
      <c r="E708" s="20">
        <v>59.137999999999998</v>
      </c>
      <c r="F708" s="62">
        <v>34.642000000000003</v>
      </c>
      <c r="G708" s="20">
        <v>95.15</v>
      </c>
      <c r="H708" s="62">
        <v>23.553999999999998</v>
      </c>
      <c r="I708" s="20">
        <v>154.28800000000001</v>
      </c>
      <c r="J708" s="20">
        <v>18.184000000000001</v>
      </c>
      <c r="K708" s="20">
        <v>13.981</v>
      </c>
      <c r="L708" s="62">
        <v>17.97</v>
      </c>
      <c r="M708" s="62">
        <v>172.554</v>
      </c>
      <c r="N708" s="62">
        <v>24.373999999999999</v>
      </c>
      <c r="O708" s="62">
        <v>53.058999999999997</v>
      </c>
      <c r="P708" s="62">
        <v>24.163</v>
      </c>
      <c r="Q708" s="62">
        <v>253.10499999999999</v>
      </c>
      <c r="R708" s="62">
        <v>22.471</v>
      </c>
      <c r="S708" s="62">
        <v>580.15200000000004</v>
      </c>
      <c r="T708" s="62">
        <v>15.48</v>
      </c>
      <c r="U708" s="62">
        <v>833.25699999999995</v>
      </c>
      <c r="V708" s="62">
        <v>10.843</v>
      </c>
      <c r="W708" s="62">
        <v>70.905000000000001</v>
      </c>
      <c r="X708" s="62">
        <v>8.93</v>
      </c>
      <c r="Y708" s="21"/>
      <c r="Z708" s="21"/>
    </row>
    <row r="709" spans="1:26" ht="12.75" customHeight="1">
      <c r="A709" s="52">
        <v>42705</v>
      </c>
      <c r="B709" s="61" t="s">
        <v>54</v>
      </c>
      <c r="C709" s="61" t="s">
        <v>76</v>
      </c>
      <c r="D709" s="61" t="s">
        <v>68</v>
      </c>
      <c r="E709" s="20">
        <v>0</v>
      </c>
      <c r="F709" s="62">
        <v>0</v>
      </c>
      <c r="G709" s="20">
        <v>72.616</v>
      </c>
      <c r="H709" s="62">
        <v>30.338000000000001</v>
      </c>
      <c r="I709" s="20">
        <v>72.616</v>
      </c>
      <c r="J709" s="20">
        <v>30.338000000000001</v>
      </c>
      <c r="K709" s="20">
        <v>6.58</v>
      </c>
      <c r="L709" s="62">
        <v>30.21</v>
      </c>
      <c r="M709" s="62">
        <v>1.359</v>
      </c>
      <c r="N709" s="62">
        <v>127.215</v>
      </c>
      <c r="O709" s="62">
        <v>0.41799999999999998</v>
      </c>
      <c r="P709" s="62">
        <v>127.175</v>
      </c>
      <c r="Q709" s="62">
        <v>11.754</v>
      </c>
      <c r="R709" s="62">
        <v>106.93600000000001</v>
      </c>
      <c r="S709" s="62">
        <v>5.6219999999999999</v>
      </c>
      <c r="T709" s="62">
        <v>103.77200000000001</v>
      </c>
      <c r="U709" s="62">
        <v>17.375</v>
      </c>
      <c r="V709" s="62">
        <v>80.948999999999998</v>
      </c>
      <c r="W709" s="62">
        <v>1.4790000000000001</v>
      </c>
      <c r="X709" s="62">
        <v>80.715000000000003</v>
      </c>
      <c r="Y709" s="21"/>
      <c r="Z709" s="21"/>
    </row>
    <row r="710" spans="1:26" ht="12.75" customHeight="1">
      <c r="A710" s="52">
        <v>42705</v>
      </c>
      <c r="B710" s="61" t="s">
        <v>54</v>
      </c>
      <c r="C710" s="61" t="s">
        <v>76</v>
      </c>
      <c r="D710" s="61" t="s">
        <v>88</v>
      </c>
      <c r="E710" s="20">
        <v>0</v>
      </c>
      <c r="F710" s="62">
        <v>0</v>
      </c>
      <c r="G710" s="20">
        <v>36.997</v>
      </c>
      <c r="H710" s="62">
        <v>41.895000000000003</v>
      </c>
      <c r="I710" s="20">
        <v>36.997</v>
      </c>
      <c r="J710" s="20">
        <v>41.895000000000003</v>
      </c>
      <c r="K710" s="20">
        <v>3.3530000000000002</v>
      </c>
      <c r="L710" s="62">
        <v>41.802</v>
      </c>
      <c r="M710" s="62">
        <v>0</v>
      </c>
      <c r="N710" s="62">
        <v>0</v>
      </c>
      <c r="O710" s="62">
        <v>0</v>
      </c>
      <c r="P710" s="62">
        <v>0</v>
      </c>
      <c r="Q710" s="62">
        <v>0</v>
      </c>
      <c r="R710" s="62">
        <v>0</v>
      </c>
      <c r="S710" s="62">
        <v>5.6219999999999999</v>
      </c>
      <c r="T710" s="62">
        <v>103.77200000000001</v>
      </c>
      <c r="U710" s="62">
        <v>5.6219999999999999</v>
      </c>
      <c r="V710" s="62">
        <v>103.77200000000001</v>
      </c>
      <c r="W710" s="62">
        <v>0.47799999999999998</v>
      </c>
      <c r="X710" s="62">
        <v>103.589</v>
      </c>
      <c r="Y710" s="21"/>
      <c r="Z710" s="21"/>
    </row>
    <row r="711" spans="1:26" ht="12.75" customHeight="1">
      <c r="A711" s="52">
        <v>42705</v>
      </c>
      <c r="B711" s="61" t="s">
        <v>54</v>
      </c>
      <c r="C711" s="61" t="s">
        <v>76</v>
      </c>
      <c r="D711" s="61" t="s">
        <v>89</v>
      </c>
      <c r="E711" s="20">
        <v>0</v>
      </c>
      <c r="F711" s="62">
        <v>0</v>
      </c>
      <c r="G711" s="20">
        <v>10.907</v>
      </c>
      <c r="H711" s="62">
        <v>102.934</v>
      </c>
      <c r="I711" s="20">
        <v>10.907</v>
      </c>
      <c r="J711" s="20">
        <v>102.934</v>
      </c>
      <c r="K711" s="20">
        <v>0.98799999999999999</v>
      </c>
      <c r="L711" s="62">
        <v>102.89700000000001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  <c r="S711" s="62">
        <v>0</v>
      </c>
      <c r="T711" s="62">
        <v>0</v>
      </c>
      <c r="U711" s="62">
        <v>0</v>
      </c>
      <c r="V711" s="62">
        <v>0</v>
      </c>
      <c r="W711" s="62">
        <v>0</v>
      </c>
      <c r="X711" s="62">
        <v>0</v>
      </c>
      <c r="Y711" s="21"/>
      <c r="Z711" s="21"/>
    </row>
    <row r="712" spans="1:26" ht="12.75" customHeight="1">
      <c r="A712" s="52">
        <v>42705</v>
      </c>
      <c r="B712" s="61" t="s">
        <v>54</v>
      </c>
      <c r="C712" s="61" t="s">
        <v>76</v>
      </c>
      <c r="D712" s="61" t="s">
        <v>90</v>
      </c>
      <c r="E712" s="20">
        <v>0</v>
      </c>
      <c r="F712" s="62">
        <v>0</v>
      </c>
      <c r="G712" s="20">
        <v>0</v>
      </c>
      <c r="H712" s="62">
        <v>0</v>
      </c>
      <c r="I712" s="20">
        <v>0</v>
      </c>
      <c r="J712" s="20">
        <v>0</v>
      </c>
      <c r="K712" s="20">
        <v>0</v>
      </c>
      <c r="L712" s="62">
        <v>0</v>
      </c>
      <c r="M712" s="62">
        <v>0</v>
      </c>
      <c r="N712" s="62">
        <v>0</v>
      </c>
      <c r="O712" s="62">
        <v>0</v>
      </c>
      <c r="P712" s="62">
        <v>0</v>
      </c>
      <c r="Q712" s="62">
        <v>0</v>
      </c>
      <c r="R712" s="62">
        <v>0</v>
      </c>
      <c r="S712" s="62">
        <v>0</v>
      </c>
      <c r="T712" s="62">
        <v>0</v>
      </c>
      <c r="U712" s="62">
        <v>0</v>
      </c>
      <c r="V712" s="62">
        <v>0</v>
      </c>
      <c r="W712" s="62">
        <v>0</v>
      </c>
      <c r="X712" s="62">
        <v>0</v>
      </c>
      <c r="Y712" s="21"/>
      <c r="Z712" s="21"/>
    </row>
    <row r="713" spans="1:26" ht="12.75" customHeight="1">
      <c r="A713" s="52">
        <v>42705</v>
      </c>
      <c r="B713" s="61" t="s">
        <v>54</v>
      </c>
      <c r="C713" s="61" t="s">
        <v>76</v>
      </c>
      <c r="D713" s="61" t="s">
        <v>91</v>
      </c>
      <c r="E713" s="20">
        <v>0</v>
      </c>
      <c r="F713" s="62">
        <v>0</v>
      </c>
      <c r="G713" s="20">
        <v>0</v>
      </c>
      <c r="H713" s="62">
        <v>0</v>
      </c>
      <c r="I713" s="20">
        <v>0</v>
      </c>
      <c r="J713" s="20">
        <v>0</v>
      </c>
      <c r="K713" s="20">
        <v>0</v>
      </c>
      <c r="L713" s="62">
        <v>0</v>
      </c>
      <c r="M713" s="62">
        <v>0</v>
      </c>
      <c r="N713" s="62">
        <v>0</v>
      </c>
      <c r="O713" s="62">
        <v>0</v>
      </c>
      <c r="P713" s="62">
        <v>0</v>
      </c>
      <c r="Q713" s="62">
        <v>0</v>
      </c>
      <c r="R713" s="62">
        <v>0</v>
      </c>
      <c r="S713" s="62">
        <v>0</v>
      </c>
      <c r="T713" s="62">
        <v>0</v>
      </c>
      <c r="U713" s="62">
        <v>0</v>
      </c>
      <c r="V713" s="62">
        <v>0</v>
      </c>
      <c r="W713" s="62">
        <v>0</v>
      </c>
      <c r="X713" s="62">
        <v>0</v>
      </c>
      <c r="Y713" s="21"/>
      <c r="Z713" s="21"/>
    </row>
    <row r="714" spans="1:26" ht="12.75" customHeight="1">
      <c r="A714" s="52">
        <v>42705</v>
      </c>
      <c r="B714" s="61" t="s">
        <v>54</v>
      </c>
      <c r="C714" s="61" t="s">
        <v>76</v>
      </c>
      <c r="D714" s="61" t="s">
        <v>92</v>
      </c>
      <c r="E714" s="20">
        <v>0</v>
      </c>
      <c r="F714" s="62">
        <v>0</v>
      </c>
      <c r="G714" s="20">
        <v>0</v>
      </c>
      <c r="H714" s="62">
        <v>0</v>
      </c>
      <c r="I714" s="20">
        <v>0</v>
      </c>
      <c r="J714" s="20">
        <v>0</v>
      </c>
      <c r="K714" s="20">
        <v>0</v>
      </c>
      <c r="L714" s="62">
        <v>0</v>
      </c>
      <c r="M714" s="62">
        <v>0</v>
      </c>
      <c r="N714" s="62">
        <v>0</v>
      </c>
      <c r="O714" s="62">
        <v>0</v>
      </c>
      <c r="P714" s="62">
        <v>0</v>
      </c>
      <c r="Q714" s="62">
        <v>0</v>
      </c>
      <c r="R714" s="62">
        <v>0</v>
      </c>
      <c r="S714" s="62">
        <v>0</v>
      </c>
      <c r="T714" s="62">
        <v>0</v>
      </c>
      <c r="U714" s="62">
        <v>0</v>
      </c>
      <c r="V714" s="62">
        <v>0</v>
      </c>
      <c r="W714" s="62">
        <v>0</v>
      </c>
      <c r="X714" s="62">
        <v>0</v>
      </c>
      <c r="Y714" s="21"/>
      <c r="Z714" s="21"/>
    </row>
    <row r="715" spans="1:26" ht="12.75" customHeight="1">
      <c r="A715" s="52">
        <v>42705</v>
      </c>
      <c r="B715" s="61" t="s">
        <v>54</v>
      </c>
      <c r="C715" s="61" t="s">
        <v>76</v>
      </c>
      <c r="D715" s="61" t="s">
        <v>80</v>
      </c>
      <c r="E715" s="20">
        <v>10.964</v>
      </c>
      <c r="F715" s="62">
        <v>88.983000000000004</v>
      </c>
      <c r="G715" s="20">
        <v>26.968</v>
      </c>
      <c r="H715" s="62">
        <v>61.298000000000002</v>
      </c>
      <c r="I715" s="20">
        <v>37.932000000000002</v>
      </c>
      <c r="J715" s="20">
        <v>46.353999999999999</v>
      </c>
      <c r="K715" s="20">
        <v>3.4369999999999998</v>
      </c>
      <c r="L715" s="62">
        <v>46.271000000000001</v>
      </c>
      <c r="M715" s="62">
        <v>0</v>
      </c>
      <c r="N715" s="62">
        <v>0</v>
      </c>
      <c r="O715" s="62">
        <v>0</v>
      </c>
      <c r="P715" s="62">
        <v>0</v>
      </c>
      <c r="Q715" s="62">
        <v>29.317</v>
      </c>
      <c r="R715" s="62">
        <v>56.226999999999997</v>
      </c>
      <c r="S715" s="62">
        <v>44.215000000000003</v>
      </c>
      <c r="T715" s="62">
        <v>41.420999999999999</v>
      </c>
      <c r="U715" s="62">
        <v>73.531999999999996</v>
      </c>
      <c r="V715" s="62">
        <v>31.047999999999998</v>
      </c>
      <c r="W715" s="62">
        <v>6.2569999999999997</v>
      </c>
      <c r="X715" s="62">
        <v>30.433</v>
      </c>
      <c r="Y715" s="21"/>
      <c r="Z715" s="21"/>
    </row>
    <row r="716" spans="1:26" ht="12.75" customHeight="1">
      <c r="A716" s="52">
        <v>42705</v>
      </c>
      <c r="B716" s="61" t="s">
        <v>54</v>
      </c>
      <c r="C716" s="61" t="s">
        <v>76</v>
      </c>
      <c r="D716" s="61" t="s">
        <v>82</v>
      </c>
      <c r="E716" s="20">
        <v>43.536999999999999</v>
      </c>
      <c r="F716" s="62">
        <v>49.710999999999999</v>
      </c>
      <c r="G716" s="20">
        <v>67.191999999999993</v>
      </c>
      <c r="H716" s="62">
        <v>37.982999999999997</v>
      </c>
      <c r="I716" s="20">
        <v>110.729</v>
      </c>
      <c r="J716" s="20">
        <v>26.367000000000001</v>
      </c>
      <c r="K716" s="20">
        <v>10.034000000000001</v>
      </c>
      <c r="L716" s="62">
        <v>26.22</v>
      </c>
      <c r="M716" s="62">
        <v>17.594000000000001</v>
      </c>
      <c r="N716" s="62">
        <v>75.587000000000003</v>
      </c>
      <c r="O716" s="62">
        <v>5.41</v>
      </c>
      <c r="P716" s="62">
        <v>75.519000000000005</v>
      </c>
      <c r="Q716" s="62">
        <v>154.38499999999999</v>
      </c>
      <c r="R716" s="62">
        <v>32.932000000000002</v>
      </c>
      <c r="S716" s="62">
        <v>311.12299999999999</v>
      </c>
      <c r="T716" s="62">
        <v>16.148</v>
      </c>
      <c r="U716" s="62">
        <v>465.50700000000001</v>
      </c>
      <c r="V716" s="62">
        <v>13.484999999999999</v>
      </c>
      <c r="W716" s="62">
        <v>39.612000000000002</v>
      </c>
      <c r="X716" s="62">
        <v>12</v>
      </c>
      <c r="Y716" s="21"/>
      <c r="Z716" s="21"/>
    </row>
    <row r="717" spans="1:26" ht="12.75" customHeight="1">
      <c r="A717" s="52">
        <v>42705</v>
      </c>
      <c r="B717" s="61" t="s">
        <v>54</v>
      </c>
      <c r="C717" s="61" t="s">
        <v>76</v>
      </c>
      <c r="D717" s="61" t="s">
        <v>93</v>
      </c>
      <c r="E717" s="20">
        <v>4.5490000000000004</v>
      </c>
      <c r="F717" s="62">
        <v>106.398</v>
      </c>
      <c r="G717" s="20">
        <v>41.944000000000003</v>
      </c>
      <c r="H717" s="62">
        <v>35.738999999999997</v>
      </c>
      <c r="I717" s="20">
        <v>46.493000000000002</v>
      </c>
      <c r="J717" s="20">
        <v>33.630000000000003</v>
      </c>
      <c r="K717" s="20">
        <v>4.2130000000000001</v>
      </c>
      <c r="L717" s="62">
        <v>33.515000000000001</v>
      </c>
      <c r="M717" s="62">
        <v>12.491</v>
      </c>
      <c r="N717" s="62">
        <v>107.179</v>
      </c>
      <c r="O717" s="62">
        <v>3.8410000000000002</v>
      </c>
      <c r="P717" s="62">
        <v>107.131</v>
      </c>
      <c r="Q717" s="62">
        <v>64.376000000000005</v>
      </c>
      <c r="R717" s="62">
        <v>45.951000000000001</v>
      </c>
      <c r="S717" s="62">
        <v>304.92399999999998</v>
      </c>
      <c r="T717" s="62">
        <v>16.244</v>
      </c>
      <c r="U717" s="62">
        <v>369.3</v>
      </c>
      <c r="V717" s="62">
        <v>14.653</v>
      </c>
      <c r="W717" s="62">
        <v>31.425000000000001</v>
      </c>
      <c r="X717" s="62">
        <v>13.3</v>
      </c>
      <c r="Y717" s="21"/>
      <c r="Z717" s="21"/>
    </row>
    <row r="718" spans="1:26" ht="12.75" customHeight="1">
      <c r="A718" s="52">
        <v>42705</v>
      </c>
      <c r="B718" s="61" t="s">
        <v>54</v>
      </c>
      <c r="C718" s="61" t="s">
        <v>76</v>
      </c>
      <c r="D718" s="61" t="s">
        <v>94</v>
      </c>
      <c r="E718" s="20">
        <v>7.875</v>
      </c>
      <c r="F718" s="62">
        <v>108.011</v>
      </c>
      <c r="G718" s="20">
        <v>25.247</v>
      </c>
      <c r="H718" s="62">
        <v>81.813999999999993</v>
      </c>
      <c r="I718" s="20">
        <v>33.122999999999998</v>
      </c>
      <c r="J718" s="20">
        <v>68.081999999999994</v>
      </c>
      <c r="K718" s="20">
        <v>3.0009999999999999</v>
      </c>
      <c r="L718" s="62">
        <v>68.025000000000006</v>
      </c>
      <c r="M718" s="62">
        <v>0</v>
      </c>
      <c r="N718" s="62">
        <v>0</v>
      </c>
      <c r="O718" s="62">
        <v>0</v>
      </c>
      <c r="P718" s="62">
        <v>0</v>
      </c>
      <c r="Q718" s="62">
        <v>86.078999999999994</v>
      </c>
      <c r="R718" s="62">
        <v>44.621000000000002</v>
      </c>
      <c r="S718" s="62">
        <v>0</v>
      </c>
      <c r="T718" s="62">
        <v>0</v>
      </c>
      <c r="U718" s="62">
        <v>86.078999999999994</v>
      </c>
      <c r="V718" s="62">
        <v>44.621000000000002</v>
      </c>
      <c r="W718" s="62">
        <v>7.3250000000000002</v>
      </c>
      <c r="X718" s="62">
        <v>44.195</v>
      </c>
      <c r="Y718" s="21"/>
      <c r="Z718" s="21"/>
    </row>
    <row r="719" spans="1:26" ht="12.75" customHeight="1">
      <c r="A719" s="52">
        <v>42705</v>
      </c>
      <c r="B719" s="61" t="s">
        <v>54</v>
      </c>
      <c r="C719" s="61" t="s">
        <v>76</v>
      </c>
      <c r="D719" s="61" t="s">
        <v>77</v>
      </c>
      <c r="E719" s="20">
        <v>7.71</v>
      </c>
      <c r="F719" s="62">
        <v>101.825</v>
      </c>
      <c r="G719" s="20">
        <v>173.37799999999999</v>
      </c>
      <c r="H719" s="62">
        <v>24.081</v>
      </c>
      <c r="I719" s="20">
        <v>181.089</v>
      </c>
      <c r="J719" s="20">
        <v>23.841000000000001</v>
      </c>
      <c r="K719" s="20">
        <v>16.41</v>
      </c>
      <c r="L719" s="62">
        <v>23.678000000000001</v>
      </c>
      <c r="M719" s="62">
        <v>17.623999999999999</v>
      </c>
      <c r="N719" s="62">
        <v>106.745</v>
      </c>
      <c r="O719" s="62">
        <v>5.4189999999999996</v>
      </c>
      <c r="P719" s="62">
        <v>106.697</v>
      </c>
      <c r="Q719" s="62">
        <v>62.401000000000003</v>
      </c>
      <c r="R719" s="62">
        <v>41.378</v>
      </c>
      <c r="S719" s="62">
        <v>149.29599999999999</v>
      </c>
      <c r="T719" s="62">
        <v>24.856000000000002</v>
      </c>
      <c r="U719" s="62">
        <v>211.69800000000001</v>
      </c>
      <c r="V719" s="62">
        <v>20.222999999999999</v>
      </c>
      <c r="W719" s="62">
        <v>18.013999999999999</v>
      </c>
      <c r="X719" s="62">
        <v>19.265000000000001</v>
      </c>
      <c r="Y719" s="21"/>
      <c r="Z719" s="21"/>
    </row>
    <row r="720" spans="1:26" ht="12.75" customHeight="1">
      <c r="A720" s="52">
        <v>42705</v>
      </c>
      <c r="B720" s="61" t="s">
        <v>54</v>
      </c>
      <c r="C720" s="61" t="s">
        <v>76</v>
      </c>
      <c r="D720" s="61" t="s">
        <v>78</v>
      </c>
      <c r="E720" s="20">
        <v>71.991</v>
      </c>
      <c r="F720" s="62">
        <v>70.465999999999994</v>
      </c>
      <c r="G720" s="20">
        <v>0</v>
      </c>
      <c r="H720" s="62">
        <v>0</v>
      </c>
      <c r="I720" s="20">
        <v>71.991</v>
      </c>
      <c r="J720" s="20">
        <v>70.465999999999994</v>
      </c>
      <c r="K720" s="20">
        <v>6.524</v>
      </c>
      <c r="L720" s="62">
        <v>70.411000000000001</v>
      </c>
      <c r="M720" s="62">
        <v>163.86600000000001</v>
      </c>
      <c r="N720" s="62">
        <v>25.128</v>
      </c>
      <c r="O720" s="62">
        <v>50.387</v>
      </c>
      <c r="P720" s="62">
        <v>24.922999999999998</v>
      </c>
      <c r="Q720" s="62">
        <v>32.726999999999997</v>
      </c>
      <c r="R720" s="62">
        <v>57.835000000000001</v>
      </c>
      <c r="S720" s="62">
        <v>0</v>
      </c>
      <c r="T720" s="62">
        <v>0</v>
      </c>
      <c r="U720" s="62">
        <v>32.726999999999997</v>
      </c>
      <c r="V720" s="62">
        <v>57.835000000000001</v>
      </c>
      <c r="W720" s="62">
        <v>2.7850000000000001</v>
      </c>
      <c r="X720" s="62">
        <v>57.506999999999998</v>
      </c>
      <c r="Y720" s="21"/>
      <c r="Z720" s="21"/>
    </row>
    <row r="721" spans="1:26" ht="12.75" customHeight="1">
      <c r="A721" s="52">
        <v>42705</v>
      </c>
      <c r="B721" s="61" t="s">
        <v>54</v>
      </c>
      <c r="C721" s="61" t="s">
        <v>76</v>
      </c>
      <c r="D721" s="61" t="s">
        <v>81</v>
      </c>
      <c r="E721" s="20">
        <v>32.887</v>
      </c>
      <c r="F721" s="62">
        <v>41.216000000000001</v>
      </c>
      <c r="G721" s="20">
        <v>0</v>
      </c>
      <c r="H721" s="62">
        <v>0</v>
      </c>
      <c r="I721" s="20">
        <v>32.887</v>
      </c>
      <c r="J721" s="20">
        <v>41.216000000000001</v>
      </c>
      <c r="K721" s="20">
        <v>2.98</v>
      </c>
      <c r="L721" s="62">
        <v>41.122</v>
      </c>
      <c r="M721" s="62">
        <v>128.68899999999999</v>
      </c>
      <c r="N721" s="62">
        <v>23.1</v>
      </c>
      <c r="O721" s="62">
        <v>39.570999999999998</v>
      </c>
      <c r="P721" s="62">
        <v>22.876999999999999</v>
      </c>
      <c r="Q721" s="62">
        <v>9.4280000000000008</v>
      </c>
      <c r="R721" s="62">
        <v>74.260000000000005</v>
      </c>
      <c r="S721" s="62">
        <v>0</v>
      </c>
      <c r="T721" s="62">
        <v>0</v>
      </c>
      <c r="U721" s="62">
        <v>9.4280000000000008</v>
      </c>
      <c r="V721" s="62">
        <v>74.260000000000005</v>
      </c>
      <c r="W721" s="62">
        <v>0.80200000000000005</v>
      </c>
      <c r="X721" s="62">
        <v>74.004000000000005</v>
      </c>
      <c r="Y721" s="21"/>
      <c r="Z721" s="21"/>
    </row>
    <row r="722" spans="1:26" ht="12.75" customHeight="1">
      <c r="A722" s="53">
        <v>42705</v>
      </c>
      <c r="B722" s="32" t="s">
        <v>54</v>
      </c>
      <c r="C722" s="32" t="s">
        <v>18</v>
      </c>
      <c r="D722" s="32" t="s">
        <v>18</v>
      </c>
      <c r="E722" s="33">
        <v>389.57499999999999</v>
      </c>
      <c r="F722" s="34">
        <v>13.617000000000001</v>
      </c>
      <c r="G722" s="33">
        <v>713.96900000000005</v>
      </c>
      <c r="H722" s="34">
        <v>7.8819999999999997</v>
      </c>
      <c r="I722" s="33">
        <v>1103.5440000000001</v>
      </c>
      <c r="J722" s="33">
        <v>2.7829999999999999</v>
      </c>
      <c r="K722" s="33">
        <v>100</v>
      </c>
      <c r="L722" s="34">
        <v>0</v>
      </c>
      <c r="M722" s="34">
        <v>325.21300000000002</v>
      </c>
      <c r="N722" s="34">
        <v>3.202</v>
      </c>
      <c r="O722" s="34">
        <v>100</v>
      </c>
      <c r="P722" s="34">
        <v>0</v>
      </c>
      <c r="Q722" s="34">
        <v>366.99900000000002</v>
      </c>
      <c r="R722" s="34">
        <v>13.32</v>
      </c>
      <c r="S722" s="34">
        <v>808.17499999999995</v>
      </c>
      <c r="T722" s="34">
        <v>9.6280000000000001</v>
      </c>
      <c r="U722" s="34">
        <v>1175.174</v>
      </c>
      <c r="V722" s="34">
        <v>6.1509999999999998</v>
      </c>
      <c r="W722" s="34">
        <v>100</v>
      </c>
      <c r="X722" s="34">
        <v>0</v>
      </c>
      <c r="Y722" s="21"/>
      <c r="Z722" s="21"/>
    </row>
    <row r="723" spans="1:26" ht="12.75" customHeight="1">
      <c r="A723" s="52">
        <v>42705</v>
      </c>
      <c r="B723" s="61" t="s">
        <v>55</v>
      </c>
      <c r="C723" s="61" t="s">
        <v>23</v>
      </c>
      <c r="D723" s="61" t="s">
        <v>60</v>
      </c>
      <c r="E723" s="20">
        <v>650.91999999999996</v>
      </c>
      <c r="F723" s="62">
        <v>9.6240000000000006</v>
      </c>
      <c r="G723" s="20">
        <v>1837.2919999999999</v>
      </c>
      <c r="H723" s="62">
        <v>3.57</v>
      </c>
      <c r="I723" s="20">
        <v>2488.2130000000002</v>
      </c>
      <c r="J723" s="20">
        <v>1.714</v>
      </c>
      <c r="K723" s="20">
        <v>96.111999999999995</v>
      </c>
      <c r="L723" s="62">
        <v>1.1919999999999999</v>
      </c>
      <c r="M723" s="62">
        <v>268.64600000000002</v>
      </c>
      <c r="N723" s="62">
        <v>5.4189999999999996</v>
      </c>
      <c r="O723" s="62">
        <v>99.876000000000005</v>
      </c>
      <c r="P723" s="62">
        <v>0.32900000000000001</v>
      </c>
      <c r="Q723" s="62">
        <v>551.60900000000004</v>
      </c>
      <c r="R723" s="62">
        <v>13.065</v>
      </c>
      <c r="S723" s="62">
        <v>990.05600000000004</v>
      </c>
      <c r="T723" s="62">
        <v>8.3209999999999997</v>
      </c>
      <c r="U723" s="62">
        <v>1541.665</v>
      </c>
      <c r="V723" s="62">
        <v>4.3680000000000003</v>
      </c>
      <c r="W723" s="62">
        <v>80.792000000000002</v>
      </c>
      <c r="X723" s="62">
        <v>2.52</v>
      </c>
      <c r="Y723" s="21"/>
      <c r="Z723" s="21"/>
    </row>
    <row r="724" spans="1:26" ht="12.75" customHeight="1">
      <c r="A724" s="52">
        <v>42705</v>
      </c>
      <c r="B724" s="61" t="s">
        <v>55</v>
      </c>
      <c r="C724" s="61" t="s">
        <v>23</v>
      </c>
      <c r="D724" s="61" t="s">
        <v>83</v>
      </c>
      <c r="E724" s="20">
        <v>192.34200000000001</v>
      </c>
      <c r="F724" s="62">
        <v>21.545999999999999</v>
      </c>
      <c r="G724" s="20">
        <v>219.69300000000001</v>
      </c>
      <c r="H724" s="62">
        <v>19.315999999999999</v>
      </c>
      <c r="I724" s="20">
        <v>412.03500000000003</v>
      </c>
      <c r="J724" s="20">
        <v>1.8919999999999999</v>
      </c>
      <c r="K724" s="20">
        <v>15.916</v>
      </c>
      <c r="L724" s="62">
        <v>1.4370000000000001</v>
      </c>
      <c r="M724" s="62">
        <v>70.444999999999993</v>
      </c>
      <c r="N724" s="62">
        <v>11.964</v>
      </c>
      <c r="O724" s="62">
        <v>26.19</v>
      </c>
      <c r="P724" s="62">
        <v>10.670999999999999</v>
      </c>
      <c r="Q724" s="62">
        <v>121.36499999999999</v>
      </c>
      <c r="R724" s="62">
        <v>29.678999999999998</v>
      </c>
      <c r="S724" s="62">
        <v>146.75899999999999</v>
      </c>
      <c r="T724" s="62">
        <v>22.882999999999999</v>
      </c>
      <c r="U724" s="62">
        <v>268.12400000000002</v>
      </c>
      <c r="V724" s="62">
        <v>3.2029999999999998</v>
      </c>
      <c r="W724" s="62">
        <v>14.051</v>
      </c>
      <c r="X724" s="62">
        <v>0</v>
      </c>
      <c r="Y724" s="21"/>
      <c r="Z724" s="21"/>
    </row>
    <row r="725" spans="1:26" ht="12.75" customHeight="1">
      <c r="A725" s="52">
        <v>42705</v>
      </c>
      <c r="B725" s="61" t="s">
        <v>55</v>
      </c>
      <c r="C725" s="61" t="s">
        <v>23</v>
      </c>
      <c r="D725" s="61" t="s">
        <v>84</v>
      </c>
      <c r="E725" s="20">
        <v>164.911</v>
      </c>
      <c r="F725" s="62">
        <v>27.018000000000001</v>
      </c>
      <c r="G725" s="20">
        <v>604.98099999999999</v>
      </c>
      <c r="H725" s="62">
        <v>7.3639999999999999</v>
      </c>
      <c r="I725" s="20">
        <v>769.89300000000003</v>
      </c>
      <c r="J725" s="20">
        <v>2.8849999999999998</v>
      </c>
      <c r="K725" s="20">
        <v>29.739000000000001</v>
      </c>
      <c r="L725" s="62">
        <v>2.609</v>
      </c>
      <c r="M725" s="62">
        <v>98.254999999999995</v>
      </c>
      <c r="N725" s="62">
        <v>6.5970000000000004</v>
      </c>
      <c r="O725" s="62">
        <v>36.529000000000003</v>
      </c>
      <c r="P725" s="62">
        <v>3.7770000000000001</v>
      </c>
      <c r="Q725" s="62">
        <v>201.601</v>
      </c>
      <c r="R725" s="62">
        <v>18.677</v>
      </c>
      <c r="S725" s="62">
        <v>347.298</v>
      </c>
      <c r="T725" s="62">
        <v>13.51</v>
      </c>
      <c r="U725" s="62">
        <v>548.899</v>
      </c>
      <c r="V725" s="62">
        <v>7.5750000000000002</v>
      </c>
      <c r="W725" s="62">
        <v>28.765999999999998</v>
      </c>
      <c r="X725" s="62">
        <v>6.6829999999999998</v>
      </c>
      <c r="Y725" s="21"/>
      <c r="Z725" s="21"/>
    </row>
    <row r="726" spans="1:26" s="59" customFormat="1" ht="12.75" customHeight="1">
      <c r="A726" s="52">
        <v>42705</v>
      </c>
      <c r="B726" s="61" t="s">
        <v>55</v>
      </c>
      <c r="C726" s="61" t="s">
        <v>23</v>
      </c>
      <c r="D726" s="61" t="s">
        <v>85</v>
      </c>
      <c r="E726" s="20">
        <v>188.077</v>
      </c>
      <c r="F726" s="62">
        <v>16.5</v>
      </c>
      <c r="G726" s="20">
        <v>672.06600000000003</v>
      </c>
      <c r="H726" s="62">
        <v>4.2279999999999998</v>
      </c>
      <c r="I726" s="20">
        <v>860.14300000000003</v>
      </c>
      <c r="J726" s="20">
        <v>3.125</v>
      </c>
      <c r="K726" s="20">
        <v>33.225000000000001</v>
      </c>
      <c r="L726" s="62">
        <v>2.8730000000000002</v>
      </c>
      <c r="M726" s="62">
        <v>74.156999999999996</v>
      </c>
      <c r="N726" s="62">
        <v>5.6429999999999998</v>
      </c>
      <c r="O726" s="62">
        <v>27.57</v>
      </c>
      <c r="P726" s="62">
        <v>1.607</v>
      </c>
      <c r="Q726" s="62">
        <v>159.59200000000001</v>
      </c>
      <c r="R726" s="62">
        <v>27.64</v>
      </c>
      <c r="S726" s="62">
        <v>266.13099999999997</v>
      </c>
      <c r="T726" s="62">
        <v>20.131</v>
      </c>
      <c r="U726" s="62">
        <v>425.72300000000001</v>
      </c>
      <c r="V726" s="62">
        <v>7.8570000000000002</v>
      </c>
      <c r="W726" s="62">
        <v>22.31</v>
      </c>
      <c r="X726" s="62">
        <v>7</v>
      </c>
      <c r="Y726" s="58"/>
      <c r="Z726" s="58"/>
    </row>
    <row r="727" spans="1:26" ht="12.75" customHeight="1">
      <c r="A727" s="52">
        <v>42705</v>
      </c>
      <c r="B727" s="61" t="s">
        <v>55</v>
      </c>
      <c r="C727" s="61" t="s">
        <v>23</v>
      </c>
      <c r="D727" s="61" t="s">
        <v>86</v>
      </c>
      <c r="E727" s="20">
        <v>115.51600000000001</v>
      </c>
      <c r="F727" s="62">
        <v>23.683</v>
      </c>
      <c r="G727" s="20">
        <v>431.27</v>
      </c>
      <c r="H727" s="62">
        <v>6.7789999999999999</v>
      </c>
      <c r="I727" s="20">
        <v>546.78599999999994</v>
      </c>
      <c r="J727" s="20">
        <v>3.2719999999999998</v>
      </c>
      <c r="K727" s="20">
        <v>21.120999999999999</v>
      </c>
      <c r="L727" s="62">
        <v>3.032</v>
      </c>
      <c r="M727" s="62">
        <v>26.123000000000001</v>
      </c>
      <c r="N727" s="62">
        <v>14.66</v>
      </c>
      <c r="O727" s="62">
        <v>9.7119999999999997</v>
      </c>
      <c r="P727" s="62">
        <v>13.625</v>
      </c>
      <c r="Q727" s="62">
        <v>135.06800000000001</v>
      </c>
      <c r="R727" s="62">
        <v>20.407</v>
      </c>
      <c r="S727" s="62">
        <v>530.36500000000001</v>
      </c>
      <c r="T727" s="62">
        <v>8.1999999999999993</v>
      </c>
      <c r="U727" s="62">
        <v>665.43299999999999</v>
      </c>
      <c r="V727" s="62">
        <v>7.968</v>
      </c>
      <c r="W727" s="62">
        <v>34.872999999999998</v>
      </c>
      <c r="X727" s="62">
        <v>7.125</v>
      </c>
      <c r="Y727" s="21"/>
      <c r="Z727" s="21"/>
    </row>
    <row r="728" spans="1:26" ht="12.75" customHeight="1">
      <c r="A728" s="52">
        <v>42705</v>
      </c>
      <c r="B728" s="61" t="s">
        <v>55</v>
      </c>
      <c r="C728" s="61" t="s">
        <v>44</v>
      </c>
      <c r="D728" s="61" t="s">
        <v>61</v>
      </c>
      <c r="E728" s="20">
        <v>211.886</v>
      </c>
      <c r="F728" s="62">
        <v>19.084</v>
      </c>
      <c r="G728" s="20">
        <v>902.77599999999995</v>
      </c>
      <c r="H728" s="62">
        <v>6.6769999999999996</v>
      </c>
      <c r="I728" s="20">
        <v>1114.6610000000001</v>
      </c>
      <c r="J728" s="20">
        <v>6.1950000000000003</v>
      </c>
      <c r="K728" s="20">
        <v>43.055999999999997</v>
      </c>
      <c r="L728" s="62">
        <v>6.0720000000000001</v>
      </c>
      <c r="M728" s="62">
        <v>114.94499999999999</v>
      </c>
      <c r="N728" s="62">
        <v>17.108000000000001</v>
      </c>
      <c r="O728" s="62">
        <v>42.734000000000002</v>
      </c>
      <c r="P728" s="62">
        <v>16.231000000000002</v>
      </c>
      <c r="Q728" s="62">
        <v>246.28399999999999</v>
      </c>
      <c r="R728" s="62">
        <v>18.861999999999998</v>
      </c>
      <c r="S728" s="62">
        <v>490.553</v>
      </c>
      <c r="T728" s="62">
        <v>14.991</v>
      </c>
      <c r="U728" s="62">
        <v>736.83699999999999</v>
      </c>
      <c r="V728" s="62">
        <v>12.423999999999999</v>
      </c>
      <c r="W728" s="62">
        <v>38.615000000000002</v>
      </c>
      <c r="X728" s="62">
        <v>11.901</v>
      </c>
      <c r="Y728" s="21"/>
      <c r="Z728" s="21"/>
    </row>
    <row r="729" spans="1:26" ht="12.75" customHeight="1">
      <c r="A729" s="52">
        <v>42705</v>
      </c>
      <c r="B729" s="61" t="s">
        <v>55</v>
      </c>
      <c r="C729" s="61" t="s">
        <v>44</v>
      </c>
      <c r="D729" s="61" t="s">
        <v>63</v>
      </c>
      <c r="E729" s="20">
        <v>93.578000000000003</v>
      </c>
      <c r="F729" s="62">
        <v>24.617999999999999</v>
      </c>
      <c r="G729" s="20">
        <v>508.47300000000001</v>
      </c>
      <c r="H729" s="62">
        <v>8.9290000000000003</v>
      </c>
      <c r="I729" s="20">
        <v>602.05100000000004</v>
      </c>
      <c r="J729" s="20">
        <v>8.3480000000000008</v>
      </c>
      <c r="K729" s="20">
        <v>23.254999999999999</v>
      </c>
      <c r="L729" s="62">
        <v>8.2560000000000002</v>
      </c>
      <c r="M729" s="62">
        <v>50.616999999999997</v>
      </c>
      <c r="N729" s="62">
        <v>36.344000000000001</v>
      </c>
      <c r="O729" s="62">
        <v>18.818000000000001</v>
      </c>
      <c r="P729" s="62">
        <v>35.939</v>
      </c>
      <c r="Q729" s="62">
        <v>165.858</v>
      </c>
      <c r="R729" s="62">
        <v>22.163</v>
      </c>
      <c r="S729" s="62">
        <v>374.69499999999999</v>
      </c>
      <c r="T729" s="62">
        <v>16.045999999999999</v>
      </c>
      <c r="U729" s="62">
        <v>540.55200000000002</v>
      </c>
      <c r="V729" s="62">
        <v>14.545999999999999</v>
      </c>
      <c r="W729" s="62">
        <v>28.327999999999999</v>
      </c>
      <c r="X729" s="62">
        <v>14.101000000000001</v>
      </c>
      <c r="Y729" s="21"/>
      <c r="Z729" s="21"/>
    </row>
    <row r="730" spans="1:26" ht="12.75" customHeight="1">
      <c r="A730" s="52">
        <v>42705</v>
      </c>
      <c r="B730" s="61" t="s">
        <v>55</v>
      </c>
      <c r="C730" s="61" t="s">
        <v>44</v>
      </c>
      <c r="D730" s="61" t="s">
        <v>98</v>
      </c>
      <c r="E730" s="20">
        <v>448.96100000000001</v>
      </c>
      <c r="F730" s="62">
        <v>14.311999999999999</v>
      </c>
      <c r="G730" s="20">
        <v>1025.2339999999999</v>
      </c>
      <c r="H730" s="62">
        <v>4.8159999999999998</v>
      </c>
      <c r="I730" s="20">
        <v>1474.1959999999999</v>
      </c>
      <c r="J730" s="20">
        <v>4.423</v>
      </c>
      <c r="K730" s="20">
        <v>56.944000000000003</v>
      </c>
      <c r="L730" s="62">
        <v>4.2480000000000002</v>
      </c>
      <c r="M730" s="62">
        <v>154.03399999999999</v>
      </c>
      <c r="N730" s="62">
        <v>13.839</v>
      </c>
      <c r="O730" s="62">
        <v>57.265999999999998</v>
      </c>
      <c r="P730" s="62">
        <v>12.738</v>
      </c>
      <c r="Q730" s="62">
        <v>371.34199999999998</v>
      </c>
      <c r="R730" s="62">
        <v>19.53</v>
      </c>
      <c r="S730" s="62">
        <v>800</v>
      </c>
      <c r="T730" s="62">
        <v>11.465</v>
      </c>
      <c r="U730" s="62">
        <v>1171.3420000000001</v>
      </c>
      <c r="V730" s="62">
        <v>8.0709999999999997</v>
      </c>
      <c r="W730" s="62">
        <v>61.384999999999998</v>
      </c>
      <c r="X730" s="62">
        <v>7.2389999999999999</v>
      </c>
      <c r="Y730" s="21"/>
      <c r="Z730" s="21"/>
    </row>
    <row r="731" spans="1:26" ht="12.75" customHeight="1">
      <c r="A731" s="52">
        <v>42705</v>
      </c>
      <c r="B731" s="61" t="s">
        <v>55</v>
      </c>
      <c r="C731" s="61" t="s">
        <v>45</v>
      </c>
      <c r="D731" s="61" t="s">
        <v>45</v>
      </c>
      <c r="E731" s="20">
        <v>252.95699999999999</v>
      </c>
      <c r="F731" s="62">
        <v>16.64</v>
      </c>
      <c r="G731" s="20">
        <v>1009.614</v>
      </c>
      <c r="H731" s="62">
        <v>8.15</v>
      </c>
      <c r="I731" s="20">
        <v>1262.5709999999999</v>
      </c>
      <c r="J731" s="20">
        <v>6.7789999999999999</v>
      </c>
      <c r="K731" s="20">
        <v>48.768999999999998</v>
      </c>
      <c r="L731" s="62">
        <v>6.6660000000000004</v>
      </c>
      <c r="M731" s="62">
        <v>128.27699999999999</v>
      </c>
      <c r="N731" s="62">
        <v>18.219000000000001</v>
      </c>
      <c r="O731" s="62">
        <v>47.69</v>
      </c>
      <c r="P731" s="62">
        <v>17.398</v>
      </c>
      <c r="Q731" s="62">
        <v>387.40600000000001</v>
      </c>
      <c r="R731" s="62">
        <v>16.966999999999999</v>
      </c>
      <c r="S731" s="62">
        <v>621.64499999999998</v>
      </c>
      <c r="T731" s="62">
        <v>10.156000000000001</v>
      </c>
      <c r="U731" s="62">
        <v>1009.051</v>
      </c>
      <c r="V731" s="62">
        <v>7.6020000000000003</v>
      </c>
      <c r="W731" s="62">
        <v>52.88</v>
      </c>
      <c r="X731" s="62">
        <v>6.7130000000000001</v>
      </c>
      <c r="Y731" s="21"/>
      <c r="Z731" s="21"/>
    </row>
    <row r="732" spans="1:26" ht="12.75" customHeight="1">
      <c r="A732" s="52">
        <v>42705</v>
      </c>
      <c r="B732" s="61" t="s">
        <v>55</v>
      </c>
      <c r="C732" s="61" t="s">
        <v>45</v>
      </c>
      <c r="D732" s="61" t="s">
        <v>62</v>
      </c>
      <c r="E732" s="20">
        <v>214.65199999999999</v>
      </c>
      <c r="F732" s="62">
        <v>19.736000000000001</v>
      </c>
      <c r="G732" s="20">
        <v>834.64</v>
      </c>
      <c r="H732" s="62">
        <v>7.5670000000000002</v>
      </c>
      <c r="I732" s="20">
        <v>1049.2919999999999</v>
      </c>
      <c r="J732" s="20">
        <v>7.01</v>
      </c>
      <c r="K732" s="20">
        <v>40.530999999999999</v>
      </c>
      <c r="L732" s="62">
        <v>6.9009999999999998</v>
      </c>
      <c r="M732" s="62">
        <v>105.2</v>
      </c>
      <c r="N732" s="62">
        <v>18.117000000000001</v>
      </c>
      <c r="O732" s="62">
        <v>39.110999999999997</v>
      </c>
      <c r="P732" s="62">
        <v>17.29</v>
      </c>
      <c r="Q732" s="62">
        <v>272.459</v>
      </c>
      <c r="R732" s="62">
        <v>16.75</v>
      </c>
      <c r="S732" s="62">
        <v>449.62099999999998</v>
      </c>
      <c r="T732" s="62">
        <v>14.164</v>
      </c>
      <c r="U732" s="62">
        <v>722.07899999999995</v>
      </c>
      <c r="V732" s="62">
        <v>11.548999999999999</v>
      </c>
      <c r="W732" s="62">
        <v>37.841000000000001</v>
      </c>
      <c r="X732" s="62">
        <v>10.984</v>
      </c>
      <c r="Y732" s="21"/>
      <c r="Z732" s="21"/>
    </row>
    <row r="733" spans="1:26" ht="12.75" customHeight="1">
      <c r="A733" s="52">
        <v>42705</v>
      </c>
      <c r="B733" s="61" t="s">
        <v>55</v>
      </c>
      <c r="C733" s="61" t="s">
        <v>45</v>
      </c>
      <c r="D733" s="61" t="s">
        <v>87</v>
      </c>
      <c r="E733" s="20">
        <v>84.396000000000001</v>
      </c>
      <c r="F733" s="62">
        <v>25.547999999999998</v>
      </c>
      <c r="G733" s="20">
        <v>337.80700000000002</v>
      </c>
      <c r="H733" s="62">
        <v>15.858000000000001</v>
      </c>
      <c r="I733" s="20">
        <v>422.20299999999997</v>
      </c>
      <c r="J733" s="20">
        <v>12.223000000000001</v>
      </c>
      <c r="K733" s="20">
        <v>16.308</v>
      </c>
      <c r="L733" s="62">
        <v>12.161</v>
      </c>
      <c r="M733" s="62">
        <v>57.170999999999999</v>
      </c>
      <c r="N733" s="62">
        <v>44.731999999999999</v>
      </c>
      <c r="O733" s="62">
        <v>21.254999999999999</v>
      </c>
      <c r="P733" s="62">
        <v>44.404000000000003</v>
      </c>
      <c r="Q733" s="62">
        <v>164.97200000000001</v>
      </c>
      <c r="R733" s="62">
        <v>30.221</v>
      </c>
      <c r="S733" s="62">
        <v>237.078</v>
      </c>
      <c r="T733" s="62">
        <v>22.042999999999999</v>
      </c>
      <c r="U733" s="62">
        <v>402.05</v>
      </c>
      <c r="V733" s="62">
        <v>15.321999999999999</v>
      </c>
      <c r="W733" s="62">
        <v>21.07</v>
      </c>
      <c r="X733" s="62">
        <v>14.901</v>
      </c>
      <c r="Y733" s="21"/>
      <c r="Z733" s="21"/>
    </row>
    <row r="734" spans="1:26" s="59" customFormat="1" ht="12.75" customHeight="1">
      <c r="A734" s="52">
        <v>42705</v>
      </c>
      <c r="B734" s="61" t="s">
        <v>55</v>
      </c>
      <c r="C734" s="61" t="s">
        <v>56</v>
      </c>
      <c r="D734" s="61" t="s">
        <v>57</v>
      </c>
      <c r="E734" s="20">
        <v>178.17</v>
      </c>
      <c r="F734" s="62">
        <v>26.742999999999999</v>
      </c>
      <c r="G734" s="20">
        <v>302.44299999999998</v>
      </c>
      <c r="H734" s="62">
        <v>17.236999999999998</v>
      </c>
      <c r="I734" s="20">
        <v>480.61200000000002</v>
      </c>
      <c r="J734" s="20">
        <v>10.228999999999999</v>
      </c>
      <c r="K734" s="20">
        <v>18.565000000000001</v>
      </c>
      <c r="L734" s="62">
        <v>10.154999999999999</v>
      </c>
      <c r="M734" s="62">
        <v>86.366</v>
      </c>
      <c r="N734" s="62">
        <v>28.808</v>
      </c>
      <c r="O734" s="62">
        <v>32.109000000000002</v>
      </c>
      <c r="P734" s="62">
        <v>28.295999999999999</v>
      </c>
      <c r="Q734" s="62">
        <v>139.09700000000001</v>
      </c>
      <c r="R734" s="62">
        <v>40.904000000000003</v>
      </c>
      <c r="S734" s="62">
        <v>165.08</v>
      </c>
      <c r="T734" s="62">
        <v>21.581</v>
      </c>
      <c r="U734" s="62">
        <v>304.178</v>
      </c>
      <c r="V734" s="62">
        <v>20.381</v>
      </c>
      <c r="W734" s="62">
        <v>15.941000000000001</v>
      </c>
      <c r="X734" s="62">
        <v>20.065999999999999</v>
      </c>
      <c r="Y734" s="58"/>
      <c r="Z734" s="58"/>
    </row>
    <row r="735" spans="1:26" ht="12.75" customHeight="1">
      <c r="A735" s="52">
        <v>42705</v>
      </c>
      <c r="B735" s="61" t="s">
        <v>55</v>
      </c>
      <c r="C735" s="61" t="s">
        <v>56</v>
      </c>
      <c r="D735" s="61" t="s">
        <v>58</v>
      </c>
      <c r="E735" s="20">
        <v>482.67700000000002</v>
      </c>
      <c r="F735" s="62">
        <v>16.02</v>
      </c>
      <c r="G735" s="20">
        <v>1625.567</v>
      </c>
      <c r="H735" s="62">
        <v>4.7779999999999996</v>
      </c>
      <c r="I735" s="20">
        <v>2108.2449999999999</v>
      </c>
      <c r="J735" s="20">
        <v>2.7370000000000001</v>
      </c>
      <c r="K735" s="20">
        <v>81.435000000000002</v>
      </c>
      <c r="L735" s="62">
        <v>2.444</v>
      </c>
      <c r="M735" s="62">
        <v>182.613</v>
      </c>
      <c r="N735" s="62">
        <v>14.099</v>
      </c>
      <c r="O735" s="62">
        <v>67.891000000000005</v>
      </c>
      <c r="P735" s="62">
        <v>13.02</v>
      </c>
      <c r="Q735" s="62">
        <v>478.52800000000002</v>
      </c>
      <c r="R735" s="62">
        <v>14.302</v>
      </c>
      <c r="S735" s="62">
        <v>1125.473</v>
      </c>
      <c r="T735" s="62">
        <v>7.2859999999999996</v>
      </c>
      <c r="U735" s="62">
        <v>1604.001</v>
      </c>
      <c r="V735" s="62">
        <v>5.2590000000000003</v>
      </c>
      <c r="W735" s="62">
        <v>84.058999999999997</v>
      </c>
      <c r="X735" s="62">
        <v>3.8639999999999999</v>
      </c>
      <c r="Y735" s="21"/>
      <c r="Z735" s="21"/>
    </row>
    <row r="736" spans="1:26" ht="12.75" customHeight="1">
      <c r="A736" s="52">
        <v>42705</v>
      </c>
      <c r="B736" s="61" t="s">
        <v>55</v>
      </c>
      <c r="C736" s="61" t="s">
        <v>106</v>
      </c>
      <c r="D736" s="61" t="s">
        <v>110</v>
      </c>
      <c r="E736" s="20">
        <v>359.61399999999998</v>
      </c>
      <c r="F736" s="62">
        <v>15.016999999999999</v>
      </c>
      <c r="G736" s="20">
        <v>1357.095</v>
      </c>
      <c r="H736" s="62">
        <v>6.0730000000000004</v>
      </c>
      <c r="I736" s="20">
        <v>1716.7090000000001</v>
      </c>
      <c r="J736" s="20">
        <v>3.3780000000000001</v>
      </c>
      <c r="K736" s="20">
        <v>66.311000000000007</v>
      </c>
      <c r="L736" s="62">
        <v>3.145</v>
      </c>
      <c r="M736" s="62">
        <v>153.06700000000001</v>
      </c>
      <c r="N736" s="62">
        <v>16.718</v>
      </c>
      <c r="O736" s="62">
        <v>56.905999999999999</v>
      </c>
      <c r="P736" s="62">
        <v>15.819000000000001</v>
      </c>
      <c r="Q736" s="62">
        <v>293.25599999999997</v>
      </c>
      <c r="R736" s="62">
        <v>15.875999999999999</v>
      </c>
      <c r="S736" s="62">
        <v>525.83199999999999</v>
      </c>
      <c r="T736" s="62">
        <v>10.983000000000001</v>
      </c>
      <c r="U736" s="62">
        <v>819.08799999999997</v>
      </c>
      <c r="V736" s="62">
        <v>8.5530000000000008</v>
      </c>
      <c r="W736" s="62">
        <v>42.924999999999997</v>
      </c>
      <c r="X736" s="62">
        <v>7.774</v>
      </c>
      <c r="Y736" s="21"/>
      <c r="Z736" s="21"/>
    </row>
    <row r="737" spans="1:26" ht="12.75" customHeight="1">
      <c r="A737" s="52">
        <v>42705</v>
      </c>
      <c r="B737" s="61" t="s">
        <v>55</v>
      </c>
      <c r="C737" s="61" t="s">
        <v>106</v>
      </c>
      <c r="D737" s="61" t="s">
        <v>111</v>
      </c>
      <c r="E737" s="20">
        <v>184.04599999999999</v>
      </c>
      <c r="F737" s="62">
        <v>23.126999999999999</v>
      </c>
      <c r="G737" s="20">
        <v>653.26499999999999</v>
      </c>
      <c r="H737" s="62">
        <v>11.179</v>
      </c>
      <c r="I737" s="20">
        <v>837.31</v>
      </c>
      <c r="J737" s="20">
        <v>8.5220000000000002</v>
      </c>
      <c r="K737" s="20">
        <v>32.343000000000004</v>
      </c>
      <c r="L737" s="62">
        <v>8.4320000000000004</v>
      </c>
      <c r="M737" s="62">
        <v>67.677999999999997</v>
      </c>
      <c r="N737" s="62">
        <v>27.655000000000001</v>
      </c>
      <c r="O737" s="62">
        <v>25.161000000000001</v>
      </c>
      <c r="P737" s="62">
        <v>27.120999999999999</v>
      </c>
      <c r="Q737" s="62">
        <v>90.74</v>
      </c>
      <c r="R737" s="62">
        <v>30.399000000000001</v>
      </c>
      <c r="S737" s="62">
        <v>188.68</v>
      </c>
      <c r="T737" s="62">
        <v>15.583</v>
      </c>
      <c r="U737" s="62">
        <v>279.42099999999999</v>
      </c>
      <c r="V737" s="62">
        <v>15.595000000000001</v>
      </c>
      <c r="W737" s="62">
        <v>14.643000000000001</v>
      </c>
      <c r="X737" s="62">
        <v>15.182</v>
      </c>
      <c r="Y737" s="21"/>
      <c r="Z737" s="21"/>
    </row>
    <row r="738" spans="1:26" ht="12.75" customHeight="1">
      <c r="A738" s="52">
        <v>42705</v>
      </c>
      <c r="B738" s="61" t="s">
        <v>55</v>
      </c>
      <c r="C738" s="61" t="s">
        <v>106</v>
      </c>
      <c r="D738" s="61" t="s">
        <v>112</v>
      </c>
      <c r="E738" s="20">
        <v>166.51900000000001</v>
      </c>
      <c r="F738" s="62">
        <v>18.736999999999998</v>
      </c>
      <c r="G738" s="20">
        <v>671.55499999999995</v>
      </c>
      <c r="H738" s="62">
        <v>11.101000000000001</v>
      </c>
      <c r="I738" s="20">
        <v>838.07299999999998</v>
      </c>
      <c r="J738" s="20">
        <v>8.2590000000000003</v>
      </c>
      <c r="K738" s="20">
        <v>32.372</v>
      </c>
      <c r="L738" s="62">
        <v>8.1669999999999998</v>
      </c>
      <c r="M738" s="62">
        <v>79.116</v>
      </c>
      <c r="N738" s="62">
        <v>20.57</v>
      </c>
      <c r="O738" s="62">
        <v>29.413</v>
      </c>
      <c r="P738" s="62">
        <v>19.847000000000001</v>
      </c>
      <c r="Q738" s="62">
        <v>202.51599999999999</v>
      </c>
      <c r="R738" s="62">
        <v>21.798999999999999</v>
      </c>
      <c r="S738" s="62">
        <v>301.197</v>
      </c>
      <c r="T738" s="62">
        <v>17.015000000000001</v>
      </c>
      <c r="U738" s="62">
        <v>503.71300000000002</v>
      </c>
      <c r="V738" s="62">
        <v>12.16</v>
      </c>
      <c r="W738" s="62">
        <v>26.398</v>
      </c>
      <c r="X738" s="62">
        <v>11.625</v>
      </c>
      <c r="Y738" s="21"/>
      <c r="Z738" s="21"/>
    </row>
    <row r="739" spans="1:26" ht="12.75" customHeight="1">
      <c r="A739" s="52">
        <v>42705</v>
      </c>
      <c r="B739" s="61" t="s">
        <v>55</v>
      </c>
      <c r="C739" s="61" t="s">
        <v>106</v>
      </c>
      <c r="D739" s="61" t="s">
        <v>109</v>
      </c>
      <c r="E739" s="20">
        <v>301.233</v>
      </c>
      <c r="F739" s="62">
        <v>14.048</v>
      </c>
      <c r="G739" s="20">
        <v>570.91499999999996</v>
      </c>
      <c r="H739" s="62">
        <v>11.706</v>
      </c>
      <c r="I739" s="20">
        <v>872.14800000000002</v>
      </c>
      <c r="J739" s="20">
        <v>6.7160000000000002</v>
      </c>
      <c r="K739" s="20">
        <v>33.689</v>
      </c>
      <c r="L739" s="62">
        <v>6.6020000000000003</v>
      </c>
      <c r="M739" s="62">
        <v>115.913</v>
      </c>
      <c r="N739" s="62">
        <v>23.756</v>
      </c>
      <c r="O739" s="62">
        <v>43.094000000000001</v>
      </c>
      <c r="P739" s="62">
        <v>23.132000000000001</v>
      </c>
      <c r="Q739" s="62">
        <v>324.36900000000003</v>
      </c>
      <c r="R739" s="62">
        <v>19.687000000000001</v>
      </c>
      <c r="S739" s="62">
        <v>764.721</v>
      </c>
      <c r="T739" s="62">
        <v>9.923</v>
      </c>
      <c r="U739" s="62">
        <v>1089.0899999999999</v>
      </c>
      <c r="V739" s="62">
        <v>7.0019999999999998</v>
      </c>
      <c r="W739" s="62">
        <v>57.075000000000003</v>
      </c>
      <c r="X739" s="62">
        <v>6.0250000000000004</v>
      </c>
      <c r="Y739" s="21"/>
      <c r="Z739" s="21"/>
    </row>
    <row r="740" spans="1:26" ht="12.75" customHeight="1">
      <c r="A740" s="52">
        <v>42705</v>
      </c>
      <c r="B740" s="61" t="s">
        <v>55</v>
      </c>
      <c r="C740" s="61" t="s">
        <v>38</v>
      </c>
      <c r="D740" s="61" t="s">
        <v>96</v>
      </c>
      <c r="E740" s="20">
        <v>327.69099999999997</v>
      </c>
      <c r="F740" s="62">
        <v>16.686</v>
      </c>
      <c r="G740" s="20">
        <v>810.63599999999997</v>
      </c>
      <c r="H740" s="62">
        <v>10.65</v>
      </c>
      <c r="I740" s="20">
        <v>1138.326</v>
      </c>
      <c r="J740" s="20">
        <v>8.0120000000000005</v>
      </c>
      <c r="K740" s="20">
        <v>43.97</v>
      </c>
      <c r="L740" s="62">
        <v>7.9169999999999998</v>
      </c>
      <c r="M740" s="62">
        <v>141.405</v>
      </c>
      <c r="N740" s="62">
        <v>19.745000000000001</v>
      </c>
      <c r="O740" s="62">
        <v>52.570999999999998</v>
      </c>
      <c r="P740" s="62">
        <v>18.989999999999998</v>
      </c>
      <c r="Q740" s="62">
        <v>421.44600000000003</v>
      </c>
      <c r="R740" s="62">
        <v>15.468999999999999</v>
      </c>
      <c r="S740" s="62">
        <v>740.76499999999999</v>
      </c>
      <c r="T740" s="62">
        <v>10.134</v>
      </c>
      <c r="U740" s="62">
        <v>1162.212</v>
      </c>
      <c r="V740" s="62">
        <v>7.6</v>
      </c>
      <c r="W740" s="62">
        <v>60.906999999999996</v>
      </c>
      <c r="X740" s="62">
        <v>6.7110000000000003</v>
      </c>
      <c r="Y740" s="21"/>
      <c r="Z740" s="21"/>
    </row>
    <row r="741" spans="1:26" ht="12.75" customHeight="1">
      <c r="A741" s="52">
        <v>42705</v>
      </c>
      <c r="B741" s="61" t="s">
        <v>55</v>
      </c>
      <c r="C741" s="61" t="s">
        <v>38</v>
      </c>
      <c r="D741" s="61" t="s">
        <v>40</v>
      </c>
      <c r="E741" s="20">
        <v>333.15600000000001</v>
      </c>
      <c r="F741" s="62">
        <v>16.893000000000001</v>
      </c>
      <c r="G741" s="20">
        <v>1117.375</v>
      </c>
      <c r="H741" s="62">
        <v>8.9149999999999991</v>
      </c>
      <c r="I741" s="20">
        <v>1450.5309999999999</v>
      </c>
      <c r="J741" s="20">
        <v>6.3339999999999996</v>
      </c>
      <c r="K741" s="20">
        <v>56.03</v>
      </c>
      <c r="L741" s="62">
        <v>6.2130000000000001</v>
      </c>
      <c r="M741" s="62">
        <v>127.575</v>
      </c>
      <c r="N741" s="62">
        <v>21.146999999999998</v>
      </c>
      <c r="O741" s="62">
        <v>47.429000000000002</v>
      </c>
      <c r="P741" s="62">
        <v>20.443000000000001</v>
      </c>
      <c r="Q741" s="62">
        <v>196.179</v>
      </c>
      <c r="R741" s="62">
        <v>24.983000000000001</v>
      </c>
      <c r="S741" s="62">
        <v>549.78800000000001</v>
      </c>
      <c r="T741" s="62">
        <v>13.637</v>
      </c>
      <c r="U741" s="62">
        <v>745.96699999999998</v>
      </c>
      <c r="V741" s="62">
        <v>9.0009999999999994</v>
      </c>
      <c r="W741" s="62">
        <v>39.093000000000004</v>
      </c>
      <c r="X741" s="62">
        <v>8.2639999999999993</v>
      </c>
      <c r="Y741" s="21"/>
      <c r="Z741" s="21"/>
    </row>
    <row r="742" spans="1:26" ht="12.75" customHeight="1">
      <c r="A742" s="52">
        <v>42705</v>
      </c>
      <c r="B742" s="61" t="s">
        <v>55</v>
      </c>
      <c r="C742" s="61" t="s">
        <v>65</v>
      </c>
      <c r="D742" s="61" t="s">
        <v>97</v>
      </c>
      <c r="E742" s="20">
        <v>0</v>
      </c>
      <c r="F742" s="62">
        <v>0</v>
      </c>
      <c r="G742" s="20">
        <v>0</v>
      </c>
      <c r="H742" s="62">
        <v>0</v>
      </c>
      <c r="I742" s="20">
        <v>0</v>
      </c>
      <c r="J742" s="20">
        <v>0</v>
      </c>
      <c r="K742" s="20">
        <v>0</v>
      </c>
      <c r="L742" s="62">
        <v>0</v>
      </c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>
        <v>0</v>
      </c>
      <c r="S742" s="62">
        <v>0</v>
      </c>
      <c r="T742" s="62">
        <v>0</v>
      </c>
      <c r="U742" s="62">
        <v>0</v>
      </c>
      <c r="V742" s="62">
        <v>0</v>
      </c>
      <c r="W742" s="62">
        <v>0</v>
      </c>
      <c r="X742" s="62">
        <v>0</v>
      </c>
      <c r="Y742" s="21"/>
      <c r="Z742" s="21"/>
    </row>
    <row r="743" spans="1:26" ht="12.75" customHeight="1">
      <c r="A743" s="52">
        <v>42705</v>
      </c>
      <c r="B743" s="61" t="s">
        <v>55</v>
      </c>
      <c r="C743" s="61" t="s">
        <v>65</v>
      </c>
      <c r="D743" s="61" t="s">
        <v>67</v>
      </c>
      <c r="E743" s="20">
        <v>0</v>
      </c>
      <c r="F743" s="62">
        <v>0</v>
      </c>
      <c r="G743" s="20">
        <v>0</v>
      </c>
      <c r="H743" s="62">
        <v>0</v>
      </c>
      <c r="I743" s="20">
        <v>0</v>
      </c>
      <c r="J743" s="20">
        <v>0</v>
      </c>
      <c r="K743" s="20">
        <v>0</v>
      </c>
      <c r="L743" s="62">
        <v>0</v>
      </c>
      <c r="M743" s="62">
        <v>0</v>
      </c>
      <c r="N743" s="62">
        <v>0</v>
      </c>
      <c r="O743" s="62">
        <v>0</v>
      </c>
      <c r="P743" s="62">
        <v>0</v>
      </c>
      <c r="Q743" s="62">
        <v>0</v>
      </c>
      <c r="R743" s="62">
        <v>0</v>
      </c>
      <c r="S743" s="62">
        <v>0</v>
      </c>
      <c r="T743" s="62">
        <v>0</v>
      </c>
      <c r="U743" s="62">
        <v>0</v>
      </c>
      <c r="V743" s="62">
        <v>0</v>
      </c>
      <c r="W743" s="62">
        <v>0</v>
      </c>
      <c r="X743" s="62">
        <v>0</v>
      </c>
      <c r="Y743" s="21"/>
      <c r="Z743" s="21"/>
    </row>
    <row r="744" spans="1:26" ht="12.75" customHeight="1">
      <c r="A744" s="52">
        <v>42705</v>
      </c>
      <c r="B744" s="61" t="s">
        <v>55</v>
      </c>
      <c r="C744" s="61" t="s">
        <v>99</v>
      </c>
      <c r="D744" s="61" t="s">
        <v>100</v>
      </c>
      <c r="E744" s="20">
        <v>553.76700000000005</v>
      </c>
      <c r="F744" s="62">
        <v>8.9719999999999995</v>
      </c>
      <c r="G744" s="20">
        <v>1610.213</v>
      </c>
      <c r="H744" s="62">
        <v>4.4989999999999997</v>
      </c>
      <c r="I744" s="20">
        <v>2163.9789999999998</v>
      </c>
      <c r="J744" s="20">
        <v>2.6579999999999999</v>
      </c>
      <c r="K744" s="20">
        <v>83.587999999999994</v>
      </c>
      <c r="L744" s="62">
        <v>2.3559999999999999</v>
      </c>
      <c r="M744" s="62">
        <v>0</v>
      </c>
      <c r="N744" s="62">
        <v>0</v>
      </c>
      <c r="O744" s="62">
        <v>0</v>
      </c>
      <c r="P744" s="62">
        <v>0</v>
      </c>
      <c r="Q744" s="62">
        <v>0</v>
      </c>
      <c r="R744" s="62">
        <v>0</v>
      </c>
      <c r="S744" s="62">
        <v>0</v>
      </c>
      <c r="T744" s="62">
        <v>0</v>
      </c>
      <c r="U744" s="62">
        <v>0</v>
      </c>
      <c r="V744" s="62">
        <v>0</v>
      </c>
      <c r="W744" s="62">
        <v>0</v>
      </c>
      <c r="X744" s="62">
        <v>0</v>
      </c>
      <c r="Y744" s="21"/>
      <c r="Z744" s="21"/>
    </row>
    <row r="745" spans="1:26" ht="12.75" customHeight="1">
      <c r="A745" s="52">
        <v>42705</v>
      </c>
      <c r="B745" s="61" t="s">
        <v>55</v>
      </c>
      <c r="C745" s="61" t="s">
        <v>99</v>
      </c>
      <c r="D745" s="61" t="s">
        <v>113</v>
      </c>
      <c r="E745" s="20">
        <v>188.11</v>
      </c>
      <c r="F745" s="62">
        <v>27.382999999999999</v>
      </c>
      <c r="G745" s="20">
        <v>1030.5250000000001</v>
      </c>
      <c r="H745" s="62">
        <v>7.7549999999999999</v>
      </c>
      <c r="I745" s="20">
        <v>1218.635</v>
      </c>
      <c r="J745" s="20">
        <v>7.5259999999999998</v>
      </c>
      <c r="K745" s="20">
        <v>47.072000000000003</v>
      </c>
      <c r="L745" s="62">
        <v>7.4249999999999998</v>
      </c>
      <c r="M745" s="62">
        <v>0</v>
      </c>
      <c r="N745" s="62">
        <v>0</v>
      </c>
      <c r="O745" s="62">
        <v>0</v>
      </c>
      <c r="P745" s="62">
        <v>0</v>
      </c>
      <c r="Q745" s="62">
        <v>0</v>
      </c>
      <c r="R745" s="62">
        <v>0</v>
      </c>
      <c r="S745" s="62">
        <v>0</v>
      </c>
      <c r="T745" s="62">
        <v>0</v>
      </c>
      <c r="U745" s="62">
        <v>0</v>
      </c>
      <c r="V745" s="62">
        <v>0</v>
      </c>
      <c r="W745" s="62">
        <v>0</v>
      </c>
      <c r="X745" s="62">
        <v>0</v>
      </c>
      <c r="Y745" s="21"/>
      <c r="Z745" s="21"/>
    </row>
    <row r="746" spans="1:26" ht="12.75" customHeight="1">
      <c r="A746" s="52">
        <v>42705</v>
      </c>
      <c r="B746" s="61" t="s">
        <v>55</v>
      </c>
      <c r="C746" s="61" t="s">
        <v>99</v>
      </c>
      <c r="D746" s="61" t="s">
        <v>114</v>
      </c>
      <c r="E746" s="20">
        <v>365.65699999999998</v>
      </c>
      <c r="F746" s="62">
        <v>17.097000000000001</v>
      </c>
      <c r="G746" s="20">
        <v>579.68799999999999</v>
      </c>
      <c r="H746" s="62">
        <v>10.824</v>
      </c>
      <c r="I746" s="20">
        <v>945.34500000000003</v>
      </c>
      <c r="J746" s="20">
        <v>8.4580000000000002</v>
      </c>
      <c r="K746" s="20">
        <v>36.515999999999998</v>
      </c>
      <c r="L746" s="62">
        <v>8.3680000000000003</v>
      </c>
      <c r="M746" s="62">
        <v>0</v>
      </c>
      <c r="N746" s="62">
        <v>0</v>
      </c>
      <c r="O746" s="62">
        <v>0</v>
      </c>
      <c r="P746" s="62">
        <v>0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21"/>
      <c r="Z746" s="21"/>
    </row>
    <row r="747" spans="1:26" ht="12.75" customHeight="1">
      <c r="A747" s="52">
        <v>42705</v>
      </c>
      <c r="B747" s="61" t="s">
        <v>55</v>
      </c>
      <c r="C747" s="61" t="s">
        <v>99</v>
      </c>
      <c r="D747" s="61" t="s">
        <v>103</v>
      </c>
      <c r="E747" s="20">
        <v>107.08</v>
      </c>
      <c r="F747" s="62">
        <v>28.509</v>
      </c>
      <c r="G747" s="20">
        <v>317.798</v>
      </c>
      <c r="H747" s="62">
        <v>16.809999999999999</v>
      </c>
      <c r="I747" s="20">
        <v>424.87799999999999</v>
      </c>
      <c r="J747" s="20">
        <v>12.965999999999999</v>
      </c>
      <c r="K747" s="20">
        <v>16.411999999999999</v>
      </c>
      <c r="L747" s="62">
        <v>12.907999999999999</v>
      </c>
      <c r="M747" s="62">
        <v>0</v>
      </c>
      <c r="N747" s="62">
        <v>0</v>
      </c>
      <c r="O747" s="62">
        <v>0</v>
      </c>
      <c r="P747" s="62">
        <v>0</v>
      </c>
      <c r="Q747" s="62">
        <v>0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21"/>
      <c r="Z747" s="21"/>
    </row>
    <row r="748" spans="1:26" ht="12.75" customHeight="1">
      <c r="A748" s="52">
        <v>42705</v>
      </c>
      <c r="B748" s="61" t="s">
        <v>55</v>
      </c>
      <c r="C748" s="61" t="s">
        <v>46</v>
      </c>
      <c r="D748" s="61" t="s">
        <v>48</v>
      </c>
      <c r="E748" s="20">
        <v>0</v>
      </c>
      <c r="F748" s="62">
        <v>0</v>
      </c>
      <c r="G748" s="20">
        <v>0</v>
      </c>
      <c r="H748" s="62">
        <v>0</v>
      </c>
      <c r="I748" s="20">
        <v>0</v>
      </c>
      <c r="J748" s="20">
        <v>0</v>
      </c>
      <c r="K748" s="20">
        <v>0</v>
      </c>
      <c r="L748" s="62">
        <v>0</v>
      </c>
      <c r="M748" s="62">
        <v>116.587</v>
      </c>
      <c r="N748" s="62">
        <v>19.431999999999999</v>
      </c>
      <c r="O748" s="62">
        <v>43.344000000000001</v>
      </c>
      <c r="P748" s="62">
        <v>18.664000000000001</v>
      </c>
      <c r="Q748" s="62">
        <v>98.850999999999999</v>
      </c>
      <c r="R748" s="62">
        <v>46.972000000000001</v>
      </c>
      <c r="S748" s="62">
        <v>95.728999999999999</v>
      </c>
      <c r="T748" s="62">
        <v>34.213999999999999</v>
      </c>
      <c r="U748" s="62">
        <v>194.58</v>
      </c>
      <c r="V748" s="62">
        <v>29.329000000000001</v>
      </c>
      <c r="W748" s="62">
        <v>10.196999999999999</v>
      </c>
      <c r="X748" s="62">
        <v>29.111000000000001</v>
      </c>
      <c r="Y748" s="21"/>
      <c r="Z748" s="21"/>
    </row>
    <row r="749" spans="1:26" ht="12.75" customHeight="1">
      <c r="A749" s="52">
        <v>42705</v>
      </c>
      <c r="B749" s="61" t="s">
        <v>55</v>
      </c>
      <c r="C749" s="61" t="s">
        <v>46</v>
      </c>
      <c r="D749" s="61" t="s">
        <v>47</v>
      </c>
      <c r="E749" s="20">
        <v>0</v>
      </c>
      <c r="F749" s="62">
        <v>0</v>
      </c>
      <c r="G749" s="20">
        <v>0</v>
      </c>
      <c r="H749" s="62">
        <v>0</v>
      </c>
      <c r="I749" s="20">
        <v>0</v>
      </c>
      <c r="J749" s="20">
        <v>0</v>
      </c>
      <c r="K749" s="20">
        <v>0</v>
      </c>
      <c r="L749" s="62">
        <v>0</v>
      </c>
      <c r="M749" s="62">
        <v>101.381</v>
      </c>
      <c r="N749" s="62">
        <v>20.337</v>
      </c>
      <c r="O749" s="62">
        <v>37.691000000000003</v>
      </c>
      <c r="P749" s="62">
        <v>19.605</v>
      </c>
      <c r="Q749" s="62">
        <v>395.62799999999999</v>
      </c>
      <c r="R749" s="62">
        <v>16.22</v>
      </c>
      <c r="S749" s="62">
        <v>843.10400000000004</v>
      </c>
      <c r="T749" s="62">
        <v>8.0459999999999994</v>
      </c>
      <c r="U749" s="62">
        <v>1238.732</v>
      </c>
      <c r="V749" s="62">
        <v>6.6020000000000003</v>
      </c>
      <c r="W749" s="62">
        <v>64.917000000000002</v>
      </c>
      <c r="X749" s="62">
        <v>5.5549999999999997</v>
      </c>
      <c r="Y749" s="21"/>
      <c r="Z749" s="21"/>
    </row>
    <row r="750" spans="1:26" ht="12.75" customHeight="1">
      <c r="A750" s="52">
        <v>42705</v>
      </c>
      <c r="B750" s="61" t="s">
        <v>55</v>
      </c>
      <c r="C750" s="61" t="s">
        <v>104</v>
      </c>
      <c r="D750" s="61" t="s">
        <v>105</v>
      </c>
      <c r="E750" s="20">
        <v>195.233</v>
      </c>
      <c r="F750" s="62">
        <v>22.242000000000001</v>
      </c>
      <c r="G750" s="20">
        <v>553.10699999999997</v>
      </c>
      <c r="H750" s="62">
        <v>9.3309999999999995</v>
      </c>
      <c r="I750" s="20">
        <v>748.34</v>
      </c>
      <c r="J750" s="20">
        <v>9.452</v>
      </c>
      <c r="K750" s="20">
        <v>28.905999999999999</v>
      </c>
      <c r="L750" s="62">
        <v>9.3719999999999999</v>
      </c>
      <c r="M750" s="62">
        <v>162.69900000000001</v>
      </c>
      <c r="N750" s="62">
        <v>13.625999999999999</v>
      </c>
      <c r="O750" s="62">
        <v>60.488</v>
      </c>
      <c r="P750" s="62">
        <v>12.507</v>
      </c>
      <c r="Q750" s="62">
        <v>390.06700000000001</v>
      </c>
      <c r="R750" s="62">
        <v>16.844999999999999</v>
      </c>
      <c r="S750" s="62">
        <v>825.64700000000005</v>
      </c>
      <c r="T750" s="62">
        <v>9.3339999999999996</v>
      </c>
      <c r="U750" s="62">
        <v>1215.7139999999999</v>
      </c>
      <c r="V750" s="62">
        <v>7.1310000000000002</v>
      </c>
      <c r="W750" s="62">
        <v>63.710999999999999</v>
      </c>
      <c r="X750" s="62">
        <v>6.1740000000000004</v>
      </c>
      <c r="Y750" s="21"/>
      <c r="Z750" s="21"/>
    </row>
    <row r="751" spans="1:26" ht="12.75" customHeight="1">
      <c r="A751" s="52">
        <v>42705</v>
      </c>
      <c r="B751" s="61" t="s">
        <v>55</v>
      </c>
      <c r="C751" s="61" t="s">
        <v>76</v>
      </c>
      <c r="D751" s="61" t="s">
        <v>68</v>
      </c>
      <c r="E751" s="20">
        <v>61.677</v>
      </c>
      <c r="F751" s="62">
        <v>35.225999999999999</v>
      </c>
      <c r="G751" s="20">
        <v>876.46199999999999</v>
      </c>
      <c r="H751" s="62">
        <v>9.1199999999999992</v>
      </c>
      <c r="I751" s="20">
        <v>938.13900000000001</v>
      </c>
      <c r="J751" s="20">
        <v>8.8919999999999995</v>
      </c>
      <c r="K751" s="20">
        <v>36.238</v>
      </c>
      <c r="L751" s="62">
        <v>8.8070000000000004</v>
      </c>
      <c r="M751" s="62">
        <v>13.41</v>
      </c>
      <c r="N751" s="62">
        <v>66.843000000000004</v>
      </c>
      <c r="O751" s="62">
        <v>4.9850000000000003</v>
      </c>
      <c r="P751" s="62">
        <v>66.623999999999995</v>
      </c>
      <c r="Q751" s="62">
        <v>236.69300000000001</v>
      </c>
      <c r="R751" s="62">
        <v>20.077999999999999</v>
      </c>
      <c r="S751" s="62">
        <v>436.92200000000003</v>
      </c>
      <c r="T751" s="62">
        <v>13.843999999999999</v>
      </c>
      <c r="U751" s="62">
        <v>673.61500000000001</v>
      </c>
      <c r="V751" s="62">
        <v>11.52</v>
      </c>
      <c r="W751" s="62">
        <v>35.301000000000002</v>
      </c>
      <c r="X751" s="62">
        <v>10.954000000000001</v>
      </c>
      <c r="Y751" s="21"/>
      <c r="Z751" s="21"/>
    </row>
    <row r="752" spans="1:26" ht="12.75" customHeight="1">
      <c r="A752" s="52">
        <v>42705</v>
      </c>
      <c r="B752" s="61" t="s">
        <v>55</v>
      </c>
      <c r="C752" s="61" t="s">
        <v>76</v>
      </c>
      <c r="D752" s="61" t="s">
        <v>88</v>
      </c>
      <c r="E752" s="20">
        <v>23.158000000000001</v>
      </c>
      <c r="F752" s="62">
        <v>57.165999999999997</v>
      </c>
      <c r="G752" s="20">
        <v>437.31</v>
      </c>
      <c r="H752" s="62">
        <v>11.384</v>
      </c>
      <c r="I752" s="20">
        <v>460.46800000000002</v>
      </c>
      <c r="J752" s="20">
        <v>10.368</v>
      </c>
      <c r="K752" s="20">
        <v>17.786999999999999</v>
      </c>
      <c r="L752" s="62">
        <v>10.294</v>
      </c>
      <c r="M752" s="62">
        <v>0</v>
      </c>
      <c r="N752" s="62">
        <v>0</v>
      </c>
      <c r="O752" s="62">
        <v>0</v>
      </c>
      <c r="P752" s="62">
        <v>0</v>
      </c>
      <c r="Q752" s="62">
        <v>73.012</v>
      </c>
      <c r="R752" s="62">
        <v>45.027000000000001</v>
      </c>
      <c r="S752" s="62">
        <v>156.07300000000001</v>
      </c>
      <c r="T752" s="62">
        <v>27.18</v>
      </c>
      <c r="U752" s="62">
        <v>229.08500000000001</v>
      </c>
      <c r="V752" s="62">
        <v>25.06</v>
      </c>
      <c r="W752" s="62">
        <v>12.005000000000001</v>
      </c>
      <c r="X752" s="62">
        <v>24.805</v>
      </c>
      <c r="Y752" s="21"/>
      <c r="Z752" s="21"/>
    </row>
    <row r="753" spans="1:26" ht="12.75" customHeight="1">
      <c r="A753" s="52">
        <v>42705</v>
      </c>
      <c r="B753" s="61" t="s">
        <v>55</v>
      </c>
      <c r="C753" s="61" t="s">
        <v>76</v>
      </c>
      <c r="D753" s="61" t="s">
        <v>89</v>
      </c>
      <c r="E753" s="20">
        <v>14.521000000000001</v>
      </c>
      <c r="F753" s="62">
        <v>84.242999999999995</v>
      </c>
      <c r="G753" s="20">
        <v>118.324</v>
      </c>
      <c r="H753" s="62">
        <v>29.542000000000002</v>
      </c>
      <c r="I753" s="20">
        <v>132.845</v>
      </c>
      <c r="J753" s="20">
        <v>29.079000000000001</v>
      </c>
      <c r="K753" s="20">
        <v>5.1310000000000002</v>
      </c>
      <c r="L753" s="62">
        <v>29.053000000000001</v>
      </c>
      <c r="M753" s="62">
        <v>0</v>
      </c>
      <c r="N753" s="62">
        <v>0</v>
      </c>
      <c r="O753" s="62">
        <v>0</v>
      </c>
      <c r="P753" s="62">
        <v>0</v>
      </c>
      <c r="Q753" s="62">
        <v>52.853999999999999</v>
      </c>
      <c r="R753" s="62">
        <v>56.637999999999998</v>
      </c>
      <c r="S753" s="62">
        <v>120.23099999999999</v>
      </c>
      <c r="T753" s="62">
        <v>26.812999999999999</v>
      </c>
      <c r="U753" s="62">
        <v>173.08500000000001</v>
      </c>
      <c r="V753" s="62">
        <v>24.966000000000001</v>
      </c>
      <c r="W753" s="62">
        <v>9.0709999999999997</v>
      </c>
      <c r="X753" s="62">
        <v>24.71</v>
      </c>
      <c r="Y753" s="21"/>
      <c r="Z753" s="21"/>
    </row>
    <row r="754" spans="1:26" ht="12.75" customHeight="1">
      <c r="A754" s="52">
        <v>42705</v>
      </c>
      <c r="B754" s="61" t="s">
        <v>55</v>
      </c>
      <c r="C754" s="61" t="s">
        <v>76</v>
      </c>
      <c r="D754" s="61" t="s">
        <v>90</v>
      </c>
      <c r="E754" s="20">
        <v>15.179</v>
      </c>
      <c r="F754" s="62">
        <v>76.959999999999994</v>
      </c>
      <c r="G754" s="20">
        <v>68.105999999999995</v>
      </c>
      <c r="H754" s="62">
        <v>32.082000000000001</v>
      </c>
      <c r="I754" s="20">
        <v>83.284000000000006</v>
      </c>
      <c r="J754" s="20">
        <v>27.437999999999999</v>
      </c>
      <c r="K754" s="20">
        <v>3.2170000000000001</v>
      </c>
      <c r="L754" s="62">
        <v>27.41</v>
      </c>
      <c r="M754" s="62">
        <v>0</v>
      </c>
      <c r="N754" s="62">
        <v>0</v>
      </c>
      <c r="O754" s="62">
        <v>0</v>
      </c>
      <c r="P754" s="62">
        <v>0</v>
      </c>
      <c r="Q754" s="62">
        <v>5.3959999999999999</v>
      </c>
      <c r="R754" s="62">
        <v>113.339</v>
      </c>
      <c r="S754" s="62">
        <v>57.432000000000002</v>
      </c>
      <c r="T754" s="62">
        <v>47.615000000000002</v>
      </c>
      <c r="U754" s="62">
        <v>62.826999999999998</v>
      </c>
      <c r="V754" s="62">
        <v>46.746000000000002</v>
      </c>
      <c r="W754" s="62">
        <v>3.2930000000000001</v>
      </c>
      <c r="X754" s="62">
        <v>46.61</v>
      </c>
      <c r="Y754" s="21"/>
      <c r="Z754" s="21"/>
    </row>
    <row r="755" spans="1:26" ht="12.75" customHeight="1">
      <c r="A755" s="52">
        <v>42705</v>
      </c>
      <c r="B755" s="61" t="s">
        <v>55</v>
      </c>
      <c r="C755" s="61" t="s">
        <v>76</v>
      </c>
      <c r="D755" s="61" t="s">
        <v>91</v>
      </c>
      <c r="E755" s="20">
        <v>0</v>
      </c>
      <c r="F755" s="62">
        <v>0</v>
      </c>
      <c r="G755" s="20">
        <v>13.547000000000001</v>
      </c>
      <c r="H755" s="62">
        <v>81.682000000000002</v>
      </c>
      <c r="I755" s="20">
        <v>13.547000000000001</v>
      </c>
      <c r="J755" s="20">
        <v>81.682000000000002</v>
      </c>
      <c r="K755" s="20">
        <v>0.52300000000000002</v>
      </c>
      <c r="L755" s="62">
        <v>81.673000000000002</v>
      </c>
      <c r="M755" s="62">
        <v>0</v>
      </c>
      <c r="N755" s="62">
        <v>0</v>
      </c>
      <c r="O755" s="62">
        <v>0</v>
      </c>
      <c r="P755" s="62">
        <v>0</v>
      </c>
      <c r="Q755" s="62">
        <v>47.57</v>
      </c>
      <c r="R755" s="62">
        <v>48.731999999999999</v>
      </c>
      <c r="S755" s="62">
        <v>27.943000000000001</v>
      </c>
      <c r="T755" s="62">
        <v>102.496</v>
      </c>
      <c r="U755" s="62">
        <v>75.513000000000005</v>
      </c>
      <c r="V755" s="62">
        <v>58.713000000000001</v>
      </c>
      <c r="W755" s="62">
        <v>3.9569999999999999</v>
      </c>
      <c r="X755" s="62">
        <v>58.603999999999999</v>
      </c>
      <c r="Y755" s="21"/>
      <c r="Z755" s="21"/>
    </row>
    <row r="756" spans="1:26" ht="12.75" customHeight="1">
      <c r="A756" s="52">
        <v>42705</v>
      </c>
      <c r="B756" s="61" t="s">
        <v>55</v>
      </c>
      <c r="C756" s="61" t="s">
        <v>76</v>
      </c>
      <c r="D756" s="61" t="s">
        <v>92</v>
      </c>
      <c r="E756" s="20">
        <v>8.8209999999999997</v>
      </c>
      <c r="F756" s="62">
        <v>104.065</v>
      </c>
      <c r="G756" s="20">
        <v>73.042000000000002</v>
      </c>
      <c r="H756" s="62">
        <v>34.514000000000003</v>
      </c>
      <c r="I756" s="20">
        <v>81.861999999999995</v>
      </c>
      <c r="J756" s="20">
        <v>32.191000000000003</v>
      </c>
      <c r="K756" s="20">
        <v>3.1619999999999999</v>
      </c>
      <c r="L756" s="62">
        <v>32.167999999999999</v>
      </c>
      <c r="M756" s="62">
        <v>0</v>
      </c>
      <c r="N756" s="62">
        <v>0</v>
      </c>
      <c r="O756" s="62">
        <v>0</v>
      </c>
      <c r="P756" s="62">
        <v>0</v>
      </c>
      <c r="Q756" s="62">
        <v>36.136000000000003</v>
      </c>
      <c r="R756" s="62">
        <v>65.686000000000007</v>
      </c>
      <c r="S756" s="62">
        <v>25.481000000000002</v>
      </c>
      <c r="T756" s="62">
        <v>67.745999999999995</v>
      </c>
      <c r="U756" s="62">
        <v>61.616999999999997</v>
      </c>
      <c r="V756" s="62">
        <v>46.981000000000002</v>
      </c>
      <c r="W756" s="62">
        <v>3.2290000000000001</v>
      </c>
      <c r="X756" s="62">
        <v>46.845999999999997</v>
      </c>
      <c r="Y756" s="21"/>
      <c r="Z756" s="21"/>
    </row>
    <row r="757" spans="1:26" ht="12.75" customHeight="1">
      <c r="A757" s="52">
        <v>42705</v>
      </c>
      <c r="B757" s="61" t="s">
        <v>55</v>
      </c>
      <c r="C757" s="61" t="s">
        <v>76</v>
      </c>
      <c r="D757" s="61" t="s">
        <v>80</v>
      </c>
      <c r="E757" s="20">
        <v>7.3079999999999998</v>
      </c>
      <c r="F757" s="62">
        <v>101.336</v>
      </c>
      <c r="G757" s="20">
        <v>128.75</v>
      </c>
      <c r="H757" s="62">
        <v>26.07</v>
      </c>
      <c r="I757" s="20">
        <v>136.059</v>
      </c>
      <c r="J757" s="20">
        <v>25.324000000000002</v>
      </c>
      <c r="K757" s="20">
        <v>5.2560000000000002</v>
      </c>
      <c r="L757" s="62">
        <v>25.294</v>
      </c>
      <c r="M757" s="62">
        <v>0</v>
      </c>
      <c r="N757" s="62">
        <v>0</v>
      </c>
      <c r="O757" s="62">
        <v>0</v>
      </c>
      <c r="P757" s="62">
        <v>0</v>
      </c>
      <c r="Q757" s="62">
        <v>62.561</v>
      </c>
      <c r="R757" s="62">
        <v>54.058999999999997</v>
      </c>
      <c r="S757" s="62">
        <v>122.642</v>
      </c>
      <c r="T757" s="62">
        <v>33.018000000000001</v>
      </c>
      <c r="U757" s="62">
        <v>185.203</v>
      </c>
      <c r="V757" s="62">
        <v>23.89</v>
      </c>
      <c r="W757" s="62">
        <v>9.7059999999999995</v>
      </c>
      <c r="X757" s="62">
        <v>23.623000000000001</v>
      </c>
      <c r="Y757" s="21"/>
      <c r="Z757" s="21"/>
    </row>
    <row r="758" spans="1:26" ht="12.75" customHeight="1">
      <c r="A758" s="52">
        <v>42705</v>
      </c>
      <c r="B758" s="61" t="s">
        <v>55</v>
      </c>
      <c r="C758" s="61" t="s">
        <v>76</v>
      </c>
      <c r="D758" s="61" t="s">
        <v>82</v>
      </c>
      <c r="E758" s="20">
        <v>59.607999999999997</v>
      </c>
      <c r="F758" s="62">
        <v>29.298999999999999</v>
      </c>
      <c r="G758" s="20">
        <v>100.547</v>
      </c>
      <c r="H758" s="62">
        <v>27.646000000000001</v>
      </c>
      <c r="I758" s="20">
        <v>160.155</v>
      </c>
      <c r="J758" s="20">
        <v>20.835000000000001</v>
      </c>
      <c r="K758" s="20">
        <v>6.1859999999999999</v>
      </c>
      <c r="L758" s="62">
        <v>20.798999999999999</v>
      </c>
      <c r="M758" s="62">
        <v>14.956</v>
      </c>
      <c r="N758" s="62">
        <v>63.953000000000003</v>
      </c>
      <c r="O758" s="62">
        <v>5.56</v>
      </c>
      <c r="P758" s="62">
        <v>63.723999999999997</v>
      </c>
      <c r="Q758" s="62">
        <v>156.96100000000001</v>
      </c>
      <c r="R758" s="62">
        <v>31.364999999999998</v>
      </c>
      <c r="S758" s="62">
        <v>204.989</v>
      </c>
      <c r="T758" s="62">
        <v>15.454000000000001</v>
      </c>
      <c r="U758" s="62">
        <v>361.95</v>
      </c>
      <c r="V758" s="62">
        <v>13.999000000000001</v>
      </c>
      <c r="W758" s="62">
        <v>18.968</v>
      </c>
      <c r="X758" s="62">
        <v>13.537000000000001</v>
      </c>
      <c r="Y758" s="21"/>
      <c r="Z758" s="21"/>
    </row>
    <row r="759" spans="1:26" ht="12.75" customHeight="1">
      <c r="A759" s="52">
        <v>42705</v>
      </c>
      <c r="B759" s="61" t="s">
        <v>55</v>
      </c>
      <c r="C759" s="61" t="s">
        <v>76</v>
      </c>
      <c r="D759" s="61" t="s">
        <v>93</v>
      </c>
      <c r="E759" s="20">
        <v>11.353999999999999</v>
      </c>
      <c r="F759" s="62">
        <v>74.793999999999997</v>
      </c>
      <c r="G759" s="20">
        <v>55.893000000000001</v>
      </c>
      <c r="H759" s="62">
        <v>32.835000000000001</v>
      </c>
      <c r="I759" s="20">
        <v>67.247</v>
      </c>
      <c r="J759" s="20">
        <v>30.306999999999999</v>
      </c>
      <c r="K759" s="20">
        <v>2.5979999999999999</v>
      </c>
      <c r="L759" s="62">
        <v>30.282</v>
      </c>
      <c r="M759" s="62">
        <v>0.33400000000000002</v>
      </c>
      <c r="N759" s="62">
        <v>137.40700000000001</v>
      </c>
      <c r="O759" s="62">
        <v>0.124</v>
      </c>
      <c r="P759" s="62">
        <v>137.30000000000001</v>
      </c>
      <c r="Q759" s="62">
        <v>101.958</v>
      </c>
      <c r="R759" s="62">
        <v>42.564</v>
      </c>
      <c r="S759" s="62">
        <v>193.93100000000001</v>
      </c>
      <c r="T759" s="62">
        <v>16.501999999999999</v>
      </c>
      <c r="U759" s="62">
        <v>295.88900000000001</v>
      </c>
      <c r="V759" s="62">
        <v>16.991</v>
      </c>
      <c r="W759" s="62">
        <v>15.506</v>
      </c>
      <c r="X759" s="62">
        <v>16.611999999999998</v>
      </c>
      <c r="Y759" s="21"/>
      <c r="Z759" s="21"/>
    </row>
    <row r="760" spans="1:26" ht="12.75" customHeight="1">
      <c r="A760" s="52">
        <v>42705</v>
      </c>
      <c r="B760" s="61" t="s">
        <v>55</v>
      </c>
      <c r="C760" s="61" t="s">
        <v>76</v>
      </c>
      <c r="D760" s="61" t="s">
        <v>94</v>
      </c>
      <c r="E760" s="20">
        <v>15.234</v>
      </c>
      <c r="F760" s="62">
        <v>61.429000000000002</v>
      </c>
      <c r="G760" s="20">
        <v>44.654000000000003</v>
      </c>
      <c r="H760" s="62">
        <v>38.555999999999997</v>
      </c>
      <c r="I760" s="20">
        <v>59.887999999999998</v>
      </c>
      <c r="J760" s="20">
        <v>35.515999999999998</v>
      </c>
      <c r="K760" s="20">
        <v>2.3130000000000002</v>
      </c>
      <c r="L760" s="62">
        <v>35.494999999999997</v>
      </c>
      <c r="M760" s="62">
        <v>0</v>
      </c>
      <c r="N760" s="62">
        <v>0</v>
      </c>
      <c r="O760" s="62">
        <v>0</v>
      </c>
      <c r="P760" s="62">
        <v>0</v>
      </c>
      <c r="Q760" s="62">
        <v>46.51</v>
      </c>
      <c r="R760" s="62">
        <v>49.234999999999999</v>
      </c>
      <c r="S760" s="62">
        <v>3.363</v>
      </c>
      <c r="T760" s="62">
        <v>75.578000000000003</v>
      </c>
      <c r="U760" s="62">
        <v>49.874000000000002</v>
      </c>
      <c r="V760" s="62">
        <v>46.158999999999999</v>
      </c>
      <c r="W760" s="62">
        <v>2.6139999999999999</v>
      </c>
      <c r="X760" s="62">
        <v>46.021000000000001</v>
      </c>
      <c r="Y760" s="21"/>
      <c r="Z760" s="21"/>
    </row>
    <row r="761" spans="1:26" ht="12.75" customHeight="1">
      <c r="A761" s="52">
        <v>42705</v>
      </c>
      <c r="B761" s="61" t="s">
        <v>55</v>
      </c>
      <c r="C761" s="61" t="s">
        <v>76</v>
      </c>
      <c r="D761" s="61" t="s">
        <v>77</v>
      </c>
      <c r="E761" s="20">
        <v>55.674999999999997</v>
      </c>
      <c r="F761" s="62">
        <v>58.136000000000003</v>
      </c>
      <c r="G761" s="20">
        <v>208.952</v>
      </c>
      <c r="H761" s="62">
        <v>23.998000000000001</v>
      </c>
      <c r="I761" s="20">
        <v>264.62700000000001</v>
      </c>
      <c r="J761" s="20">
        <v>21.684000000000001</v>
      </c>
      <c r="K761" s="20">
        <v>10.222</v>
      </c>
      <c r="L761" s="62">
        <v>21.649000000000001</v>
      </c>
      <c r="M761" s="62">
        <v>4.9560000000000004</v>
      </c>
      <c r="N761" s="62">
        <v>123.72</v>
      </c>
      <c r="O761" s="62">
        <v>1.843</v>
      </c>
      <c r="P761" s="62">
        <v>123.602</v>
      </c>
      <c r="Q761" s="62">
        <v>82.049000000000007</v>
      </c>
      <c r="R761" s="62">
        <v>49.499000000000002</v>
      </c>
      <c r="S761" s="62">
        <v>169.60499999999999</v>
      </c>
      <c r="T761" s="62">
        <v>28.003</v>
      </c>
      <c r="U761" s="62">
        <v>251.654</v>
      </c>
      <c r="V761" s="62">
        <v>21.507000000000001</v>
      </c>
      <c r="W761" s="62">
        <v>13.188000000000001</v>
      </c>
      <c r="X761" s="62">
        <v>21.209</v>
      </c>
      <c r="Y761" s="21"/>
      <c r="Z761" s="21"/>
    </row>
    <row r="762" spans="1:26" ht="12.75" customHeight="1">
      <c r="A762" s="52">
        <v>42705</v>
      </c>
      <c r="B762" s="61" t="s">
        <v>55</v>
      </c>
      <c r="C762" s="61" t="s">
        <v>76</v>
      </c>
      <c r="D762" s="61" t="s">
        <v>78</v>
      </c>
      <c r="E762" s="20">
        <v>34.302999999999997</v>
      </c>
      <c r="F762" s="62">
        <v>55.905000000000001</v>
      </c>
      <c r="G762" s="20">
        <v>0</v>
      </c>
      <c r="H762" s="62">
        <v>0</v>
      </c>
      <c r="I762" s="20">
        <v>34.302999999999997</v>
      </c>
      <c r="J762" s="20">
        <v>55.905000000000001</v>
      </c>
      <c r="K762" s="20">
        <v>1.325</v>
      </c>
      <c r="L762" s="62">
        <v>55.892000000000003</v>
      </c>
      <c r="M762" s="62">
        <v>86.875</v>
      </c>
      <c r="N762" s="62">
        <v>30.001000000000001</v>
      </c>
      <c r="O762" s="62">
        <v>32.298000000000002</v>
      </c>
      <c r="P762" s="62">
        <v>29.509</v>
      </c>
      <c r="Q762" s="62">
        <v>52.402000000000001</v>
      </c>
      <c r="R762" s="62">
        <v>48.392000000000003</v>
      </c>
      <c r="S762" s="62">
        <v>0</v>
      </c>
      <c r="T762" s="62">
        <v>0</v>
      </c>
      <c r="U762" s="62">
        <v>52.402000000000001</v>
      </c>
      <c r="V762" s="62">
        <v>48.392000000000003</v>
      </c>
      <c r="W762" s="62">
        <v>2.746</v>
      </c>
      <c r="X762" s="62">
        <v>48.26</v>
      </c>
      <c r="Y762" s="21"/>
      <c r="Z762" s="21"/>
    </row>
    <row r="763" spans="1:26" ht="12.75" customHeight="1">
      <c r="A763" s="52">
        <v>42705</v>
      </c>
      <c r="B763" s="61" t="s">
        <v>55</v>
      </c>
      <c r="C763" s="61" t="s">
        <v>76</v>
      </c>
      <c r="D763" s="61" t="s">
        <v>81</v>
      </c>
      <c r="E763" s="20">
        <v>110.292</v>
      </c>
      <c r="F763" s="62">
        <v>31.548999999999999</v>
      </c>
      <c r="G763" s="20">
        <v>0</v>
      </c>
      <c r="H763" s="62">
        <v>0</v>
      </c>
      <c r="I763" s="20">
        <v>110.292</v>
      </c>
      <c r="J763" s="20">
        <v>31.548999999999999</v>
      </c>
      <c r="K763" s="20">
        <v>4.26</v>
      </c>
      <c r="L763" s="62">
        <v>31.524999999999999</v>
      </c>
      <c r="M763" s="62">
        <v>69.691999999999993</v>
      </c>
      <c r="N763" s="62">
        <v>30.655000000000001</v>
      </c>
      <c r="O763" s="62">
        <v>25.91</v>
      </c>
      <c r="P763" s="62">
        <v>30.173999999999999</v>
      </c>
      <c r="Q763" s="62">
        <v>41.98</v>
      </c>
      <c r="R763" s="62">
        <v>43.031999999999996</v>
      </c>
      <c r="S763" s="62">
        <v>0</v>
      </c>
      <c r="T763" s="62">
        <v>0</v>
      </c>
      <c r="U763" s="62">
        <v>41.98</v>
      </c>
      <c r="V763" s="62">
        <v>43.031999999999996</v>
      </c>
      <c r="W763" s="62">
        <v>2.2000000000000002</v>
      </c>
      <c r="X763" s="62">
        <v>42.884</v>
      </c>
      <c r="Y763" s="21"/>
      <c r="Z763" s="21"/>
    </row>
    <row r="764" spans="1:26" ht="12.75" customHeight="1">
      <c r="A764" s="53">
        <v>42705</v>
      </c>
      <c r="B764" s="32" t="s">
        <v>55</v>
      </c>
      <c r="C764" s="32" t="s">
        <v>18</v>
      </c>
      <c r="D764" s="32" t="s">
        <v>18</v>
      </c>
      <c r="E764" s="33">
        <v>660.84699999999998</v>
      </c>
      <c r="F764" s="34">
        <v>9.4429999999999996</v>
      </c>
      <c r="G764" s="33">
        <v>1928.01</v>
      </c>
      <c r="H764" s="34">
        <v>3.4449999999999998</v>
      </c>
      <c r="I764" s="33">
        <v>2588.857</v>
      </c>
      <c r="J764" s="33">
        <v>1.2310000000000001</v>
      </c>
      <c r="K764" s="33">
        <v>100</v>
      </c>
      <c r="L764" s="34">
        <v>0</v>
      </c>
      <c r="M764" s="34">
        <v>268.97899999999998</v>
      </c>
      <c r="N764" s="34">
        <v>5.4089999999999998</v>
      </c>
      <c r="O764" s="34">
        <v>100</v>
      </c>
      <c r="P764" s="34">
        <v>0</v>
      </c>
      <c r="Q764" s="34">
        <v>617.62599999999998</v>
      </c>
      <c r="R764" s="34">
        <v>12.195</v>
      </c>
      <c r="S764" s="34">
        <v>1290.5530000000001</v>
      </c>
      <c r="T764" s="34">
        <v>7.27</v>
      </c>
      <c r="U764" s="34">
        <v>1908.1790000000001</v>
      </c>
      <c r="V764" s="34">
        <v>3.5670000000000002</v>
      </c>
      <c r="W764" s="34">
        <v>100</v>
      </c>
      <c r="X764" s="34">
        <v>0</v>
      </c>
      <c r="Y764" s="21"/>
      <c r="Z764" s="21"/>
    </row>
    <row r="765" spans="1:26" ht="12.75" customHeight="1">
      <c r="A765" s="52">
        <v>42795</v>
      </c>
      <c r="B765" s="61" t="s">
        <v>16</v>
      </c>
      <c r="C765" s="61" t="s">
        <v>23</v>
      </c>
      <c r="D765" s="61" t="s">
        <v>60</v>
      </c>
      <c r="E765" s="20">
        <v>1076.799</v>
      </c>
      <c r="F765" s="62">
        <v>6.9649999999999999</v>
      </c>
      <c r="G765" s="20">
        <v>2374.1849999999999</v>
      </c>
      <c r="H765" s="62">
        <v>3.306</v>
      </c>
      <c r="I765" s="20">
        <v>3450.9839999999999</v>
      </c>
      <c r="J765" s="20">
        <v>1.61</v>
      </c>
      <c r="K765" s="20">
        <v>92.933000000000007</v>
      </c>
      <c r="L765" s="62">
        <v>0.91100000000000003</v>
      </c>
      <c r="M765" s="62">
        <v>684.25699999999995</v>
      </c>
      <c r="N765" s="62">
        <v>2.6589999999999998</v>
      </c>
      <c r="O765" s="62">
        <v>98.647000000000006</v>
      </c>
      <c r="P765" s="62">
        <v>0.99199999999999999</v>
      </c>
      <c r="Q765" s="62">
        <v>962.05700000000002</v>
      </c>
      <c r="R765" s="62">
        <v>8.0500000000000007</v>
      </c>
      <c r="S765" s="62">
        <v>1325.8330000000001</v>
      </c>
      <c r="T765" s="62">
        <v>7.9779999999999998</v>
      </c>
      <c r="U765" s="62">
        <v>2287.89</v>
      </c>
      <c r="V765" s="62">
        <v>3.3410000000000002</v>
      </c>
      <c r="W765" s="62">
        <v>72.570999999999998</v>
      </c>
      <c r="X765" s="62">
        <v>1.3140000000000001</v>
      </c>
      <c r="Y765" s="21"/>
      <c r="Z765" s="21"/>
    </row>
    <row r="766" spans="1:26" ht="12.75" customHeight="1">
      <c r="A766" s="52">
        <v>42795</v>
      </c>
      <c r="B766" s="61" t="s">
        <v>16</v>
      </c>
      <c r="C766" s="61" t="s">
        <v>23</v>
      </c>
      <c r="D766" s="61" t="s">
        <v>83</v>
      </c>
      <c r="E766" s="20">
        <v>277.78500000000003</v>
      </c>
      <c r="F766" s="62">
        <v>13.909000000000001</v>
      </c>
      <c r="G766" s="20">
        <v>509.54899999999998</v>
      </c>
      <c r="H766" s="62">
        <v>8.266</v>
      </c>
      <c r="I766" s="20">
        <v>787.33399999999995</v>
      </c>
      <c r="J766" s="20">
        <v>3.7989999999999999</v>
      </c>
      <c r="K766" s="20">
        <v>21.202000000000002</v>
      </c>
      <c r="L766" s="62">
        <v>3.56</v>
      </c>
      <c r="M766" s="62">
        <v>221.995</v>
      </c>
      <c r="N766" s="62">
        <v>2.7789999999999999</v>
      </c>
      <c r="O766" s="62">
        <v>32.003999999999998</v>
      </c>
      <c r="P766" s="62">
        <v>1.278</v>
      </c>
      <c r="Q766" s="62">
        <v>221.59399999999999</v>
      </c>
      <c r="R766" s="62">
        <v>20.073</v>
      </c>
      <c r="S766" s="62">
        <v>250.78</v>
      </c>
      <c r="T766" s="62">
        <v>18.395</v>
      </c>
      <c r="U766" s="62">
        <v>472.37400000000002</v>
      </c>
      <c r="V766" s="62">
        <v>3.6629999999999998</v>
      </c>
      <c r="W766" s="62">
        <v>14.984</v>
      </c>
      <c r="X766" s="62">
        <v>1.9950000000000001</v>
      </c>
      <c r="Y766" s="21"/>
      <c r="Z766" s="21"/>
    </row>
    <row r="767" spans="1:26" ht="12.75" customHeight="1">
      <c r="A767" s="52">
        <v>42795</v>
      </c>
      <c r="B767" s="61" t="s">
        <v>16</v>
      </c>
      <c r="C767" s="61" t="s">
        <v>23</v>
      </c>
      <c r="D767" s="61" t="s">
        <v>84</v>
      </c>
      <c r="E767" s="20">
        <v>362.95</v>
      </c>
      <c r="F767" s="62">
        <v>15.52</v>
      </c>
      <c r="G767" s="20">
        <v>662</v>
      </c>
      <c r="H767" s="62">
        <v>8.2880000000000003</v>
      </c>
      <c r="I767" s="20">
        <v>1024.951</v>
      </c>
      <c r="J767" s="20">
        <v>1.8660000000000001</v>
      </c>
      <c r="K767" s="20">
        <v>27.600999999999999</v>
      </c>
      <c r="L767" s="62">
        <v>1.3120000000000001</v>
      </c>
      <c r="M767" s="62">
        <v>217.739</v>
      </c>
      <c r="N767" s="62">
        <v>6.6150000000000002</v>
      </c>
      <c r="O767" s="62">
        <v>31.390999999999998</v>
      </c>
      <c r="P767" s="62">
        <v>6.1369999999999996</v>
      </c>
      <c r="Q767" s="62">
        <v>246.27699999999999</v>
      </c>
      <c r="R767" s="62">
        <v>20.605</v>
      </c>
      <c r="S767" s="62">
        <v>387.077</v>
      </c>
      <c r="T767" s="62">
        <v>18.404</v>
      </c>
      <c r="U767" s="62">
        <v>633.35400000000004</v>
      </c>
      <c r="V767" s="62">
        <v>8.8480000000000008</v>
      </c>
      <c r="W767" s="62">
        <v>20.09</v>
      </c>
      <c r="X767" s="62">
        <v>8.298</v>
      </c>
      <c r="Y767" s="21"/>
      <c r="Z767" s="21"/>
    </row>
    <row r="768" spans="1:26" ht="12.75" customHeight="1">
      <c r="A768" s="52">
        <v>42795</v>
      </c>
      <c r="B768" s="61" t="s">
        <v>16</v>
      </c>
      <c r="C768" s="61" t="s">
        <v>23</v>
      </c>
      <c r="D768" s="61" t="s">
        <v>85</v>
      </c>
      <c r="E768" s="20">
        <v>306.214</v>
      </c>
      <c r="F768" s="62">
        <v>13.263999999999999</v>
      </c>
      <c r="G768" s="20">
        <v>741.82100000000003</v>
      </c>
      <c r="H768" s="62">
        <v>5.2480000000000002</v>
      </c>
      <c r="I768" s="20">
        <v>1048.0350000000001</v>
      </c>
      <c r="J768" s="20">
        <v>2.4</v>
      </c>
      <c r="K768" s="20">
        <v>28.222999999999999</v>
      </c>
      <c r="L768" s="62">
        <v>2</v>
      </c>
      <c r="M768" s="62">
        <v>174.94800000000001</v>
      </c>
      <c r="N768" s="62">
        <v>3.4319999999999999</v>
      </c>
      <c r="O768" s="62">
        <v>25.222000000000001</v>
      </c>
      <c r="P768" s="62">
        <v>2.3849999999999998</v>
      </c>
      <c r="Q768" s="62">
        <v>334.04199999999997</v>
      </c>
      <c r="R768" s="62">
        <v>10.398</v>
      </c>
      <c r="S768" s="62">
        <v>266.79700000000003</v>
      </c>
      <c r="T768" s="62">
        <v>12.109</v>
      </c>
      <c r="U768" s="62">
        <v>600.83900000000006</v>
      </c>
      <c r="V768" s="62">
        <v>5.3239999999999998</v>
      </c>
      <c r="W768" s="62">
        <v>19.059000000000001</v>
      </c>
      <c r="X768" s="62">
        <v>4.3490000000000002</v>
      </c>
      <c r="Y768" s="21"/>
      <c r="Z768" s="21"/>
    </row>
    <row r="769" spans="1:26" ht="12.75" customHeight="1">
      <c r="A769" s="52">
        <v>42795</v>
      </c>
      <c r="B769" s="61" t="s">
        <v>16</v>
      </c>
      <c r="C769" s="61" t="s">
        <v>23</v>
      </c>
      <c r="D769" s="61" t="s">
        <v>86</v>
      </c>
      <c r="E769" s="20">
        <v>175.608</v>
      </c>
      <c r="F769" s="62">
        <v>15.805</v>
      </c>
      <c r="G769" s="20">
        <v>677.47500000000002</v>
      </c>
      <c r="H769" s="62">
        <v>4.8339999999999996</v>
      </c>
      <c r="I769" s="20">
        <v>853.08199999999999</v>
      </c>
      <c r="J769" s="20">
        <v>2.956</v>
      </c>
      <c r="K769" s="20">
        <v>22.972999999999999</v>
      </c>
      <c r="L769" s="62">
        <v>2.6419999999999999</v>
      </c>
      <c r="M769" s="62">
        <v>78.956999999999994</v>
      </c>
      <c r="N769" s="62">
        <v>6.7359999999999998</v>
      </c>
      <c r="O769" s="62">
        <v>11.382999999999999</v>
      </c>
      <c r="P769" s="62">
        <v>6.2679999999999998</v>
      </c>
      <c r="Q769" s="62">
        <v>298.52199999999999</v>
      </c>
      <c r="R769" s="62">
        <v>11.221</v>
      </c>
      <c r="S769" s="62">
        <v>1147.5129999999999</v>
      </c>
      <c r="T769" s="62">
        <v>5.68</v>
      </c>
      <c r="U769" s="62">
        <v>1446.0360000000001</v>
      </c>
      <c r="V769" s="62">
        <v>4.6630000000000003</v>
      </c>
      <c r="W769" s="62">
        <v>45.868000000000002</v>
      </c>
      <c r="X769" s="62">
        <v>3.5089999999999999</v>
      </c>
      <c r="Y769" s="21"/>
      <c r="Z769" s="21"/>
    </row>
    <row r="770" spans="1:26" ht="12.75" customHeight="1">
      <c r="A770" s="52">
        <v>42795</v>
      </c>
      <c r="B770" s="61" t="s">
        <v>16</v>
      </c>
      <c r="C770" s="61" t="s">
        <v>44</v>
      </c>
      <c r="D770" s="61" t="s">
        <v>61</v>
      </c>
      <c r="E770" s="20">
        <v>299.173</v>
      </c>
      <c r="F770" s="62">
        <v>12.955</v>
      </c>
      <c r="G770" s="20">
        <v>897.70299999999997</v>
      </c>
      <c r="H770" s="62">
        <v>8.109</v>
      </c>
      <c r="I770" s="20">
        <v>1196.875</v>
      </c>
      <c r="J770" s="20">
        <v>6.8280000000000003</v>
      </c>
      <c r="K770" s="20">
        <v>32.231000000000002</v>
      </c>
      <c r="L770" s="62">
        <v>6.6980000000000004</v>
      </c>
      <c r="M770" s="62">
        <v>144.31800000000001</v>
      </c>
      <c r="N770" s="62">
        <v>19.843</v>
      </c>
      <c r="O770" s="62">
        <v>20.806000000000001</v>
      </c>
      <c r="P770" s="62">
        <v>19.689</v>
      </c>
      <c r="Q770" s="62">
        <v>356.71</v>
      </c>
      <c r="R770" s="62">
        <v>15.696</v>
      </c>
      <c r="S770" s="62">
        <v>414.875</v>
      </c>
      <c r="T770" s="62">
        <v>13.438000000000001</v>
      </c>
      <c r="U770" s="62">
        <v>771.58500000000004</v>
      </c>
      <c r="V770" s="62">
        <v>9.3219999999999992</v>
      </c>
      <c r="W770" s="62">
        <v>24.475000000000001</v>
      </c>
      <c r="X770" s="62">
        <v>8.8019999999999996</v>
      </c>
      <c r="Y770" s="21"/>
      <c r="Z770" s="21"/>
    </row>
    <row r="771" spans="1:26" ht="12.75" customHeight="1">
      <c r="A771" s="52">
        <v>42795</v>
      </c>
      <c r="B771" s="61" t="s">
        <v>16</v>
      </c>
      <c r="C771" s="61" t="s">
        <v>44</v>
      </c>
      <c r="D771" s="61" t="s">
        <v>63</v>
      </c>
      <c r="E771" s="20">
        <v>114.845</v>
      </c>
      <c r="F771" s="62">
        <v>27.978000000000002</v>
      </c>
      <c r="G771" s="20">
        <v>460.99799999999999</v>
      </c>
      <c r="H771" s="62">
        <v>12.099</v>
      </c>
      <c r="I771" s="20">
        <v>575.84299999999996</v>
      </c>
      <c r="J771" s="20">
        <v>10.145</v>
      </c>
      <c r="K771" s="20">
        <v>15.507</v>
      </c>
      <c r="L771" s="62">
        <v>10.057</v>
      </c>
      <c r="M771" s="62">
        <v>50.962000000000003</v>
      </c>
      <c r="N771" s="62">
        <v>32.268999999999998</v>
      </c>
      <c r="O771" s="62">
        <v>7.3470000000000004</v>
      </c>
      <c r="P771" s="62">
        <v>32.174999999999997</v>
      </c>
      <c r="Q771" s="62">
        <v>282.18200000000002</v>
      </c>
      <c r="R771" s="62">
        <v>18.495999999999999</v>
      </c>
      <c r="S771" s="62">
        <v>292.14600000000002</v>
      </c>
      <c r="T771" s="62">
        <v>15.827</v>
      </c>
      <c r="U771" s="62">
        <v>574.32799999999997</v>
      </c>
      <c r="V771" s="62">
        <v>10.48</v>
      </c>
      <c r="W771" s="62">
        <v>18.218</v>
      </c>
      <c r="X771" s="62">
        <v>10.019</v>
      </c>
      <c r="Y771" s="21"/>
      <c r="Z771" s="21"/>
    </row>
    <row r="772" spans="1:26" ht="12.75" customHeight="1">
      <c r="A772" s="52">
        <v>42795</v>
      </c>
      <c r="B772" s="61" t="s">
        <v>16</v>
      </c>
      <c r="C772" s="61" t="s">
        <v>44</v>
      </c>
      <c r="D772" s="61" t="s">
        <v>98</v>
      </c>
      <c r="E772" s="20">
        <v>823.38400000000001</v>
      </c>
      <c r="F772" s="62">
        <v>8.4049999999999994</v>
      </c>
      <c r="G772" s="20">
        <v>1693.1420000000001</v>
      </c>
      <c r="H772" s="62">
        <v>5.1929999999999996</v>
      </c>
      <c r="I772" s="20">
        <v>2516.5259999999998</v>
      </c>
      <c r="J772" s="20">
        <v>3.9129999999999998</v>
      </c>
      <c r="K772" s="20">
        <v>67.769000000000005</v>
      </c>
      <c r="L772" s="62">
        <v>3.681</v>
      </c>
      <c r="M772" s="62">
        <v>549.322</v>
      </c>
      <c r="N772" s="62">
        <v>6.0949999999999998</v>
      </c>
      <c r="O772" s="62">
        <v>79.194000000000003</v>
      </c>
      <c r="P772" s="62">
        <v>5.5730000000000004</v>
      </c>
      <c r="Q772" s="62">
        <v>743.726</v>
      </c>
      <c r="R772" s="62">
        <v>9.5939999999999994</v>
      </c>
      <c r="S772" s="62">
        <v>1623.0989999999999</v>
      </c>
      <c r="T772" s="62">
        <v>6.8769999999999998</v>
      </c>
      <c r="U772" s="62">
        <v>2366.8249999999998</v>
      </c>
      <c r="V772" s="62">
        <v>3.8149999999999999</v>
      </c>
      <c r="W772" s="62">
        <v>75.075000000000003</v>
      </c>
      <c r="X772" s="62">
        <v>2.2639999999999998</v>
      </c>
      <c r="Y772" s="21"/>
      <c r="Z772" s="21"/>
    </row>
    <row r="773" spans="1:26" s="59" customFormat="1" ht="12.75" customHeight="1">
      <c r="A773" s="52">
        <v>42795</v>
      </c>
      <c r="B773" s="61" t="s">
        <v>16</v>
      </c>
      <c r="C773" s="61" t="s">
        <v>45</v>
      </c>
      <c r="D773" s="61" t="s">
        <v>45</v>
      </c>
      <c r="E773" s="20">
        <v>392.464</v>
      </c>
      <c r="F773" s="62">
        <v>11.724</v>
      </c>
      <c r="G773" s="20">
        <v>1119.049</v>
      </c>
      <c r="H773" s="62">
        <v>7.7359999999999998</v>
      </c>
      <c r="I773" s="20">
        <v>1511.5129999999999</v>
      </c>
      <c r="J773" s="20">
        <v>5.2149999999999999</v>
      </c>
      <c r="K773" s="20">
        <v>40.704000000000001</v>
      </c>
      <c r="L773" s="62">
        <v>5.0430000000000001</v>
      </c>
      <c r="M773" s="62">
        <v>233.51499999999999</v>
      </c>
      <c r="N773" s="62">
        <v>24.245000000000001</v>
      </c>
      <c r="O773" s="62">
        <v>33.664999999999999</v>
      </c>
      <c r="P773" s="62">
        <v>24.119</v>
      </c>
      <c r="Q773" s="62">
        <v>429.18200000000002</v>
      </c>
      <c r="R773" s="62">
        <v>11.233000000000001</v>
      </c>
      <c r="S773" s="62">
        <v>724.54899999999998</v>
      </c>
      <c r="T773" s="62">
        <v>10.824</v>
      </c>
      <c r="U773" s="62">
        <v>1153.731</v>
      </c>
      <c r="V773" s="62">
        <v>7.5810000000000004</v>
      </c>
      <c r="W773" s="62">
        <v>36.595999999999997</v>
      </c>
      <c r="X773" s="62">
        <v>6.931</v>
      </c>
      <c r="Y773" s="58"/>
      <c r="Z773" s="58"/>
    </row>
    <row r="774" spans="1:26" ht="12.75" customHeight="1">
      <c r="A774" s="52">
        <v>42795</v>
      </c>
      <c r="B774" s="61" t="s">
        <v>16</v>
      </c>
      <c r="C774" s="61" t="s">
        <v>45</v>
      </c>
      <c r="D774" s="61" t="s">
        <v>62</v>
      </c>
      <c r="E774" s="20">
        <v>261.63</v>
      </c>
      <c r="F774" s="62">
        <v>12.994</v>
      </c>
      <c r="G774" s="20">
        <v>835.298</v>
      </c>
      <c r="H774" s="62">
        <v>8.9779999999999998</v>
      </c>
      <c r="I774" s="20">
        <v>1096.9280000000001</v>
      </c>
      <c r="J774" s="20">
        <v>7.01</v>
      </c>
      <c r="K774" s="20">
        <v>29.54</v>
      </c>
      <c r="L774" s="62">
        <v>6.8840000000000003</v>
      </c>
      <c r="M774" s="62">
        <v>133.76</v>
      </c>
      <c r="N774" s="62">
        <v>23.521000000000001</v>
      </c>
      <c r="O774" s="62">
        <v>19.283999999999999</v>
      </c>
      <c r="P774" s="62">
        <v>23.391999999999999</v>
      </c>
      <c r="Q774" s="62">
        <v>310.33600000000001</v>
      </c>
      <c r="R774" s="62">
        <v>14.292999999999999</v>
      </c>
      <c r="S774" s="62">
        <v>379.51799999999997</v>
      </c>
      <c r="T774" s="62">
        <v>13.925000000000001</v>
      </c>
      <c r="U774" s="62">
        <v>689.85400000000004</v>
      </c>
      <c r="V774" s="62">
        <v>9.1460000000000008</v>
      </c>
      <c r="W774" s="62">
        <v>21.882000000000001</v>
      </c>
      <c r="X774" s="62">
        <v>8.6150000000000002</v>
      </c>
      <c r="Y774" s="21"/>
      <c r="Z774" s="21"/>
    </row>
    <row r="775" spans="1:26" ht="12.75" customHeight="1">
      <c r="A775" s="52">
        <v>42795</v>
      </c>
      <c r="B775" s="61" t="s">
        <v>16</v>
      </c>
      <c r="C775" s="61" t="s">
        <v>45</v>
      </c>
      <c r="D775" s="61" t="s">
        <v>87</v>
      </c>
      <c r="E775" s="20">
        <v>176.15100000000001</v>
      </c>
      <c r="F775" s="62">
        <v>18.585000000000001</v>
      </c>
      <c r="G775" s="20">
        <v>458.79700000000003</v>
      </c>
      <c r="H775" s="62">
        <v>12.46</v>
      </c>
      <c r="I775" s="20">
        <v>634.947</v>
      </c>
      <c r="J775" s="20">
        <v>8.7110000000000003</v>
      </c>
      <c r="K775" s="20">
        <v>17.099</v>
      </c>
      <c r="L775" s="62">
        <v>8.609</v>
      </c>
      <c r="M775" s="62">
        <v>127.75</v>
      </c>
      <c r="N775" s="62">
        <v>37.375999999999998</v>
      </c>
      <c r="O775" s="62">
        <v>18.417000000000002</v>
      </c>
      <c r="P775" s="62">
        <v>37.295000000000002</v>
      </c>
      <c r="Q775" s="62">
        <v>231.661</v>
      </c>
      <c r="R775" s="62">
        <v>16.38</v>
      </c>
      <c r="S775" s="62">
        <v>408.47300000000001</v>
      </c>
      <c r="T775" s="62">
        <v>12.103999999999999</v>
      </c>
      <c r="U775" s="62">
        <v>640.13400000000001</v>
      </c>
      <c r="V775" s="62">
        <v>10.018000000000001</v>
      </c>
      <c r="W775" s="62">
        <v>20.305</v>
      </c>
      <c r="X775" s="62">
        <v>9.5359999999999996</v>
      </c>
      <c r="Y775" s="21"/>
      <c r="Z775" s="21"/>
    </row>
    <row r="776" spans="1:26" ht="12.75" customHeight="1">
      <c r="A776" s="52">
        <v>42795</v>
      </c>
      <c r="B776" s="61" t="s">
        <v>16</v>
      </c>
      <c r="C776" s="61" t="s">
        <v>56</v>
      </c>
      <c r="D776" s="61" t="s">
        <v>57</v>
      </c>
      <c r="E776" s="20">
        <v>250.303</v>
      </c>
      <c r="F776" s="62">
        <v>22.283000000000001</v>
      </c>
      <c r="G776" s="20">
        <v>602.73800000000006</v>
      </c>
      <c r="H776" s="62">
        <v>13.161</v>
      </c>
      <c r="I776" s="20">
        <v>853.04100000000005</v>
      </c>
      <c r="J776" s="20">
        <v>8.6780000000000008</v>
      </c>
      <c r="K776" s="20">
        <v>22.972000000000001</v>
      </c>
      <c r="L776" s="62">
        <v>8.5760000000000005</v>
      </c>
      <c r="M776" s="62">
        <v>201.65600000000001</v>
      </c>
      <c r="N776" s="62">
        <v>17.239000000000001</v>
      </c>
      <c r="O776" s="62">
        <v>29.071999999999999</v>
      </c>
      <c r="P776" s="62">
        <v>17.061</v>
      </c>
      <c r="Q776" s="62">
        <v>327.47800000000001</v>
      </c>
      <c r="R776" s="62">
        <v>16.306000000000001</v>
      </c>
      <c r="S776" s="62">
        <v>298.23700000000002</v>
      </c>
      <c r="T776" s="62">
        <v>19.167999999999999</v>
      </c>
      <c r="U776" s="62">
        <v>625.71500000000003</v>
      </c>
      <c r="V776" s="62">
        <v>9.6479999999999997</v>
      </c>
      <c r="W776" s="62">
        <v>19.847999999999999</v>
      </c>
      <c r="X776" s="62">
        <v>9.1460000000000008</v>
      </c>
      <c r="Y776" s="21"/>
      <c r="Z776" s="21"/>
    </row>
    <row r="777" spans="1:26" ht="12.75" customHeight="1">
      <c r="A777" s="52">
        <v>42795</v>
      </c>
      <c r="B777" s="61" t="s">
        <v>16</v>
      </c>
      <c r="C777" s="61" t="s">
        <v>56</v>
      </c>
      <c r="D777" s="61" t="s">
        <v>58</v>
      </c>
      <c r="E777" s="20">
        <v>872.25300000000004</v>
      </c>
      <c r="F777" s="62">
        <v>8.9469999999999992</v>
      </c>
      <c r="G777" s="20">
        <v>1988.107</v>
      </c>
      <c r="H777" s="62">
        <v>3.6320000000000001</v>
      </c>
      <c r="I777" s="20">
        <v>2860.3609999999999</v>
      </c>
      <c r="J777" s="20">
        <v>3.12</v>
      </c>
      <c r="K777" s="20">
        <v>77.028000000000006</v>
      </c>
      <c r="L777" s="62">
        <v>2.8239999999999998</v>
      </c>
      <c r="M777" s="62">
        <v>491.98399999999998</v>
      </c>
      <c r="N777" s="62">
        <v>7.7990000000000004</v>
      </c>
      <c r="O777" s="62">
        <v>70.927999999999997</v>
      </c>
      <c r="P777" s="62">
        <v>7.399</v>
      </c>
      <c r="Q777" s="62">
        <v>772.95799999999997</v>
      </c>
      <c r="R777" s="62">
        <v>6.5469999999999997</v>
      </c>
      <c r="S777" s="62">
        <v>1753.93</v>
      </c>
      <c r="T777" s="62">
        <v>5.5570000000000004</v>
      </c>
      <c r="U777" s="62">
        <v>2526.8879999999999</v>
      </c>
      <c r="V777" s="62">
        <v>3.452</v>
      </c>
      <c r="W777" s="62">
        <v>80.152000000000001</v>
      </c>
      <c r="X777" s="62">
        <v>1.5760000000000001</v>
      </c>
      <c r="Y777" s="21"/>
      <c r="Z777" s="21"/>
    </row>
    <row r="778" spans="1:26" ht="12.75" customHeight="1">
      <c r="A778" s="52">
        <v>42795</v>
      </c>
      <c r="B778" s="61" t="s">
        <v>16</v>
      </c>
      <c r="C778" s="61" t="s">
        <v>106</v>
      </c>
      <c r="D778" s="61" t="s">
        <v>110</v>
      </c>
      <c r="E778" s="20">
        <v>677.67600000000004</v>
      </c>
      <c r="F778" s="62">
        <v>10.135</v>
      </c>
      <c r="G778" s="20">
        <v>1449.963</v>
      </c>
      <c r="H778" s="62">
        <v>6.2149999999999999</v>
      </c>
      <c r="I778" s="20">
        <v>2127.6390000000001</v>
      </c>
      <c r="J778" s="20">
        <v>5.2130000000000001</v>
      </c>
      <c r="K778" s="20">
        <v>57.295999999999999</v>
      </c>
      <c r="L778" s="62">
        <v>5.0410000000000004</v>
      </c>
      <c r="M778" s="62">
        <v>447.80500000000001</v>
      </c>
      <c r="N778" s="62">
        <v>9.7509999999999994</v>
      </c>
      <c r="O778" s="62">
        <v>64.558999999999997</v>
      </c>
      <c r="P778" s="62">
        <v>9.4339999999999993</v>
      </c>
      <c r="Q778" s="62">
        <v>632.625</v>
      </c>
      <c r="R778" s="62">
        <v>11.192</v>
      </c>
      <c r="S778" s="62">
        <v>1042.8150000000001</v>
      </c>
      <c r="T778" s="62">
        <v>8.6989999999999998</v>
      </c>
      <c r="U778" s="62">
        <v>1675.44</v>
      </c>
      <c r="V778" s="62">
        <v>6.6829999999999998</v>
      </c>
      <c r="W778" s="62">
        <v>53.145000000000003</v>
      </c>
      <c r="X778" s="62">
        <v>5.9349999999999996</v>
      </c>
      <c r="Y778" s="21"/>
      <c r="Z778" s="21"/>
    </row>
    <row r="779" spans="1:26" ht="12.75" customHeight="1">
      <c r="A779" s="52">
        <v>42795</v>
      </c>
      <c r="B779" s="61" t="s">
        <v>16</v>
      </c>
      <c r="C779" s="61" t="s">
        <v>106</v>
      </c>
      <c r="D779" s="61" t="s">
        <v>111</v>
      </c>
      <c r="E779" s="20">
        <v>270.21899999999999</v>
      </c>
      <c r="F779" s="62">
        <v>14.388</v>
      </c>
      <c r="G779" s="20">
        <v>664.32299999999998</v>
      </c>
      <c r="H779" s="62">
        <v>9.5310000000000006</v>
      </c>
      <c r="I779" s="20">
        <v>934.54200000000003</v>
      </c>
      <c r="J779" s="20">
        <v>7.1340000000000003</v>
      </c>
      <c r="K779" s="20">
        <v>25.167000000000002</v>
      </c>
      <c r="L779" s="62">
        <v>7.0090000000000003</v>
      </c>
      <c r="M779" s="62">
        <v>183.07</v>
      </c>
      <c r="N779" s="62">
        <v>13.170999999999999</v>
      </c>
      <c r="O779" s="62">
        <v>26.393000000000001</v>
      </c>
      <c r="P779" s="62">
        <v>12.938000000000001</v>
      </c>
      <c r="Q779" s="62">
        <v>181.494</v>
      </c>
      <c r="R779" s="62">
        <v>19.073</v>
      </c>
      <c r="S779" s="62">
        <v>375.54500000000002</v>
      </c>
      <c r="T779" s="62">
        <v>12.603</v>
      </c>
      <c r="U779" s="62">
        <v>557.03899999999999</v>
      </c>
      <c r="V779" s="62">
        <v>10.574</v>
      </c>
      <c r="W779" s="62">
        <v>17.669</v>
      </c>
      <c r="X779" s="62">
        <v>10.118</v>
      </c>
      <c r="Y779" s="21"/>
      <c r="Z779" s="21"/>
    </row>
    <row r="780" spans="1:26" ht="12.75" customHeight="1">
      <c r="A780" s="52">
        <v>42795</v>
      </c>
      <c r="B780" s="61" t="s">
        <v>16</v>
      </c>
      <c r="C780" s="61" t="s">
        <v>106</v>
      </c>
      <c r="D780" s="61" t="s">
        <v>112</v>
      </c>
      <c r="E780" s="20">
        <v>382.95299999999997</v>
      </c>
      <c r="F780" s="62">
        <v>15.082000000000001</v>
      </c>
      <c r="G780" s="20">
        <v>766.80899999999997</v>
      </c>
      <c r="H780" s="62">
        <v>10.116</v>
      </c>
      <c r="I780" s="20">
        <v>1149.761</v>
      </c>
      <c r="J780" s="20">
        <v>8.9440000000000008</v>
      </c>
      <c r="K780" s="20">
        <v>30.962</v>
      </c>
      <c r="L780" s="62">
        <v>8.8450000000000006</v>
      </c>
      <c r="M780" s="62">
        <v>231.93</v>
      </c>
      <c r="N780" s="62">
        <v>16.552</v>
      </c>
      <c r="O780" s="62">
        <v>33.436999999999998</v>
      </c>
      <c r="P780" s="62">
        <v>16.367000000000001</v>
      </c>
      <c r="Q780" s="62">
        <v>439.995</v>
      </c>
      <c r="R780" s="62">
        <v>14.292999999999999</v>
      </c>
      <c r="S780" s="62">
        <v>616.54300000000001</v>
      </c>
      <c r="T780" s="62">
        <v>11.925000000000001</v>
      </c>
      <c r="U780" s="62">
        <v>1056.538</v>
      </c>
      <c r="V780" s="62">
        <v>9.0229999999999997</v>
      </c>
      <c r="W780" s="62">
        <v>33.512999999999998</v>
      </c>
      <c r="X780" s="62">
        <v>8.484</v>
      </c>
      <c r="Y780" s="21"/>
      <c r="Z780" s="21"/>
    </row>
    <row r="781" spans="1:26" ht="12.75" customHeight="1">
      <c r="A781" s="52">
        <v>42795</v>
      </c>
      <c r="B781" s="61" t="s">
        <v>16</v>
      </c>
      <c r="C781" s="61" t="s">
        <v>106</v>
      </c>
      <c r="D781" s="61" t="s">
        <v>109</v>
      </c>
      <c r="E781" s="20">
        <v>444.88099999999997</v>
      </c>
      <c r="F781" s="62">
        <v>12.057</v>
      </c>
      <c r="G781" s="20">
        <v>1140.8820000000001</v>
      </c>
      <c r="H781" s="62">
        <v>7.63</v>
      </c>
      <c r="I781" s="20">
        <v>1585.7629999999999</v>
      </c>
      <c r="J781" s="20">
        <v>6.6470000000000002</v>
      </c>
      <c r="K781" s="20">
        <v>42.704000000000001</v>
      </c>
      <c r="L781" s="62">
        <v>6.5140000000000002</v>
      </c>
      <c r="M781" s="62">
        <v>245.83500000000001</v>
      </c>
      <c r="N781" s="62">
        <v>15.439</v>
      </c>
      <c r="O781" s="62">
        <v>35.441000000000003</v>
      </c>
      <c r="P781" s="62">
        <v>15.241</v>
      </c>
      <c r="Q781" s="62">
        <v>467.81099999999998</v>
      </c>
      <c r="R781" s="62">
        <v>14.316000000000001</v>
      </c>
      <c r="S781" s="62">
        <v>1009.352</v>
      </c>
      <c r="T781" s="62">
        <v>9.69</v>
      </c>
      <c r="U781" s="62">
        <v>1477.163</v>
      </c>
      <c r="V781" s="62">
        <v>6.8529999999999998</v>
      </c>
      <c r="W781" s="62">
        <v>46.854999999999997</v>
      </c>
      <c r="X781" s="62">
        <v>6.1260000000000003</v>
      </c>
      <c r="Y781" s="21"/>
      <c r="Z781" s="21"/>
    </row>
    <row r="782" spans="1:26" ht="12.75" customHeight="1">
      <c r="A782" s="52">
        <v>42795</v>
      </c>
      <c r="B782" s="61" t="s">
        <v>16</v>
      </c>
      <c r="C782" s="61" t="s">
        <v>38</v>
      </c>
      <c r="D782" s="61" t="s">
        <v>96</v>
      </c>
      <c r="E782" s="20">
        <v>484.892</v>
      </c>
      <c r="F782" s="62">
        <v>11.766999999999999</v>
      </c>
      <c r="G782" s="20">
        <v>1051.7429999999999</v>
      </c>
      <c r="H782" s="62">
        <v>6.8490000000000002</v>
      </c>
      <c r="I782" s="20">
        <v>1536.635</v>
      </c>
      <c r="J782" s="20">
        <v>4.2699999999999996</v>
      </c>
      <c r="K782" s="20">
        <v>41.381</v>
      </c>
      <c r="L782" s="62">
        <v>4.0590000000000002</v>
      </c>
      <c r="M782" s="62">
        <v>333.45499999999998</v>
      </c>
      <c r="N782" s="62">
        <v>16.518999999999998</v>
      </c>
      <c r="O782" s="62">
        <v>48.073</v>
      </c>
      <c r="P782" s="62">
        <v>16.332999999999998</v>
      </c>
      <c r="Q782" s="62">
        <v>695.30499999999995</v>
      </c>
      <c r="R782" s="62">
        <v>8.3759999999999994</v>
      </c>
      <c r="S782" s="62">
        <v>1357.28</v>
      </c>
      <c r="T782" s="62">
        <v>8.1579999999999995</v>
      </c>
      <c r="U782" s="62">
        <v>2052.5839999999998</v>
      </c>
      <c r="V782" s="62">
        <v>5.6390000000000002</v>
      </c>
      <c r="W782" s="62">
        <v>65.108000000000004</v>
      </c>
      <c r="X782" s="62">
        <v>4.7290000000000001</v>
      </c>
      <c r="Y782" s="21"/>
      <c r="Z782" s="21"/>
    </row>
    <row r="783" spans="1:26" ht="12.75" customHeight="1">
      <c r="A783" s="52">
        <v>42795</v>
      </c>
      <c r="B783" s="61" t="s">
        <v>16</v>
      </c>
      <c r="C783" s="61" t="s">
        <v>38</v>
      </c>
      <c r="D783" s="61" t="s">
        <v>40</v>
      </c>
      <c r="E783" s="20">
        <v>637.66399999999999</v>
      </c>
      <c r="F783" s="62">
        <v>8.6660000000000004</v>
      </c>
      <c r="G783" s="20">
        <v>1539.1020000000001</v>
      </c>
      <c r="H783" s="62">
        <v>4.9189999999999996</v>
      </c>
      <c r="I783" s="20">
        <v>2176.7669999999998</v>
      </c>
      <c r="J783" s="20">
        <v>3.12</v>
      </c>
      <c r="K783" s="20">
        <v>58.619</v>
      </c>
      <c r="L783" s="62">
        <v>2.8239999999999998</v>
      </c>
      <c r="M783" s="62">
        <v>360.185</v>
      </c>
      <c r="N783" s="62">
        <v>17.209</v>
      </c>
      <c r="O783" s="62">
        <v>51.927</v>
      </c>
      <c r="P783" s="62">
        <v>17.030999999999999</v>
      </c>
      <c r="Q783" s="62">
        <v>405.13200000000001</v>
      </c>
      <c r="R783" s="62">
        <v>17.306999999999999</v>
      </c>
      <c r="S783" s="62">
        <v>694.88800000000003</v>
      </c>
      <c r="T783" s="62">
        <v>13.648999999999999</v>
      </c>
      <c r="U783" s="62">
        <v>1100.019</v>
      </c>
      <c r="V783" s="62">
        <v>7.2619999999999996</v>
      </c>
      <c r="W783" s="62">
        <v>34.892000000000003</v>
      </c>
      <c r="X783" s="62">
        <v>6.5810000000000004</v>
      </c>
      <c r="Y783" s="21"/>
      <c r="Z783" s="21"/>
    </row>
    <row r="784" spans="1:26" ht="12.75" customHeight="1">
      <c r="A784" s="52">
        <v>42795</v>
      </c>
      <c r="B784" s="61" t="s">
        <v>16</v>
      </c>
      <c r="C784" s="61" t="s">
        <v>65</v>
      </c>
      <c r="D784" s="61" t="s">
        <v>97</v>
      </c>
      <c r="E784" s="20">
        <v>0</v>
      </c>
      <c r="F784" s="62">
        <v>0</v>
      </c>
      <c r="G784" s="20">
        <v>0</v>
      </c>
      <c r="H784" s="62">
        <v>0</v>
      </c>
      <c r="I784" s="20">
        <v>0</v>
      </c>
      <c r="J784" s="20">
        <v>0</v>
      </c>
      <c r="K784" s="20">
        <v>0</v>
      </c>
      <c r="L784" s="62">
        <v>0</v>
      </c>
      <c r="M784" s="62">
        <v>0</v>
      </c>
      <c r="N784" s="62">
        <v>0</v>
      </c>
      <c r="O784" s="62">
        <v>0</v>
      </c>
      <c r="P784" s="62">
        <v>0</v>
      </c>
      <c r="Q784" s="62">
        <v>0</v>
      </c>
      <c r="R784" s="62">
        <v>0</v>
      </c>
      <c r="S784" s="62">
        <v>0</v>
      </c>
      <c r="T784" s="62">
        <v>0</v>
      </c>
      <c r="U784" s="62">
        <v>0</v>
      </c>
      <c r="V784" s="62">
        <v>0</v>
      </c>
      <c r="W784" s="62">
        <v>0</v>
      </c>
      <c r="X784" s="62">
        <v>0</v>
      </c>
      <c r="Y784" s="21"/>
      <c r="Z784" s="21"/>
    </row>
    <row r="785" spans="1:26" ht="12.75" customHeight="1">
      <c r="A785" s="52">
        <v>42795</v>
      </c>
      <c r="B785" s="61" t="s">
        <v>16</v>
      </c>
      <c r="C785" s="61" t="s">
        <v>65</v>
      </c>
      <c r="D785" s="61" t="s">
        <v>67</v>
      </c>
      <c r="E785" s="20">
        <v>0</v>
      </c>
      <c r="F785" s="62">
        <v>0</v>
      </c>
      <c r="G785" s="20">
        <v>0</v>
      </c>
      <c r="H785" s="62">
        <v>0</v>
      </c>
      <c r="I785" s="20">
        <v>0</v>
      </c>
      <c r="J785" s="20">
        <v>0</v>
      </c>
      <c r="K785" s="20">
        <v>0</v>
      </c>
      <c r="L785" s="62">
        <v>0</v>
      </c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0</v>
      </c>
      <c r="S785" s="62">
        <v>0</v>
      </c>
      <c r="T785" s="62">
        <v>0</v>
      </c>
      <c r="U785" s="62">
        <v>0</v>
      </c>
      <c r="V785" s="62">
        <v>0</v>
      </c>
      <c r="W785" s="62">
        <v>0</v>
      </c>
      <c r="X785" s="62">
        <v>0</v>
      </c>
      <c r="Y785" s="21"/>
      <c r="Z785" s="21"/>
    </row>
    <row r="786" spans="1:26" ht="12.75" customHeight="1">
      <c r="A786" s="52">
        <v>42795</v>
      </c>
      <c r="B786" s="61" t="s">
        <v>16</v>
      </c>
      <c r="C786" s="61" t="s">
        <v>99</v>
      </c>
      <c r="D786" s="61" t="s">
        <v>100</v>
      </c>
      <c r="E786" s="20">
        <v>999.06600000000003</v>
      </c>
      <c r="F786" s="62">
        <v>6.9950000000000001</v>
      </c>
      <c r="G786" s="20">
        <v>2146.6610000000001</v>
      </c>
      <c r="H786" s="62">
        <v>3.7069999999999999</v>
      </c>
      <c r="I786" s="20">
        <v>3145.7269999999999</v>
      </c>
      <c r="J786" s="20">
        <v>2.2589999999999999</v>
      </c>
      <c r="K786" s="20">
        <v>84.712999999999994</v>
      </c>
      <c r="L786" s="62">
        <v>1.8280000000000001</v>
      </c>
      <c r="M786" s="62">
        <v>0</v>
      </c>
      <c r="N786" s="62">
        <v>0</v>
      </c>
      <c r="O786" s="62">
        <v>0</v>
      </c>
      <c r="P786" s="62">
        <v>0</v>
      </c>
      <c r="Q786" s="62">
        <v>0</v>
      </c>
      <c r="R786" s="62">
        <v>0</v>
      </c>
      <c r="S786" s="62">
        <v>0</v>
      </c>
      <c r="T786" s="62">
        <v>0</v>
      </c>
      <c r="U786" s="62">
        <v>0</v>
      </c>
      <c r="V786" s="62">
        <v>0</v>
      </c>
      <c r="W786" s="62">
        <v>0</v>
      </c>
      <c r="X786" s="62">
        <v>0</v>
      </c>
      <c r="Y786" s="21"/>
      <c r="Z786" s="21"/>
    </row>
    <row r="787" spans="1:26" ht="12.75" customHeight="1">
      <c r="A787" s="52">
        <v>42795</v>
      </c>
      <c r="B787" s="61" t="s">
        <v>16</v>
      </c>
      <c r="C787" s="61" t="s">
        <v>99</v>
      </c>
      <c r="D787" s="61" t="s">
        <v>113</v>
      </c>
      <c r="E787" s="20">
        <v>320.77100000000002</v>
      </c>
      <c r="F787" s="62">
        <v>17.626000000000001</v>
      </c>
      <c r="G787" s="20">
        <v>1275.8499999999999</v>
      </c>
      <c r="H787" s="62">
        <v>7.2380000000000004</v>
      </c>
      <c r="I787" s="20">
        <v>1596.6210000000001</v>
      </c>
      <c r="J787" s="20">
        <v>5.4359999999999999</v>
      </c>
      <c r="K787" s="20">
        <v>42.996000000000002</v>
      </c>
      <c r="L787" s="62">
        <v>5.2720000000000002</v>
      </c>
      <c r="M787" s="62">
        <v>0</v>
      </c>
      <c r="N787" s="62">
        <v>0</v>
      </c>
      <c r="O787" s="62">
        <v>0</v>
      </c>
      <c r="P787" s="62">
        <v>0</v>
      </c>
      <c r="Q787" s="62">
        <v>0</v>
      </c>
      <c r="R787" s="62">
        <v>0</v>
      </c>
      <c r="S787" s="62">
        <v>0</v>
      </c>
      <c r="T787" s="62">
        <v>0</v>
      </c>
      <c r="U787" s="62">
        <v>0</v>
      </c>
      <c r="V787" s="62">
        <v>0</v>
      </c>
      <c r="W787" s="62">
        <v>0</v>
      </c>
      <c r="X787" s="62">
        <v>0</v>
      </c>
      <c r="Y787" s="21"/>
      <c r="Z787" s="21"/>
    </row>
    <row r="788" spans="1:26" ht="12.75" customHeight="1">
      <c r="A788" s="52">
        <v>42795</v>
      </c>
      <c r="B788" s="61" t="s">
        <v>16</v>
      </c>
      <c r="C788" s="61" t="s">
        <v>99</v>
      </c>
      <c r="D788" s="61" t="s">
        <v>114</v>
      </c>
      <c r="E788" s="20">
        <v>678.29600000000005</v>
      </c>
      <c r="F788" s="62">
        <v>7.5389999999999997</v>
      </c>
      <c r="G788" s="20">
        <v>870.81100000000004</v>
      </c>
      <c r="H788" s="62">
        <v>8.5269999999999992</v>
      </c>
      <c r="I788" s="20">
        <v>1549.107</v>
      </c>
      <c r="J788" s="20">
        <v>4.2460000000000004</v>
      </c>
      <c r="K788" s="20">
        <v>41.716999999999999</v>
      </c>
      <c r="L788" s="62">
        <v>4.0330000000000004</v>
      </c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0</v>
      </c>
      <c r="S788" s="62">
        <v>0</v>
      </c>
      <c r="T788" s="62">
        <v>0</v>
      </c>
      <c r="U788" s="62">
        <v>0</v>
      </c>
      <c r="V788" s="62">
        <v>0</v>
      </c>
      <c r="W788" s="62">
        <v>0</v>
      </c>
      <c r="X788" s="62">
        <v>0</v>
      </c>
      <c r="Y788" s="21"/>
      <c r="Z788" s="21"/>
    </row>
    <row r="789" spans="1:26" ht="12.75" customHeight="1">
      <c r="A789" s="52">
        <v>42795</v>
      </c>
      <c r="B789" s="61" t="s">
        <v>16</v>
      </c>
      <c r="C789" s="61" t="s">
        <v>99</v>
      </c>
      <c r="D789" s="61" t="s">
        <v>103</v>
      </c>
      <c r="E789" s="20">
        <v>123.49</v>
      </c>
      <c r="F789" s="62">
        <v>22.966000000000001</v>
      </c>
      <c r="G789" s="20">
        <v>444.18400000000003</v>
      </c>
      <c r="H789" s="62">
        <v>10.664</v>
      </c>
      <c r="I789" s="20">
        <v>567.67399999999998</v>
      </c>
      <c r="J789" s="20">
        <v>9.5220000000000002</v>
      </c>
      <c r="K789" s="20">
        <v>15.287000000000001</v>
      </c>
      <c r="L789" s="62">
        <v>9.4290000000000003</v>
      </c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21"/>
      <c r="Z789" s="21"/>
    </row>
    <row r="790" spans="1:26" ht="12.75" customHeight="1">
      <c r="A790" s="52">
        <v>42795</v>
      </c>
      <c r="B790" s="61" t="s">
        <v>16</v>
      </c>
      <c r="C790" s="61" t="s">
        <v>46</v>
      </c>
      <c r="D790" s="61" t="s">
        <v>48</v>
      </c>
      <c r="E790" s="20">
        <v>0</v>
      </c>
      <c r="F790" s="62">
        <v>0</v>
      </c>
      <c r="G790" s="20">
        <v>0</v>
      </c>
      <c r="H790" s="62">
        <v>0</v>
      </c>
      <c r="I790" s="20">
        <v>0</v>
      </c>
      <c r="J790" s="20">
        <v>0</v>
      </c>
      <c r="K790" s="20">
        <v>0</v>
      </c>
      <c r="L790" s="62">
        <v>0</v>
      </c>
      <c r="M790" s="62">
        <v>370.55099999999999</v>
      </c>
      <c r="N790" s="62">
        <v>9.6440000000000001</v>
      </c>
      <c r="O790" s="62">
        <v>53.420999999999999</v>
      </c>
      <c r="P790" s="62">
        <v>9.3230000000000004</v>
      </c>
      <c r="Q790" s="62">
        <v>149.52699999999999</v>
      </c>
      <c r="R790" s="62">
        <v>18.239000000000001</v>
      </c>
      <c r="S790" s="62">
        <v>226.42500000000001</v>
      </c>
      <c r="T790" s="62">
        <v>21.47</v>
      </c>
      <c r="U790" s="62">
        <v>375.95100000000002</v>
      </c>
      <c r="V790" s="62">
        <v>13.973000000000001</v>
      </c>
      <c r="W790" s="62">
        <v>11.925000000000001</v>
      </c>
      <c r="X790" s="62">
        <v>13.631</v>
      </c>
      <c r="Y790" s="21"/>
      <c r="Z790" s="21"/>
    </row>
    <row r="791" spans="1:26" ht="12.75" customHeight="1">
      <c r="A791" s="52">
        <v>42795</v>
      </c>
      <c r="B791" s="61" t="s">
        <v>16</v>
      </c>
      <c r="C791" s="61" t="s">
        <v>46</v>
      </c>
      <c r="D791" s="61" t="s">
        <v>47</v>
      </c>
      <c r="E791" s="20">
        <v>0</v>
      </c>
      <c r="F791" s="62">
        <v>0</v>
      </c>
      <c r="G791" s="20">
        <v>0</v>
      </c>
      <c r="H791" s="62">
        <v>0</v>
      </c>
      <c r="I791" s="20">
        <v>0</v>
      </c>
      <c r="J791" s="20">
        <v>0</v>
      </c>
      <c r="K791" s="20">
        <v>0</v>
      </c>
      <c r="L791" s="62">
        <v>0</v>
      </c>
      <c r="M791" s="62">
        <v>253.25800000000001</v>
      </c>
      <c r="N791" s="62">
        <v>17.986999999999998</v>
      </c>
      <c r="O791" s="62">
        <v>36.511000000000003</v>
      </c>
      <c r="P791" s="62">
        <v>17.817</v>
      </c>
      <c r="Q791" s="62">
        <v>661.54</v>
      </c>
      <c r="R791" s="62">
        <v>9.3019999999999996</v>
      </c>
      <c r="S791" s="62">
        <v>1319.3720000000001</v>
      </c>
      <c r="T791" s="62">
        <v>7.8579999999999997</v>
      </c>
      <c r="U791" s="62">
        <v>1980.912</v>
      </c>
      <c r="V791" s="62">
        <v>5.9850000000000003</v>
      </c>
      <c r="W791" s="62">
        <v>62.834000000000003</v>
      </c>
      <c r="X791" s="62">
        <v>5.1369999999999996</v>
      </c>
      <c r="Y791" s="21"/>
      <c r="Z791" s="21"/>
    </row>
    <row r="792" spans="1:26" ht="12.75" customHeight="1">
      <c r="A792" s="52">
        <v>42795</v>
      </c>
      <c r="B792" s="61" t="s">
        <v>16</v>
      </c>
      <c r="C792" s="61" t="s">
        <v>104</v>
      </c>
      <c r="D792" s="61" t="s">
        <v>105</v>
      </c>
      <c r="E792" s="20">
        <v>384.33600000000001</v>
      </c>
      <c r="F792" s="62">
        <v>14.448</v>
      </c>
      <c r="G792" s="20">
        <v>596.09400000000005</v>
      </c>
      <c r="H792" s="62">
        <v>7.8010000000000002</v>
      </c>
      <c r="I792" s="20">
        <v>980.43</v>
      </c>
      <c r="J792" s="20">
        <v>6.9290000000000003</v>
      </c>
      <c r="K792" s="20">
        <v>26.402000000000001</v>
      </c>
      <c r="L792" s="62">
        <v>6.8010000000000002</v>
      </c>
      <c r="M792" s="62">
        <v>386.93200000000002</v>
      </c>
      <c r="N792" s="62">
        <v>14.432</v>
      </c>
      <c r="O792" s="62">
        <v>55.783000000000001</v>
      </c>
      <c r="P792" s="62">
        <v>14.22</v>
      </c>
      <c r="Q792" s="62">
        <v>658.01300000000003</v>
      </c>
      <c r="R792" s="62">
        <v>8.6609999999999996</v>
      </c>
      <c r="S792" s="62">
        <v>1303.3789999999999</v>
      </c>
      <c r="T792" s="62">
        <v>8.4580000000000002</v>
      </c>
      <c r="U792" s="62">
        <v>1961.3920000000001</v>
      </c>
      <c r="V792" s="62">
        <v>4.984</v>
      </c>
      <c r="W792" s="62">
        <v>62.215000000000003</v>
      </c>
      <c r="X792" s="62">
        <v>3.9249999999999998</v>
      </c>
      <c r="Y792" s="21"/>
      <c r="Z792" s="21"/>
    </row>
    <row r="793" spans="1:26" ht="12.75" customHeight="1">
      <c r="A793" s="52">
        <v>42795</v>
      </c>
      <c r="B793" s="61" t="s">
        <v>16</v>
      </c>
      <c r="C793" s="61" t="s">
        <v>76</v>
      </c>
      <c r="D793" s="61" t="s">
        <v>68</v>
      </c>
      <c r="E793" s="20">
        <v>117.643</v>
      </c>
      <c r="F793" s="62">
        <v>21.074999999999999</v>
      </c>
      <c r="G793" s="20">
        <v>658.87400000000002</v>
      </c>
      <c r="H793" s="62">
        <v>8.6029999999999998</v>
      </c>
      <c r="I793" s="20">
        <v>776.51700000000005</v>
      </c>
      <c r="J793" s="20">
        <v>7.6070000000000002</v>
      </c>
      <c r="K793" s="20">
        <v>20.911000000000001</v>
      </c>
      <c r="L793" s="62">
        <v>7.49</v>
      </c>
      <c r="M793" s="62">
        <v>14.339</v>
      </c>
      <c r="N793" s="62">
        <v>90.334999999999994</v>
      </c>
      <c r="O793" s="62">
        <v>2.0670000000000002</v>
      </c>
      <c r="P793" s="62">
        <v>90.301000000000002</v>
      </c>
      <c r="Q793" s="62">
        <v>262.92700000000002</v>
      </c>
      <c r="R793" s="62">
        <v>16.259</v>
      </c>
      <c r="S793" s="62">
        <v>313.35000000000002</v>
      </c>
      <c r="T793" s="62">
        <v>12.648</v>
      </c>
      <c r="U793" s="62">
        <v>576.27700000000004</v>
      </c>
      <c r="V793" s="62">
        <v>8.6470000000000002</v>
      </c>
      <c r="W793" s="62">
        <v>18.279</v>
      </c>
      <c r="X793" s="62">
        <v>8.0830000000000002</v>
      </c>
      <c r="Y793" s="21"/>
      <c r="Z793" s="21"/>
    </row>
    <row r="794" spans="1:26" ht="12.75" customHeight="1">
      <c r="A794" s="52">
        <v>42795</v>
      </c>
      <c r="B794" s="61" t="s">
        <v>16</v>
      </c>
      <c r="C794" s="61" t="s">
        <v>76</v>
      </c>
      <c r="D794" s="61" t="s">
        <v>88</v>
      </c>
      <c r="E794" s="20">
        <v>19.707000000000001</v>
      </c>
      <c r="F794" s="62">
        <v>55.493000000000002</v>
      </c>
      <c r="G794" s="20">
        <v>339.11900000000003</v>
      </c>
      <c r="H794" s="62">
        <v>9.282</v>
      </c>
      <c r="I794" s="20">
        <v>358.827</v>
      </c>
      <c r="J794" s="20">
        <v>9.8800000000000008</v>
      </c>
      <c r="K794" s="20">
        <v>9.6630000000000003</v>
      </c>
      <c r="L794" s="62">
        <v>9.7899999999999991</v>
      </c>
      <c r="M794" s="62">
        <v>0</v>
      </c>
      <c r="N794" s="62">
        <v>0</v>
      </c>
      <c r="O794" s="62">
        <v>0</v>
      </c>
      <c r="P794" s="62">
        <v>0</v>
      </c>
      <c r="Q794" s="62">
        <v>58.213999999999999</v>
      </c>
      <c r="R794" s="62">
        <v>34.131</v>
      </c>
      <c r="S794" s="62">
        <v>141.59399999999999</v>
      </c>
      <c r="T794" s="62">
        <v>20.859000000000002</v>
      </c>
      <c r="U794" s="62">
        <v>199.809</v>
      </c>
      <c r="V794" s="62">
        <v>14.507</v>
      </c>
      <c r="W794" s="62">
        <v>6.3380000000000001</v>
      </c>
      <c r="X794" s="62">
        <v>14.179</v>
      </c>
      <c r="Y794" s="21"/>
      <c r="Z794" s="21"/>
    </row>
    <row r="795" spans="1:26" ht="12.75" customHeight="1">
      <c r="A795" s="52">
        <v>42795</v>
      </c>
      <c r="B795" s="61" t="s">
        <v>16</v>
      </c>
      <c r="C795" s="61" t="s">
        <v>76</v>
      </c>
      <c r="D795" s="61" t="s">
        <v>89</v>
      </c>
      <c r="E795" s="20">
        <v>9.6780000000000008</v>
      </c>
      <c r="F795" s="62">
        <v>90.638999999999996</v>
      </c>
      <c r="G795" s="20">
        <v>63.746000000000002</v>
      </c>
      <c r="H795" s="62">
        <v>36.002000000000002</v>
      </c>
      <c r="I795" s="20">
        <v>73.424000000000007</v>
      </c>
      <c r="J795" s="20">
        <v>30.747</v>
      </c>
      <c r="K795" s="20">
        <v>1.9770000000000001</v>
      </c>
      <c r="L795" s="62">
        <v>30.719000000000001</v>
      </c>
      <c r="M795" s="62">
        <v>0</v>
      </c>
      <c r="N795" s="62">
        <v>0</v>
      </c>
      <c r="O795" s="62">
        <v>0</v>
      </c>
      <c r="P795" s="62">
        <v>0</v>
      </c>
      <c r="Q795" s="62">
        <v>20.885000000000002</v>
      </c>
      <c r="R795" s="62">
        <v>59.442</v>
      </c>
      <c r="S795" s="62">
        <v>63.863</v>
      </c>
      <c r="T795" s="62">
        <v>35.487000000000002</v>
      </c>
      <c r="U795" s="62">
        <v>84.748000000000005</v>
      </c>
      <c r="V795" s="62">
        <v>29.268999999999998</v>
      </c>
      <c r="W795" s="62">
        <v>2.6880000000000002</v>
      </c>
      <c r="X795" s="62">
        <v>29.106999999999999</v>
      </c>
      <c r="Y795" s="21"/>
      <c r="Z795" s="21"/>
    </row>
    <row r="796" spans="1:26" ht="12.75" customHeight="1">
      <c r="A796" s="52">
        <v>42795</v>
      </c>
      <c r="B796" s="61" t="s">
        <v>16</v>
      </c>
      <c r="C796" s="61" t="s">
        <v>76</v>
      </c>
      <c r="D796" s="61" t="s">
        <v>90</v>
      </c>
      <c r="E796" s="20">
        <v>37.497</v>
      </c>
      <c r="F796" s="62">
        <v>41.662999999999997</v>
      </c>
      <c r="G796" s="20">
        <v>76.573999999999998</v>
      </c>
      <c r="H796" s="62">
        <v>23.829000000000001</v>
      </c>
      <c r="I796" s="20">
        <v>114.071</v>
      </c>
      <c r="J796" s="20">
        <v>23.114999999999998</v>
      </c>
      <c r="K796" s="20">
        <v>3.0720000000000001</v>
      </c>
      <c r="L796" s="62">
        <v>23.077000000000002</v>
      </c>
      <c r="M796" s="62">
        <v>0</v>
      </c>
      <c r="N796" s="62">
        <v>0</v>
      </c>
      <c r="O796" s="62">
        <v>0</v>
      </c>
      <c r="P796" s="62">
        <v>0</v>
      </c>
      <c r="Q796" s="62">
        <v>53.045000000000002</v>
      </c>
      <c r="R796" s="62">
        <v>52.805</v>
      </c>
      <c r="S796" s="62">
        <v>28.902999999999999</v>
      </c>
      <c r="T796" s="62">
        <v>41.731999999999999</v>
      </c>
      <c r="U796" s="62">
        <v>81.947999999999993</v>
      </c>
      <c r="V796" s="62">
        <v>35.917000000000002</v>
      </c>
      <c r="W796" s="62">
        <v>2.5990000000000002</v>
      </c>
      <c r="X796" s="62">
        <v>35.786000000000001</v>
      </c>
      <c r="Y796" s="21"/>
      <c r="Z796" s="21"/>
    </row>
    <row r="797" spans="1:26" ht="12.75" customHeight="1">
      <c r="A797" s="52">
        <v>42795</v>
      </c>
      <c r="B797" s="61" t="s">
        <v>16</v>
      </c>
      <c r="C797" s="61" t="s">
        <v>76</v>
      </c>
      <c r="D797" s="61" t="s">
        <v>91</v>
      </c>
      <c r="E797" s="20">
        <v>6.9660000000000002</v>
      </c>
      <c r="F797" s="62">
        <v>91.460999999999999</v>
      </c>
      <c r="G797" s="20">
        <v>9.5210000000000008</v>
      </c>
      <c r="H797" s="62">
        <v>77.893000000000001</v>
      </c>
      <c r="I797" s="20">
        <v>16.486999999999998</v>
      </c>
      <c r="J797" s="20">
        <v>57.55</v>
      </c>
      <c r="K797" s="20">
        <v>0.44400000000000001</v>
      </c>
      <c r="L797" s="62">
        <v>57.534999999999997</v>
      </c>
      <c r="M797" s="62">
        <v>0</v>
      </c>
      <c r="N797" s="62">
        <v>0</v>
      </c>
      <c r="O797" s="62">
        <v>0</v>
      </c>
      <c r="P797" s="62">
        <v>0</v>
      </c>
      <c r="Q797" s="62">
        <v>39.093000000000004</v>
      </c>
      <c r="R797" s="62">
        <v>40.9</v>
      </c>
      <c r="S797" s="62">
        <v>8.0609999999999999</v>
      </c>
      <c r="T797" s="62">
        <v>103.633</v>
      </c>
      <c r="U797" s="62">
        <v>47.152999999999999</v>
      </c>
      <c r="V797" s="62">
        <v>37.180999999999997</v>
      </c>
      <c r="W797" s="62">
        <v>1.496</v>
      </c>
      <c r="X797" s="62">
        <v>37.054000000000002</v>
      </c>
      <c r="Y797" s="21"/>
      <c r="Z797" s="21"/>
    </row>
    <row r="798" spans="1:26" ht="12.75" customHeight="1">
      <c r="A798" s="52">
        <v>42795</v>
      </c>
      <c r="B798" s="61" t="s">
        <v>16</v>
      </c>
      <c r="C798" s="61" t="s">
        <v>76</v>
      </c>
      <c r="D798" s="61" t="s">
        <v>92</v>
      </c>
      <c r="E798" s="20">
        <v>43.795000000000002</v>
      </c>
      <c r="F798" s="62">
        <v>38.286000000000001</v>
      </c>
      <c r="G798" s="20">
        <v>63.962000000000003</v>
      </c>
      <c r="H798" s="62">
        <v>32.097000000000001</v>
      </c>
      <c r="I798" s="20">
        <v>107.75700000000001</v>
      </c>
      <c r="J798" s="20">
        <v>23.602</v>
      </c>
      <c r="K798" s="20">
        <v>2.9020000000000001</v>
      </c>
      <c r="L798" s="62">
        <v>23.565000000000001</v>
      </c>
      <c r="M798" s="62">
        <v>0</v>
      </c>
      <c r="N798" s="62">
        <v>0</v>
      </c>
      <c r="O798" s="62">
        <v>0</v>
      </c>
      <c r="P798" s="62">
        <v>0</v>
      </c>
      <c r="Q798" s="62">
        <v>42.142000000000003</v>
      </c>
      <c r="R798" s="62">
        <v>48.927999999999997</v>
      </c>
      <c r="S798" s="62">
        <v>24.625</v>
      </c>
      <c r="T798" s="62">
        <v>61.634</v>
      </c>
      <c r="U798" s="62">
        <v>66.766000000000005</v>
      </c>
      <c r="V798" s="62">
        <v>34.79</v>
      </c>
      <c r="W798" s="62">
        <v>2.1179999999999999</v>
      </c>
      <c r="X798" s="62">
        <v>34.655000000000001</v>
      </c>
      <c r="Y798" s="21"/>
      <c r="Z798" s="21"/>
    </row>
    <row r="799" spans="1:26" ht="12.75" customHeight="1">
      <c r="A799" s="52">
        <v>42795</v>
      </c>
      <c r="B799" s="61" t="s">
        <v>16</v>
      </c>
      <c r="C799" s="61" t="s">
        <v>76</v>
      </c>
      <c r="D799" s="61" t="s">
        <v>80</v>
      </c>
      <c r="E799" s="20">
        <v>38.564999999999998</v>
      </c>
      <c r="F799" s="62">
        <v>57.030999999999999</v>
      </c>
      <c r="G799" s="20">
        <v>133.227</v>
      </c>
      <c r="H799" s="62">
        <v>26.472999999999999</v>
      </c>
      <c r="I799" s="20">
        <v>171.792</v>
      </c>
      <c r="J799" s="20">
        <v>22.847999999999999</v>
      </c>
      <c r="K799" s="20">
        <v>4.6260000000000003</v>
      </c>
      <c r="L799" s="62">
        <v>22.809000000000001</v>
      </c>
      <c r="M799" s="62">
        <v>0</v>
      </c>
      <c r="N799" s="62">
        <v>0</v>
      </c>
      <c r="O799" s="62">
        <v>0</v>
      </c>
      <c r="P799" s="62">
        <v>0</v>
      </c>
      <c r="Q799" s="62">
        <v>135.95500000000001</v>
      </c>
      <c r="R799" s="62">
        <v>20.103000000000002</v>
      </c>
      <c r="S799" s="62">
        <v>230.12799999999999</v>
      </c>
      <c r="T799" s="62">
        <v>19.896999999999998</v>
      </c>
      <c r="U799" s="62">
        <v>366.08300000000003</v>
      </c>
      <c r="V799" s="62">
        <v>15.943</v>
      </c>
      <c r="W799" s="62">
        <v>11.612</v>
      </c>
      <c r="X799" s="62">
        <v>15.645</v>
      </c>
      <c r="Y799" s="21"/>
      <c r="Z799" s="21"/>
    </row>
    <row r="800" spans="1:26" ht="12.75" customHeight="1">
      <c r="A800" s="52">
        <v>42795</v>
      </c>
      <c r="B800" s="61" t="s">
        <v>16</v>
      </c>
      <c r="C800" s="61" t="s">
        <v>76</v>
      </c>
      <c r="D800" s="61" t="s">
        <v>82</v>
      </c>
      <c r="E800" s="20">
        <v>103.75700000000001</v>
      </c>
      <c r="F800" s="62">
        <v>25.509</v>
      </c>
      <c r="G800" s="20">
        <v>97.134</v>
      </c>
      <c r="H800" s="62">
        <v>18.872</v>
      </c>
      <c r="I800" s="20">
        <v>200.89099999999999</v>
      </c>
      <c r="J800" s="20">
        <v>15.452999999999999</v>
      </c>
      <c r="K800" s="20">
        <v>5.41</v>
      </c>
      <c r="L800" s="62">
        <v>15.396000000000001</v>
      </c>
      <c r="M800" s="62">
        <v>54.18</v>
      </c>
      <c r="N800" s="62">
        <v>27.189</v>
      </c>
      <c r="O800" s="62">
        <v>7.8109999999999999</v>
      </c>
      <c r="P800" s="62">
        <v>27.077000000000002</v>
      </c>
      <c r="Q800" s="62">
        <v>214.93799999999999</v>
      </c>
      <c r="R800" s="62">
        <v>18.611999999999998</v>
      </c>
      <c r="S800" s="62">
        <v>396.85599999999999</v>
      </c>
      <c r="T800" s="62">
        <v>13.881</v>
      </c>
      <c r="U800" s="62">
        <v>611.79300000000001</v>
      </c>
      <c r="V800" s="62">
        <v>10.433</v>
      </c>
      <c r="W800" s="62">
        <v>19.405999999999999</v>
      </c>
      <c r="X800" s="62">
        <v>9.9700000000000006</v>
      </c>
      <c r="Y800" s="21"/>
      <c r="Z800" s="21"/>
    </row>
    <row r="801" spans="1:26" ht="12.75" customHeight="1">
      <c r="A801" s="52">
        <v>42795</v>
      </c>
      <c r="B801" s="61" t="s">
        <v>16</v>
      </c>
      <c r="C801" s="61" t="s">
        <v>76</v>
      </c>
      <c r="D801" s="61" t="s">
        <v>93</v>
      </c>
      <c r="E801" s="20">
        <v>39.246000000000002</v>
      </c>
      <c r="F801" s="62">
        <v>45.601999999999997</v>
      </c>
      <c r="G801" s="20">
        <v>47.576999999999998</v>
      </c>
      <c r="H801" s="62">
        <v>27.616</v>
      </c>
      <c r="I801" s="20">
        <v>86.822999999999993</v>
      </c>
      <c r="J801" s="20">
        <v>25.497</v>
      </c>
      <c r="K801" s="20">
        <v>2.3380000000000001</v>
      </c>
      <c r="L801" s="62">
        <v>25.463000000000001</v>
      </c>
      <c r="M801" s="62">
        <v>26.286000000000001</v>
      </c>
      <c r="N801" s="62">
        <v>45.972000000000001</v>
      </c>
      <c r="O801" s="62">
        <v>3.79</v>
      </c>
      <c r="P801" s="62">
        <v>45.905999999999999</v>
      </c>
      <c r="Q801" s="62">
        <v>138.05500000000001</v>
      </c>
      <c r="R801" s="62">
        <v>25.818999999999999</v>
      </c>
      <c r="S801" s="62">
        <v>364.42200000000003</v>
      </c>
      <c r="T801" s="62">
        <v>12.973000000000001</v>
      </c>
      <c r="U801" s="62">
        <v>502.47699999999998</v>
      </c>
      <c r="V801" s="62">
        <v>10.065</v>
      </c>
      <c r="W801" s="62">
        <v>15.938000000000001</v>
      </c>
      <c r="X801" s="62">
        <v>9.5850000000000009</v>
      </c>
      <c r="Y801" s="21"/>
      <c r="Z801" s="21"/>
    </row>
    <row r="802" spans="1:26" ht="12.75" customHeight="1">
      <c r="A802" s="52">
        <v>42795</v>
      </c>
      <c r="B802" s="61" t="s">
        <v>16</v>
      </c>
      <c r="C802" s="61" t="s">
        <v>76</v>
      </c>
      <c r="D802" s="61" t="s">
        <v>94</v>
      </c>
      <c r="E802" s="20">
        <v>27.283000000000001</v>
      </c>
      <c r="F802" s="62">
        <v>38.963000000000001</v>
      </c>
      <c r="G802" s="20">
        <v>49.557000000000002</v>
      </c>
      <c r="H802" s="62">
        <v>30.361999999999998</v>
      </c>
      <c r="I802" s="20">
        <v>76.84</v>
      </c>
      <c r="J802" s="20">
        <v>25.541</v>
      </c>
      <c r="K802" s="20">
        <v>2.069</v>
      </c>
      <c r="L802" s="62">
        <v>25.507000000000001</v>
      </c>
      <c r="M802" s="62">
        <v>0</v>
      </c>
      <c r="N802" s="62">
        <v>0</v>
      </c>
      <c r="O802" s="62">
        <v>0</v>
      </c>
      <c r="P802" s="62">
        <v>0</v>
      </c>
      <c r="Q802" s="62">
        <v>76.882000000000005</v>
      </c>
      <c r="R802" s="62">
        <v>32.027999999999999</v>
      </c>
      <c r="S802" s="62">
        <v>29.33</v>
      </c>
      <c r="T802" s="62">
        <v>69.707999999999998</v>
      </c>
      <c r="U802" s="62">
        <v>106.21299999999999</v>
      </c>
      <c r="V802" s="62">
        <v>29.106000000000002</v>
      </c>
      <c r="W802" s="62">
        <v>3.3690000000000002</v>
      </c>
      <c r="X802" s="62">
        <v>28.943000000000001</v>
      </c>
      <c r="Y802" s="21"/>
      <c r="Z802" s="21"/>
    </row>
    <row r="803" spans="1:26" ht="12.75" customHeight="1">
      <c r="A803" s="52">
        <v>42795</v>
      </c>
      <c r="B803" s="61" t="s">
        <v>16</v>
      </c>
      <c r="C803" s="61" t="s">
        <v>76</v>
      </c>
      <c r="D803" s="61" t="s">
        <v>77</v>
      </c>
      <c r="E803" s="20">
        <v>55.451000000000001</v>
      </c>
      <c r="F803" s="62">
        <v>36.822000000000003</v>
      </c>
      <c r="G803" s="20">
        <v>488.25599999999997</v>
      </c>
      <c r="H803" s="62">
        <v>15.991</v>
      </c>
      <c r="I803" s="20">
        <v>543.70699999999999</v>
      </c>
      <c r="J803" s="20">
        <v>14.882999999999999</v>
      </c>
      <c r="K803" s="20">
        <v>14.641999999999999</v>
      </c>
      <c r="L803" s="62">
        <v>14.824</v>
      </c>
      <c r="M803" s="62">
        <v>13.881</v>
      </c>
      <c r="N803" s="62">
        <v>115.79</v>
      </c>
      <c r="O803" s="62">
        <v>2.0009999999999999</v>
      </c>
      <c r="P803" s="62">
        <v>115.764</v>
      </c>
      <c r="Q803" s="62">
        <v>185.16399999999999</v>
      </c>
      <c r="R803" s="62">
        <v>28.059000000000001</v>
      </c>
      <c r="S803" s="62">
        <v>262.637</v>
      </c>
      <c r="T803" s="62">
        <v>23.343</v>
      </c>
      <c r="U803" s="62">
        <v>447.80099999999999</v>
      </c>
      <c r="V803" s="62">
        <v>20.079000000000001</v>
      </c>
      <c r="W803" s="62">
        <v>14.204000000000001</v>
      </c>
      <c r="X803" s="62">
        <v>19.843</v>
      </c>
      <c r="Y803" s="21"/>
      <c r="Z803" s="21"/>
    </row>
    <row r="804" spans="1:26" ht="12.75" customHeight="1">
      <c r="A804" s="52">
        <v>42795</v>
      </c>
      <c r="B804" s="61" t="s">
        <v>16</v>
      </c>
      <c r="C804" s="61" t="s">
        <v>76</v>
      </c>
      <c r="D804" s="61" t="s">
        <v>78</v>
      </c>
      <c r="E804" s="20">
        <v>71.677999999999997</v>
      </c>
      <c r="F804" s="62">
        <v>32.845999999999997</v>
      </c>
      <c r="G804" s="20">
        <v>0</v>
      </c>
      <c r="H804" s="62">
        <v>0</v>
      </c>
      <c r="I804" s="20">
        <v>71.677999999999997</v>
      </c>
      <c r="J804" s="20">
        <v>32.845999999999997</v>
      </c>
      <c r="K804" s="20">
        <v>1.93</v>
      </c>
      <c r="L804" s="62">
        <v>32.819000000000003</v>
      </c>
      <c r="M804" s="62">
        <v>202.24799999999999</v>
      </c>
      <c r="N804" s="62">
        <v>24.917999999999999</v>
      </c>
      <c r="O804" s="62">
        <v>29.158000000000001</v>
      </c>
      <c r="P804" s="62">
        <v>24.795000000000002</v>
      </c>
      <c r="Q804" s="62">
        <v>134.101</v>
      </c>
      <c r="R804" s="62">
        <v>31.062999999999999</v>
      </c>
      <c r="S804" s="62">
        <v>0</v>
      </c>
      <c r="T804" s="62">
        <v>0</v>
      </c>
      <c r="U804" s="62">
        <v>134.101</v>
      </c>
      <c r="V804" s="62">
        <v>31.062999999999999</v>
      </c>
      <c r="W804" s="62">
        <v>4.2539999999999996</v>
      </c>
      <c r="X804" s="62">
        <v>30.911000000000001</v>
      </c>
      <c r="Y804" s="21"/>
      <c r="Z804" s="21"/>
    </row>
    <row r="805" spans="1:26" ht="12.75" customHeight="1">
      <c r="A805" s="52">
        <v>42795</v>
      </c>
      <c r="B805" s="61" t="s">
        <v>16</v>
      </c>
      <c r="C805" s="61" t="s">
        <v>76</v>
      </c>
      <c r="D805" s="61" t="s">
        <v>81</v>
      </c>
      <c r="E805" s="20">
        <v>199.85900000000001</v>
      </c>
      <c r="F805" s="62">
        <v>22.867999999999999</v>
      </c>
      <c r="G805" s="20">
        <v>0</v>
      </c>
      <c r="H805" s="62">
        <v>0</v>
      </c>
      <c r="I805" s="20">
        <v>199.85900000000001</v>
      </c>
      <c r="J805" s="20">
        <v>22.867999999999999</v>
      </c>
      <c r="K805" s="20">
        <v>5.3819999999999997</v>
      </c>
      <c r="L805" s="62">
        <v>22.829000000000001</v>
      </c>
      <c r="M805" s="62">
        <v>206.851</v>
      </c>
      <c r="N805" s="62">
        <v>23.824999999999999</v>
      </c>
      <c r="O805" s="62">
        <v>29.821000000000002</v>
      </c>
      <c r="P805" s="62">
        <v>23.696999999999999</v>
      </c>
      <c r="Q805" s="62">
        <v>104.137</v>
      </c>
      <c r="R805" s="62">
        <v>33.124000000000002</v>
      </c>
      <c r="S805" s="62">
        <v>0</v>
      </c>
      <c r="T805" s="62">
        <v>0</v>
      </c>
      <c r="U805" s="62">
        <v>104.137</v>
      </c>
      <c r="V805" s="62">
        <v>33.124000000000002</v>
      </c>
      <c r="W805" s="62">
        <v>3.3029999999999999</v>
      </c>
      <c r="X805" s="62">
        <v>32.981000000000002</v>
      </c>
      <c r="Y805" s="21"/>
      <c r="Z805" s="21"/>
    </row>
    <row r="806" spans="1:26" ht="12.75" customHeight="1">
      <c r="A806" s="53">
        <v>42795</v>
      </c>
      <c r="B806" s="32" t="s">
        <v>16</v>
      </c>
      <c r="C806" s="32" t="s">
        <v>18</v>
      </c>
      <c r="D806" s="32" t="s">
        <v>18</v>
      </c>
      <c r="E806" s="33">
        <v>1122.556</v>
      </c>
      <c r="F806" s="34">
        <v>6.82</v>
      </c>
      <c r="G806" s="33">
        <v>2590.8449999999998</v>
      </c>
      <c r="H806" s="34">
        <v>2.774</v>
      </c>
      <c r="I806" s="33">
        <v>3713.402</v>
      </c>
      <c r="J806" s="33">
        <v>1.327</v>
      </c>
      <c r="K806" s="33">
        <v>100</v>
      </c>
      <c r="L806" s="34">
        <v>0</v>
      </c>
      <c r="M806" s="34">
        <v>693.64</v>
      </c>
      <c r="N806" s="34">
        <v>2.468</v>
      </c>
      <c r="O806" s="34">
        <v>100</v>
      </c>
      <c r="P806" s="34">
        <v>0</v>
      </c>
      <c r="Q806" s="34">
        <v>1100.4359999999999</v>
      </c>
      <c r="R806" s="34">
        <v>6.673</v>
      </c>
      <c r="S806" s="34">
        <v>2052.1669999999999</v>
      </c>
      <c r="T806" s="34">
        <v>6.2060000000000004</v>
      </c>
      <c r="U806" s="34">
        <v>3152.6030000000001</v>
      </c>
      <c r="V806" s="34">
        <v>3.0710000000000002</v>
      </c>
      <c r="W806" s="34">
        <v>100</v>
      </c>
      <c r="X806" s="34">
        <v>0</v>
      </c>
      <c r="Y806" s="21"/>
      <c r="Z806" s="21"/>
    </row>
    <row r="807" spans="1:26" ht="12.75" customHeight="1">
      <c r="A807" s="52">
        <v>42795</v>
      </c>
      <c r="B807" s="61" t="s">
        <v>54</v>
      </c>
      <c r="C807" s="61" t="s">
        <v>23</v>
      </c>
      <c r="D807" s="61" t="s">
        <v>60</v>
      </c>
      <c r="E807" s="20">
        <v>391.767</v>
      </c>
      <c r="F807" s="62">
        <v>11.004</v>
      </c>
      <c r="G807" s="20">
        <v>602.37199999999996</v>
      </c>
      <c r="H807" s="62">
        <v>9.8949999999999996</v>
      </c>
      <c r="I807" s="20">
        <v>994.13900000000001</v>
      </c>
      <c r="J807" s="20">
        <v>3.7170000000000001</v>
      </c>
      <c r="K807" s="20">
        <v>87.18</v>
      </c>
      <c r="L807" s="62">
        <v>2.5310000000000001</v>
      </c>
      <c r="M807" s="62">
        <v>365.64699999999999</v>
      </c>
      <c r="N807" s="62">
        <v>2.6629999999999998</v>
      </c>
      <c r="O807" s="62">
        <v>100</v>
      </c>
      <c r="P807" s="62">
        <v>0</v>
      </c>
      <c r="Q807" s="62">
        <v>375.29399999999998</v>
      </c>
      <c r="R807" s="62">
        <v>15.356</v>
      </c>
      <c r="S807" s="62">
        <v>406.11200000000002</v>
      </c>
      <c r="T807" s="62">
        <v>14.932</v>
      </c>
      <c r="U807" s="62">
        <v>781.40599999999995</v>
      </c>
      <c r="V807" s="62">
        <v>8.5489999999999995</v>
      </c>
      <c r="W807" s="62">
        <v>64.789000000000001</v>
      </c>
      <c r="X807" s="62">
        <v>6.12</v>
      </c>
      <c r="Y807" s="21"/>
      <c r="Z807" s="21"/>
    </row>
    <row r="808" spans="1:26" ht="12.75" customHeight="1">
      <c r="A808" s="52">
        <v>42795</v>
      </c>
      <c r="B808" s="61" t="s">
        <v>54</v>
      </c>
      <c r="C808" s="61" t="s">
        <v>23</v>
      </c>
      <c r="D808" s="61" t="s">
        <v>83</v>
      </c>
      <c r="E808" s="20">
        <v>133.80799999999999</v>
      </c>
      <c r="F808" s="62">
        <v>18.542000000000002</v>
      </c>
      <c r="G808" s="20">
        <v>233.905</v>
      </c>
      <c r="H808" s="62">
        <v>16.689</v>
      </c>
      <c r="I808" s="20">
        <v>367.71199999999999</v>
      </c>
      <c r="J808" s="20">
        <v>7.827</v>
      </c>
      <c r="K808" s="20">
        <v>32.246000000000002</v>
      </c>
      <c r="L808" s="62">
        <v>7.3380000000000001</v>
      </c>
      <c r="M808" s="62">
        <v>125.877</v>
      </c>
      <c r="N808" s="62">
        <v>4.46</v>
      </c>
      <c r="O808" s="62">
        <v>34.426000000000002</v>
      </c>
      <c r="P808" s="62">
        <v>3.577</v>
      </c>
      <c r="Q808" s="62">
        <v>106.37</v>
      </c>
      <c r="R808" s="62">
        <v>30.364000000000001</v>
      </c>
      <c r="S808" s="62">
        <v>112.73</v>
      </c>
      <c r="T808" s="62">
        <v>28.324000000000002</v>
      </c>
      <c r="U808" s="62">
        <v>219.1</v>
      </c>
      <c r="V808" s="62">
        <v>4.38</v>
      </c>
      <c r="W808" s="62">
        <v>18.166</v>
      </c>
      <c r="X808" s="62">
        <v>0</v>
      </c>
      <c r="Y808" s="21"/>
      <c r="Z808" s="21"/>
    </row>
    <row r="809" spans="1:26" ht="12.75" customHeight="1">
      <c r="A809" s="52">
        <v>42795</v>
      </c>
      <c r="B809" s="61" t="s">
        <v>54</v>
      </c>
      <c r="C809" s="61" t="s">
        <v>23</v>
      </c>
      <c r="D809" s="61" t="s">
        <v>84</v>
      </c>
      <c r="E809" s="20">
        <v>135.74600000000001</v>
      </c>
      <c r="F809" s="62">
        <v>26.358000000000001</v>
      </c>
      <c r="G809" s="20">
        <v>128.636</v>
      </c>
      <c r="H809" s="62">
        <v>27.004999999999999</v>
      </c>
      <c r="I809" s="20">
        <v>264.38200000000001</v>
      </c>
      <c r="J809" s="20">
        <v>3.7709999999999999</v>
      </c>
      <c r="K809" s="20">
        <v>23.184999999999999</v>
      </c>
      <c r="L809" s="62">
        <v>2.609</v>
      </c>
      <c r="M809" s="62">
        <v>112.375</v>
      </c>
      <c r="N809" s="62">
        <v>5.2939999999999996</v>
      </c>
      <c r="O809" s="62">
        <v>30.733000000000001</v>
      </c>
      <c r="P809" s="62">
        <v>4.5750000000000002</v>
      </c>
      <c r="Q809" s="62">
        <v>58.332999999999998</v>
      </c>
      <c r="R809" s="62">
        <v>58.779000000000003</v>
      </c>
      <c r="S809" s="62">
        <v>48.152000000000001</v>
      </c>
      <c r="T809" s="62">
        <v>84.421999999999997</v>
      </c>
      <c r="U809" s="62">
        <v>106.485</v>
      </c>
      <c r="V809" s="62">
        <v>51.66</v>
      </c>
      <c r="W809" s="62">
        <v>8.8290000000000006</v>
      </c>
      <c r="X809" s="62">
        <v>51.314</v>
      </c>
      <c r="Y809" s="21"/>
      <c r="Z809" s="21"/>
    </row>
    <row r="810" spans="1:26" ht="12.75" customHeight="1">
      <c r="A810" s="52">
        <v>42795</v>
      </c>
      <c r="B810" s="61" t="s">
        <v>54</v>
      </c>
      <c r="C810" s="61" t="s">
        <v>23</v>
      </c>
      <c r="D810" s="61" t="s">
        <v>85</v>
      </c>
      <c r="E810" s="20">
        <v>74.728999999999999</v>
      </c>
      <c r="F810" s="62">
        <v>35.103000000000002</v>
      </c>
      <c r="G810" s="20">
        <v>131.28</v>
      </c>
      <c r="H810" s="62">
        <v>22</v>
      </c>
      <c r="I810" s="20">
        <v>206.01</v>
      </c>
      <c r="J810" s="20">
        <v>5.6429999999999998</v>
      </c>
      <c r="K810" s="20">
        <v>18.065999999999999</v>
      </c>
      <c r="L810" s="62">
        <v>4.9429999999999996</v>
      </c>
      <c r="M810" s="62">
        <v>80.721999999999994</v>
      </c>
      <c r="N810" s="62">
        <v>4.6239999999999997</v>
      </c>
      <c r="O810" s="62">
        <v>22.077000000000002</v>
      </c>
      <c r="P810" s="62">
        <v>3.78</v>
      </c>
      <c r="Q810" s="62">
        <v>134.35599999999999</v>
      </c>
      <c r="R810" s="62">
        <v>19.337</v>
      </c>
      <c r="S810" s="62">
        <v>60.49</v>
      </c>
      <c r="T810" s="62">
        <v>37.783000000000001</v>
      </c>
      <c r="U810" s="62">
        <v>194.846</v>
      </c>
      <c r="V810" s="62">
        <v>9.8239999999999998</v>
      </c>
      <c r="W810" s="62">
        <v>16.155000000000001</v>
      </c>
      <c r="X810" s="62">
        <v>7.8029999999999999</v>
      </c>
      <c r="Y810" s="21"/>
      <c r="Z810" s="21"/>
    </row>
    <row r="811" spans="1:26" ht="12.75" customHeight="1">
      <c r="A811" s="52">
        <v>42795</v>
      </c>
      <c r="B811" s="61" t="s">
        <v>54</v>
      </c>
      <c r="C811" s="61" t="s">
        <v>23</v>
      </c>
      <c r="D811" s="61" t="s">
        <v>86</v>
      </c>
      <c r="E811" s="20">
        <v>82.561000000000007</v>
      </c>
      <c r="F811" s="62">
        <v>27.47</v>
      </c>
      <c r="G811" s="20">
        <v>219.666</v>
      </c>
      <c r="H811" s="62">
        <v>10.138</v>
      </c>
      <c r="I811" s="20">
        <v>302.22699999999998</v>
      </c>
      <c r="J811" s="20">
        <v>5.6749999999999998</v>
      </c>
      <c r="K811" s="20">
        <v>26.503</v>
      </c>
      <c r="L811" s="62">
        <v>4.9790000000000001</v>
      </c>
      <c r="M811" s="62">
        <v>46.673000000000002</v>
      </c>
      <c r="N811" s="62">
        <v>8.8729999999999993</v>
      </c>
      <c r="O811" s="62">
        <v>12.765000000000001</v>
      </c>
      <c r="P811" s="62">
        <v>8.4640000000000004</v>
      </c>
      <c r="Q811" s="62">
        <v>148.69999999999999</v>
      </c>
      <c r="R811" s="62">
        <v>14.481</v>
      </c>
      <c r="S811" s="62">
        <v>536.94100000000003</v>
      </c>
      <c r="T811" s="62">
        <v>7.8559999999999999</v>
      </c>
      <c r="U811" s="62">
        <v>685.64200000000005</v>
      </c>
      <c r="V811" s="62">
        <v>6.1429999999999998</v>
      </c>
      <c r="W811" s="62">
        <v>56.848999999999997</v>
      </c>
      <c r="X811" s="62">
        <v>1.45</v>
      </c>
      <c r="Y811" s="21"/>
      <c r="Z811" s="21"/>
    </row>
    <row r="812" spans="1:26" ht="12.75" customHeight="1">
      <c r="A812" s="52">
        <v>42795</v>
      </c>
      <c r="B812" s="61" t="s">
        <v>54</v>
      </c>
      <c r="C812" s="61" t="s">
        <v>44</v>
      </c>
      <c r="D812" s="61" t="s">
        <v>61</v>
      </c>
      <c r="E812" s="20">
        <v>92.459000000000003</v>
      </c>
      <c r="F812" s="62">
        <v>35.124000000000002</v>
      </c>
      <c r="G812" s="20">
        <v>116.73</v>
      </c>
      <c r="H812" s="62">
        <v>28.594999999999999</v>
      </c>
      <c r="I812" s="20">
        <v>209.18899999999999</v>
      </c>
      <c r="J812" s="20">
        <v>17.952999999999999</v>
      </c>
      <c r="K812" s="20">
        <v>18.344999999999999</v>
      </c>
      <c r="L812" s="62">
        <v>17.745999999999999</v>
      </c>
      <c r="M812" s="62">
        <v>49.146000000000001</v>
      </c>
      <c r="N812" s="62">
        <v>37.323999999999998</v>
      </c>
      <c r="O812" s="62">
        <v>13.441000000000001</v>
      </c>
      <c r="P812" s="62">
        <v>37.228999999999999</v>
      </c>
      <c r="Q812" s="62">
        <v>77.215000000000003</v>
      </c>
      <c r="R812" s="62">
        <v>52.527000000000001</v>
      </c>
      <c r="S812" s="62">
        <v>39.954000000000001</v>
      </c>
      <c r="T812" s="62">
        <v>50.667000000000002</v>
      </c>
      <c r="U812" s="62">
        <v>117.169</v>
      </c>
      <c r="V812" s="62">
        <v>38.69</v>
      </c>
      <c r="W812" s="62">
        <v>9.7149999999999999</v>
      </c>
      <c r="X812" s="62">
        <v>38.225999999999999</v>
      </c>
      <c r="Y812" s="21"/>
      <c r="Z812" s="21"/>
    </row>
    <row r="813" spans="1:26" ht="12.75" customHeight="1">
      <c r="A813" s="52">
        <v>42795</v>
      </c>
      <c r="B813" s="61" t="s">
        <v>54</v>
      </c>
      <c r="C813" s="61" t="s">
        <v>44</v>
      </c>
      <c r="D813" s="61" t="s">
        <v>63</v>
      </c>
      <c r="E813" s="20">
        <v>41.753999999999998</v>
      </c>
      <c r="F813" s="62">
        <v>51.121000000000002</v>
      </c>
      <c r="G813" s="20">
        <v>66.653000000000006</v>
      </c>
      <c r="H813" s="62">
        <v>46.009</v>
      </c>
      <c r="I813" s="20">
        <v>108.40600000000001</v>
      </c>
      <c r="J813" s="20">
        <v>30.466999999999999</v>
      </c>
      <c r="K813" s="20">
        <v>9.5069999999999997</v>
      </c>
      <c r="L813" s="62">
        <v>30.344999999999999</v>
      </c>
      <c r="M813" s="62">
        <v>17.518999999999998</v>
      </c>
      <c r="N813" s="62">
        <v>54.441000000000003</v>
      </c>
      <c r="O813" s="62">
        <v>4.7910000000000004</v>
      </c>
      <c r="P813" s="62">
        <v>54.375999999999998</v>
      </c>
      <c r="Q813" s="62">
        <v>76.372</v>
      </c>
      <c r="R813" s="62">
        <v>53.021000000000001</v>
      </c>
      <c r="S813" s="62">
        <v>28.2</v>
      </c>
      <c r="T813" s="62">
        <v>69.795000000000002</v>
      </c>
      <c r="U813" s="62">
        <v>104.572</v>
      </c>
      <c r="V813" s="62">
        <v>44.436</v>
      </c>
      <c r="W813" s="62">
        <v>8.67</v>
      </c>
      <c r="X813" s="62">
        <v>44.033000000000001</v>
      </c>
      <c r="Y813" s="21"/>
      <c r="Z813" s="21"/>
    </row>
    <row r="814" spans="1:26" ht="12.75" customHeight="1">
      <c r="A814" s="52">
        <v>42795</v>
      </c>
      <c r="B814" s="61" t="s">
        <v>54</v>
      </c>
      <c r="C814" s="61" t="s">
        <v>44</v>
      </c>
      <c r="D814" s="61" t="s">
        <v>98</v>
      </c>
      <c r="E814" s="20">
        <v>334.38499999999999</v>
      </c>
      <c r="F814" s="62">
        <v>9.9169999999999998</v>
      </c>
      <c r="G814" s="20">
        <v>596.75699999999995</v>
      </c>
      <c r="H814" s="62">
        <v>7.7130000000000001</v>
      </c>
      <c r="I814" s="20">
        <v>931.14200000000005</v>
      </c>
      <c r="J814" s="20">
        <v>5.2469999999999999</v>
      </c>
      <c r="K814" s="20">
        <v>81.655000000000001</v>
      </c>
      <c r="L814" s="62">
        <v>4.4850000000000003</v>
      </c>
      <c r="M814" s="62">
        <v>316.50099999999998</v>
      </c>
      <c r="N814" s="62">
        <v>7.5350000000000001</v>
      </c>
      <c r="O814" s="62">
        <v>86.558999999999997</v>
      </c>
      <c r="P814" s="62">
        <v>7.048</v>
      </c>
      <c r="Q814" s="62">
        <v>370.54399999999998</v>
      </c>
      <c r="R814" s="62">
        <v>13.952999999999999</v>
      </c>
      <c r="S814" s="62">
        <v>704.16600000000005</v>
      </c>
      <c r="T814" s="62">
        <v>9.2690000000000001</v>
      </c>
      <c r="U814" s="62">
        <v>1074.71</v>
      </c>
      <c r="V814" s="62">
        <v>4.9640000000000004</v>
      </c>
      <c r="W814" s="62">
        <v>89.108000000000004</v>
      </c>
      <c r="X814" s="62">
        <v>0</v>
      </c>
      <c r="Y814" s="21"/>
      <c r="Z814" s="21"/>
    </row>
    <row r="815" spans="1:26" ht="12.75" customHeight="1">
      <c r="A815" s="52">
        <v>42795</v>
      </c>
      <c r="B815" s="61" t="s">
        <v>54</v>
      </c>
      <c r="C815" s="61" t="s">
        <v>45</v>
      </c>
      <c r="D815" s="61" t="s">
        <v>45</v>
      </c>
      <c r="E815" s="20">
        <v>109.50700000000001</v>
      </c>
      <c r="F815" s="62">
        <v>26.64</v>
      </c>
      <c r="G815" s="20">
        <v>171.38800000000001</v>
      </c>
      <c r="H815" s="62">
        <v>27.914999999999999</v>
      </c>
      <c r="I815" s="20">
        <v>280.89600000000002</v>
      </c>
      <c r="J815" s="20">
        <v>16.776</v>
      </c>
      <c r="K815" s="20">
        <v>24.632999999999999</v>
      </c>
      <c r="L815" s="62">
        <v>16.553000000000001</v>
      </c>
      <c r="M815" s="62">
        <v>77.772000000000006</v>
      </c>
      <c r="N815" s="62">
        <v>49.128</v>
      </c>
      <c r="O815" s="62">
        <v>21.27</v>
      </c>
      <c r="P815" s="62">
        <v>49.055</v>
      </c>
      <c r="Q815" s="62">
        <v>63.35</v>
      </c>
      <c r="R815" s="62">
        <v>35.911000000000001</v>
      </c>
      <c r="S815" s="62">
        <v>140.91300000000001</v>
      </c>
      <c r="T815" s="62">
        <v>27.684000000000001</v>
      </c>
      <c r="U815" s="62">
        <v>204.26300000000001</v>
      </c>
      <c r="V815" s="62">
        <v>19.335000000000001</v>
      </c>
      <c r="W815" s="62">
        <v>16.936</v>
      </c>
      <c r="X815" s="62">
        <v>18.39</v>
      </c>
      <c r="Y815" s="21"/>
      <c r="Z815" s="21"/>
    </row>
    <row r="816" spans="1:26" ht="12.75" customHeight="1">
      <c r="A816" s="52">
        <v>42795</v>
      </c>
      <c r="B816" s="61" t="s">
        <v>54</v>
      </c>
      <c r="C816" s="61" t="s">
        <v>45</v>
      </c>
      <c r="D816" s="61" t="s">
        <v>62</v>
      </c>
      <c r="E816" s="20">
        <v>79.709000000000003</v>
      </c>
      <c r="F816" s="62">
        <v>37.991</v>
      </c>
      <c r="G816" s="20">
        <v>96.521000000000001</v>
      </c>
      <c r="H816" s="62">
        <v>38.587000000000003</v>
      </c>
      <c r="I816" s="20">
        <v>176.23099999999999</v>
      </c>
      <c r="J816" s="20">
        <v>24.172000000000001</v>
      </c>
      <c r="K816" s="20">
        <v>15.454000000000001</v>
      </c>
      <c r="L816" s="62">
        <v>24.018000000000001</v>
      </c>
      <c r="M816" s="62">
        <v>50.518999999999998</v>
      </c>
      <c r="N816" s="62">
        <v>48.207000000000001</v>
      </c>
      <c r="O816" s="62">
        <v>13.816000000000001</v>
      </c>
      <c r="P816" s="62">
        <v>48.134</v>
      </c>
      <c r="Q816" s="62">
        <v>32.463000000000001</v>
      </c>
      <c r="R816" s="62">
        <v>64.61</v>
      </c>
      <c r="S816" s="62">
        <v>21.366</v>
      </c>
      <c r="T816" s="62">
        <v>53.744999999999997</v>
      </c>
      <c r="U816" s="62">
        <v>53.828000000000003</v>
      </c>
      <c r="V816" s="62">
        <v>40.43</v>
      </c>
      <c r="W816" s="62">
        <v>4.4630000000000001</v>
      </c>
      <c r="X816" s="62">
        <v>39.987000000000002</v>
      </c>
      <c r="Y816" s="21"/>
      <c r="Z816" s="21"/>
    </row>
    <row r="817" spans="1:26" ht="12.75" customHeight="1">
      <c r="A817" s="52">
        <v>42795</v>
      </c>
      <c r="B817" s="61" t="s">
        <v>54</v>
      </c>
      <c r="C817" s="61" t="s">
        <v>45</v>
      </c>
      <c r="D817" s="61" t="s">
        <v>87</v>
      </c>
      <c r="E817" s="20">
        <v>51.295999999999999</v>
      </c>
      <c r="F817" s="62">
        <v>35.57</v>
      </c>
      <c r="G817" s="20">
        <v>109.294</v>
      </c>
      <c r="H817" s="62">
        <v>29.103999999999999</v>
      </c>
      <c r="I817" s="20">
        <v>160.589</v>
      </c>
      <c r="J817" s="20">
        <v>18.797999999999998</v>
      </c>
      <c r="K817" s="20">
        <v>14.083</v>
      </c>
      <c r="L817" s="62">
        <v>18.600000000000001</v>
      </c>
      <c r="M817" s="62">
        <v>38.619999999999997</v>
      </c>
      <c r="N817" s="62">
        <v>81.084999999999994</v>
      </c>
      <c r="O817" s="62">
        <v>10.561999999999999</v>
      </c>
      <c r="P817" s="62">
        <v>81.040999999999997</v>
      </c>
      <c r="Q817" s="62">
        <v>30.888000000000002</v>
      </c>
      <c r="R817" s="62">
        <v>44.798999999999999</v>
      </c>
      <c r="S817" s="62">
        <v>123.33199999999999</v>
      </c>
      <c r="T817" s="62">
        <v>26.867999999999999</v>
      </c>
      <c r="U817" s="62">
        <v>154.21899999999999</v>
      </c>
      <c r="V817" s="62">
        <v>22.489000000000001</v>
      </c>
      <c r="W817" s="62">
        <v>12.787000000000001</v>
      </c>
      <c r="X817" s="62">
        <v>21.681999999999999</v>
      </c>
      <c r="Y817" s="21"/>
      <c r="Z817" s="21"/>
    </row>
    <row r="818" spans="1:26" ht="12.75" customHeight="1">
      <c r="A818" s="52">
        <v>42795</v>
      </c>
      <c r="B818" s="61" t="s">
        <v>54</v>
      </c>
      <c r="C818" s="61" t="s">
        <v>56</v>
      </c>
      <c r="D818" s="61" t="s">
        <v>57</v>
      </c>
      <c r="E818" s="20">
        <v>134.94999999999999</v>
      </c>
      <c r="F818" s="62">
        <v>29.513999999999999</v>
      </c>
      <c r="G818" s="20">
        <v>219.21600000000001</v>
      </c>
      <c r="H818" s="62">
        <v>22.66</v>
      </c>
      <c r="I818" s="20">
        <v>354.166</v>
      </c>
      <c r="J818" s="20">
        <v>14.959</v>
      </c>
      <c r="K818" s="20">
        <v>31.058</v>
      </c>
      <c r="L818" s="62">
        <v>14.709</v>
      </c>
      <c r="M818" s="62">
        <v>83.11</v>
      </c>
      <c r="N818" s="62">
        <v>42.87</v>
      </c>
      <c r="O818" s="62">
        <v>22.73</v>
      </c>
      <c r="P818" s="62">
        <v>42.786999999999999</v>
      </c>
      <c r="Q818" s="62">
        <v>177.96700000000001</v>
      </c>
      <c r="R818" s="62">
        <v>25.31</v>
      </c>
      <c r="S818" s="62">
        <v>121.34699999999999</v>
      </c>
      <c r="T818" s="62">
        <v>29.864000000000001</v>
      </c>
      <c r="U818" s="62">
        <v>299.31400000000002</v>
      </c>
      <c r="V818" s="62">
        <v>11.59</v>
      </c>
      <c r="W818" s="62">
        <v>24.817</v>
      </c>
      <c r="X818" s="62">
        <v>9.9350000000000005</v>
      </c>
      <c r="Y818" s="21"/>
      <c r="Z818" s="21"/>
    </row>
    <row r="819" spans="1:26" ht="12.75" customHeight="1">
      <c r="A819" s="52">
        <v>42795</v>
      </c>
      <c r="B819" s="61" t="s">
        <v>54</v>
      </c>
      <c r="C819" s="61" t="s">
        <v>56</v>
      </c>
      <c r="D819" s="61" t="s">
        <v>58</v>
      </c>
      <c r="E819" s="20">
        <v>291.89400000000001</v>
      </c>
      <c r="F819" s="62">
        <v>16.948</v>
      </c>
      <c r="G819" s="20">
        <v>494.27100000000002</v>
      </c>
      <c r="H819" s="62">
        <v>12.119</v>
      </c>
      <c r="I819" s="20">
        <v>786.16499999999996</v>
      </c>
      <c r="J819" s="20">
        <v>6.85</v>
      </c>
      <c r="K819" s="20">
        <v>68.941999999999993</v>
      </c>
      <c r="L819" s="62">
        <v>6.2859999999999996</v>
      </c>
      <c r="M819" s="62">
        <v>282.53699999999998</v>
      </c>
      <c r="N819" s="62">
        <v>13.451000000000001</v>
      </c>
      <c r="O819" s="62">
        <v>77.27</v>
      </c>
      <c r="P819" s="62">
        <v>13.185</v>
      </c>
      <c r="Q819" s="62">
        <v>269.79199999999997</v>
      </c>
      <c r="R819" s="62">
        <v>14.173999999999999</v>
      </c>
      <c r="S819" s="62">
        <v>636.96699999999998</v>
      </c>
      <c r="T819" s="62">
        <v>9.4260000000000002</v>
      </c>
      <c r="U819" s="62">
        <v>906.75900000000001</v>
      </c>
      <c r="V819" s="62">
        <v>7.0090000000000003</v>
      </c>
      <c r="W819" s="62">
        <v>75.183000000000007</v>
      </c>
      <c r="X819" s="62">
        <v>3.673</v>
      </c>
      <c r="Y819" s="21"/>
      <c r="Z819" s="21"/>
    </row>
    <row r="820" spans="1:26" ht="12.75" customHeight="1">
      <c r="A820" s="52">
        <v>42795</v>
      </c>
      <c r="B820" s="61" t="s">
        <v>54</v>
      </c>
      <c r="C820" s="61" t="s">
        <v>106</v>
      </c>
      <c r="D820" s="61" t="s">
        <v>110</v>
      </c>
      <c r="E820" s="20">
        <v>197.63399999999999</v>
      </c>
      <c r="F820" s="62">
        <v>16.564</v>
      </c>
      <c r="G820" s="20">
        <v>373.19200000000001</v>
      </c>
      <c r="H820" s="62">
        <v>18.501000000000001</v>
      </c>
      <c r="I820" s="20">
        <v>570.82500000000005</v>
      </c>
      <c r="J820" s="20">
        <v>11.510999999999999</v>
      </c>
      <c r="K820" s="20">
        <v>50.058</v>
      </c>
      <c r="L820" s="62">
        <v>11.183999999999999</v>
      </c>
      <c r="M820" s="62">
        <v>218.464</v>
      </c>
      <c r="N820" s="62">
        <v>13.097</v>
      </c>
      <c r="O820" s="62">
        <v>59.747</v>
      </c>
      <c r="P820" s="62">
        <v>12.823</v>
      </c>
      <c r="Q820" s="62">
        <v>238.536</v>
      </c>
      <c r="R820" s="62">
        <v>20.484999999999999</v>
      </c>
      <c r="S820" s="62">
        <v>393.23500000000001</v>
      </c>
      <c r="T820" s="62">
        <v>15.276</v>
      </c>
      <c r="U820" s="62">
        <v>631.77200000000005</v>
      </c>
      <c r="V820" s="62">
        <v>11.289</v>
      </c>
      <c r="W820" s="62">
        <v>52.383000000000003</v>
      </c>
      <c r="X820" s="62">
        <v>9.5809999999999995</v>
      </c>
      <c r="Y820" s="21"/>
      <c r="Z820" s="21"/>
    </row>
    <row r="821" spans="1:26" ht="12.75" customHeight="1">
      <c r="A821" s="52">
        <v>42795</v>
      </c>
      <c r="B821" s="61" t="s">
        <v>54</v>
      </c>
      <c r="C821" s="61" t="s">
        <v>106</v>
      </c>
      <c r="D821" s="61" t="s">
        <v>111</v>
      </c>
      <c r="E821" s="20">
        <v>85.954999999999998</v>
      </c>
      <c r="F821" s="62">
        <v>27.878</v>
      </c>
      <c r="G821" s="20">
        <v>175.09700000000001</v>
      </c>
      <c r="H821" s="62">
        <v>24.05</v>
      </c>
      <c r="I821" s="20">
        <v>261.05200000000002</v>
      </c>
      <c r="J821" s="20">
        <v>17.100000000000001</v>
      </c>
      <c r="K821" s="20">
        <v>22.893000000000001</v>
      </c>
      <c r="L821" s="62">
        <v>16.882000000000001</v>
      </c>
      <c r="M821" s="62">
        <v>53.015000000000001</v>
      </c>
      <c r="N821" s="62">
        <v>26.402999999999999</v>
      </c>
      <c r="O821" s="62">
        <v>14.499000000000001</v>
      </c>
      <c r="P821" s="62">
        <v>26.268999999999998</v>
      </c>
      <c r="Q821" s="62">
        <v>64.611000000000004</v>
      </c>
      <c r="R821" s="62">
        <v>41.018000000000001</v>
      </c>
      <c r="S821" s="62">
        <v>122.84399999999999</v>
      </c>
      <c r="T821" s="62">
        <v>20.777999999999999</v>
      </c>
      <c r="U821" s="62">
        <v>187.45500000000001</v>
      </c>
      <c r="V821" s="62">
        <v>20.041</v>
      </c>
      <c r="W821" s="62">
        <v>15.542999999999999</v>
      </c>
      <c r="X821" s="62">
        <v>19.132000000000001</v>
      </c>
      <c r="Y821" s="21"/>
      <c r="Z821" s="21"/>
    </row>
    <row r="822" spans="1:26" ht="12.75" customHeight="1">
      <c r="A822" s="52">
        <v>42795</v>
      </c>
      <c r="B822" s="61" t="s">
        <v>54</v>
      </c>
      <c r="C822" s="61" t="s">
        <v>106</v>
      </c>
      <c r="D822" s="61" t="s">
        <v>112</v>
      </c>
      <c r="E822" s="20">
        <v>101.38500000000001</v>
      </c>
      <c r="F822" s="62">
        <v>27.280999999999999</v>
      </c>
      <c r="G822" s="20">
        <v>192.393</v>
      </c>
      <c r="H822" s="62">
        <v>26.068000000000001</v>
      </c>
      <c r="I822" s="20">
        <v>293.779</v>
      </c>
      <c r="J822" s="20">
        <v>17.619</v>
      </c>
      <c r="K822" s="20">
        <v>25.763000000000002</v>
      </c>
      <c r="L822" s="62">
        <v>17.408000000000001</v>
      </c>
      <c r="M822" s="62">
        <v>136.548</v>
      </c>
      <c r="N822" s="62">
        <v>26.085999999999999</v>
      </c>
      <c r="O822" s="62">
        <v>37.344000000000001</v>
      </c>
      <c r="P822" s="62">
        <v>25.95</v>
      </c>
      <c r="Q822" s="62">
        <v>172.46600000000001</v>
      </c>
      <c r="R822" s="62">
        <v>24.167000000000002</v>
      </c>
      <c r="S822" s="62">
        <v>270.39100000000002</v>
      </c>
      <c r="T822" s="62">
        <v>20.338000000000001</v>
      </c>
      <c r="U822" s="62">
        <v>442.85700000000003</v>
      </c>
      <c r="V822" s="62">
        <v>13.917</v>
      </c>
      <c r="W822" s="62">
        <v>36.719000000000001</v>
      </c>
      <c r="X822" s="62">
        <v>12.571</v>
      </c>
      <c r="Y822" s="21"/>
      <c r="Z822" s="21"/>
    </row>
    <row r="823" spans="1:26" ht="12.75" customHeight="1">
      <c r="A823" s="52">
        <v>42795</v>
      </c>
      <c r="B823" s="61" t="s">
        <v>54</v>
      </c>
      <c r="C823" s="61" t="s">
        <v>106</v>
      </c>
      <c r="D823" s="61" t="s">
        <v>109</v>
      </c>
      <c r="E823" s="20">
        <v>229.21100000000001</v>
      </c>
      <c r="F823" s="62">
        <v>17.04</v>
      </c>
      <c r="G823" s="20">
        <v>340.29500000000002</v>
      </c>
      <c r="H823" s="62">
        <v>11.715999999999999</v>
      </c>
      <c r="I823" s="20">
        <v>569.50599999999997</v>
      </c>
      <c r="J823" s="20">
        <v>10.464</v>
      </c>
      <c r="K823" s="20">
        <v>49.942</v>
      </c>
      <c r="L823" s="62">
        <v>10.103999999999999</v>
      </c>
      <c r="M823" s="62">
        <v>147.18299999999999</v>
      </c>
      <c r="N823" s="62">
        <v>19.068999999999999</v>
      </c>
      <c r="O823" s="62">
        <v>40.253</v>
      </c>
      <c r="P823" s="62">
        <v>18.882000000000001</v>
      </c>
      <c r="Q823" s="62">
        <v>209.22200000000001</v>
      </c>
      <c r="R823" s="62">
        <v>21.367000000000001</v>
      </c>
      <c r="S823" s="62">
        <v>365.07900000000001</v>
      </c>
      <c r="T823" s="62">
        <v>15.227</v>
      </c>
      <c r="U823" s="62">
        <v>574.30100000000004</v>
      </c>
      <c r="V823" s="62">
        <v>9.1229999999999993</v>
      </c>
      <c r="W823" s="62">
        <v>47.616999999999997</v>
      </c>
      <c r="X823" s="62">
        <v>6.899</v>
      </c>
      <c r="Y823" s="21"/>
      <c r="Z823" s="21"/>
    </row>
    <row r="824" spans="1:26" ht="12.75" customHeight="1">
      <c r="A824" s="52">
        <v>42795</v>
      </c>
      <c r="B824" s="61" t="s">
        <v>54</v>
      </c>
      <c r="C824" s="61" t="s">
        <v>38</v>
      </c>
      <c r="D824" s="61" t="s">
        <v>96</v>
      </c>
      <c r="E824" s="20">
        <v>224.816</v>
      </c>
      <c r="F824" s="62">
        <v>17.007999999999999</v>
      </c>
      <c r="G824" s="20">
        <v>263.29300000000001</v>
      </c>
      <c r="H824" s="62">
        <v>13.693</v>
      </c>
      <c r="I824" s="20">
        <v>488.10899999999998</v>
      </c>
      <c r="J824" s="20">
        <v>8.6790000000000003</v>
      </c>
      <c r="K824" s="20">
        <v>42.804000000000002</v>
      </c>
      <c r="L824" s="62">
        <v>8.2409999999999997</v>
      </c>
      <c r="M824" s="62">
        <v>156.89400000000001</v>
      </c>
      <c r="N824" s="62">
        <v>30.841000000000001</v>
      </c>
      <c r="O824" s="62">
        <v>42.908999999999999</v>
      </c>
      <c r="P824" s="62">
        <v>30.725999999999999</v>
      </c>
      <c r="Q824" s="62">
        <v>272.15699999999998</v>
      </c>
      <c r="R824" s="62">
        <v>19.382000000000001</v>
      </c>
      <c r="S824" s="62">
        <v>601.12900000000002</v>
      </c>
      <c r="T824" s="62">
        <v>11.294</v>
      </c>
      <c r="U824" s="62">
        <v>873.28700000000003</v>
      </c>
      <c r="V824" s="62">
        <v>10.36</v>
      </c>
      <c r="W824" s="62">
        <v>72.406999999999996</v>
      </c>
      <c r="X824" s="62">
        <v>8.4670000000000005</v>
      </c>
      <c r="Y824" s="21"/>
      <c r="Z824" s="21"/>
    </row>
    <row r="825" spans="1:26" ht="12.75" customHeight="1">
      <c r="A825" s="52">
        <v>42795</v>
      </c>
      <c r="B825" s="61" t="s">
        <v>54</v>
      </c>
      <c r="C825" s="61" t="s">
        <v>38</v>
      </c>
      <c r="D825" s="61" t="s">
        <v>40</v>
      </c>
      <c r="E825" s="20">
        <v>202.02799999999999</v>
      </c>
      <c r="F825" s="62">
        <v>22.669</v>
      </c>
      <c r="G825" s="20">
        <v>450.19299999999998</v>
      </c>
      <c r="H825" s="62">
        <v>12.821999999999999</v>
      </c>
      <c r="I825" s="20">
        <v>652.22199999999998</v>
      </c>
      <c r="J825" s="20">
        <v>7.6040000000000001</v>
      </c>
      <c r="K825" s="20">
        <v>57.195999999999998</v>
      </c>
      <c r="L825" s="62">
        <v>7.1</v>
      </c>
      <c r="M825" s="62">
        <v>208.75299999999999</v>
      </c>
      <c r="N825" s="62">
        <v>23.530999999999999</v>
      </c>
      <c r="O825" s="62">
        <v>57.091000000000001</v>
      </c>
      <c r="P825" s="62">
        <v>23.38</v>
      </c>
      <c r="Q825" s="62">
        <v>175.602</v>
      </c>
      <c r="R825" s="62">
        <v>22.824999999999999</v>
      </c>
      <c r="S825" s="62">
        <v>157.185</v>
      </c>
      <c r="T825" s="62">
        <v>27.132000000000001</v>
      </c>
      <c r="U825" s="62">
        <v>332.786</v>
      </c>
      <c r="V825" s="62">
        <v>12.907999999999999</v>
      </c>
      <c r="W825" s="62">
        <v>27.593</v>
      </c>
      <c r="X825" s="62">
        <v>11.445</v>
      </c>
      <c r="Y825" s="21"/>
      <c r="Z825" s="21"/>
    </row>
    <row r="826" spans="1:26" ht="12.75" customHeight="1">
      <c r="A826" s="52">
        <v>42795</v>
      </c>
      <c r="B826" s="61" t="s">
        <v>54</v>
      </c>
      <c r="C826" s="61" t="s">
        <v>65</v>
      </c>
      <c r="D826" s="61" t="s">
        <v>97</v>
      </c>
      <c r="E826" s="20">
        <v>0</v>
      </c>
      <c r="F826" s="62">
        <v>0</v>
      </c>
      <c r="G826" s="20">
        <v>0</v>
      </c>
      <c r="H826" s="62">
        <v>0</v>
      </c>
      <c r="I826" s="20">
        <v>0</v>
      </c>
      <c r="J826" s="20">
        <v>0</v>
      </c>
      <c r="K826" s="20">
        <v>0</v>
      </c>
      <c r="L826" s="62">
        <v>0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21"/>
      <c r="Z826" s="21"/>
    </row>
    <row r="827" spans="1:26" ht="12.75" customHeight="1">
      <c r="A827" s="52">
        <v>42795</v>
      </c>
      <c r="B827" s="61" t="s">
        <v>54</v>
      </c>
      <c r="C827" s="61" t="s">
        <v>65</v>
      </c>
      <c r="D827" s="61" t="s">
        <v>67</v>
      </c>
      <c r="E827" s="20">
        <v>0</v>
      </c>
      <c r="F827" s="62">
        <v>0</v>
      </c>
      <c r="G827" s="20">
        <v>0</v>
      </c>
      <c r="H827" s="62">
        <v>0</v>
      </c>
      <c r="I827" s="20">
        <v>0</v>
      </c>
      <c r="J827" s="20">
        <v>0</v>
      </c>
      <c r="K827" s="20">
        <v>0</v>
      </c>
      <c r="L827" s="62">
        <v>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21"/>
      <c r="Z827" s="21"/>
    </row>
    <row r="828" spans="1:26" s="59" customFormat="1" ht="12.75" customHeight="1">
      <c r="A828" s="52">
        <v>42795</v>
      </c>
      <c r="B828" s="61" t="s">
        <v>54</v>
      </c>
      <c r="C828" s="61" t="s">
        <v>99</v>
      </c>
      <c r="D828" s="61" t="s">
        <v>100</v>
      </c>
      <c r="E828" s="20">
        <v>370.72</v>
      </c>
      <c r="F828" s="62">
        <v>10.417999999999999</v>
      </c>
      <c r="G828" s="20">
        <v>523.47400000000005</v>
      </c>
      <c r="H828" s="62">
        <v>9.5180000000000007</v>
      </c>
      <c r="I828" s="20">
        <v>894.19299999999998</v>
      </c>
      <c r="J828" s="20">
        <v>5.5149999999999997</v>
      </c>
      <c r="K828" s="20">
        <v>78.415000000000006</v>
      </c>
      <c r="L828" s="62">
        <v>4.7960000000000003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58"/>
      <c r="Z828" s="58"/>
    </row>
    <row r="829" spans="1:26" ht="12.75" customHeight="1">
      <c r="A829" s="52">
        <v>42795</v>
      </c>
      <c r="B829" s="61" t="s">
        <v>54</v>
      </c>
      <c r="C829" s="61" t="s">
        <v>99</v>
      </c>
      <c r="D829" s="61" t="s">
        <v>113</v>
      </c>
      <c r="E829" s="20">
        <v>69.902000000000001</v>
      </c>
      <c r="F829" s="62">
        <v>45.869</v>
      </c>
      <c r="G829" s="20">
        <v>265.87299999999999</v>
      </c>
      <c r="H829" s="62">
        <v>18.945</v>
      </c>
      <c r="I829" s="20">
        <v>335.77499999999998</v>
      </c>
      <c r="J829" s="20">
        <v>14.785</v>
      </c>
      <c r="K829" s="20">
        <v>29.445</v>
      </c>
      <c r="L829" s="62">
        <v>14.532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  <c r="S829" s="62">
        <v>0</v>
      </c>
      <c r="T829" s="62">
        <v>0</v>
      </c>
      <c r="U829" s="62">
        <v>0</v>
      </c>
      <c r="V829" s="62">
        <v>0</v>
      </c>
      <c r="W829" s="62">
        <v>0</v>
      </c>
      <c r="X829" s="62">
        <v>0</v>
      </c>
      <c r="Y829" s="21"/>
      <c r="Z829" s="21"/>
    </row>
    <row r="830" spans="1:26" ht="12.75" customHeight="1">
      <c r="A830" s="52">
        <v>42795</v>
      </c>
      <c r="B830" s="61" t="s">
        <v>54</v>
      </c>
      <c r="C830" s="61" t="s">
        <v>99</v>
      </c>
      <c r="D830" s="61" t="s">
        <v>114</v>
      </c>
      <c r="E830" s="20">
        <v>300.81700000000001</v>
      </c>
      <c r="F830" s="62">
        <v>12.818</v>
      </c>
      <c r="G830" s="20">
        <v>257.601</v>
      </c>
      <c r="H830" s="62">
        <v>19.663</v>
      </c>
      <c r="I830" s="20">
        <v>558.41800000000001</v>
      </c>
      <c r="J830" s="20">
        <v>7.7709999999999999</v>
      </c>
      <c r="K830" s="20">
        <v>48.97</v>
      </c>
      <c r="L830" s="62">
        <v>7.2779999999999996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  <c r="S830" s="62">
        <v>0</v>
      </c>
      <c r="T830" s="62">
        <v>0</v>
      </c>
      <c r="U830" s="62">
        <v>0</v>
      </c>
      <c r="V830" s="62">
        <v>0</v>
      </c>
      <c r="W830" s="62">
        <v>0</v>
      </c>
      <c r="X830" s="62">
        <v>0</v>
      </c>
      <c r="Y830" s="21"/>
      <c r="Z830" s="21"/>
    </row>
    <row r="831" spans="1:26" ht="12.75" customHeight="1">
      <c r="A831" s="52">
        <v>42795</v>
      </c>
      <c r="B831" s="61" t="s">
        <v>54</v>
      </c>
      <c r="C831" s="61" t="s">
        <v>99</v>
      </c>
      <c r="D831" s="61" t="s">
        <v>103</v>
      </c>
      <c r="E831" s="20">
        <v>56.125</v>
      </c>
      <c r="F831" s="62">
        <v>34.585000000000001</v>
      </c>
      <c r="G831" s="20">
        <v>190.01300000000001</v>
      </c>
      <c r="H831" s="62">
        <v>20.878</v>
      </c>
      <c r="I831" s="20">
        <v>246.13800000000001</v>
      </c>
      <c r="J831" s="20">
        <v>15.964</v>
      </c>
      <c r="K831" s="20">
        <v>21.585000000000001</v>
      </c>
      <c r="L831" s="62">
        <v>15.73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  <c r="S831" s="62">
        <v>0</v>
      </c>
      <c r="T831" s="62">
        <v>0</v>
      </c>
      <c r="U831" s="62">
        <v>0</v>
      </c>
      <c r="V831" s="62">
        <v>0</v>
      </c>
      <c r="W831" s="62">
        <v>0</v>
      </c>
      <c r="X831" s="62">
        <v>0</v>
      </c>
      <c r="Y831" s="21"/>
      <c r="Z831" s="21"/>
    </row>
    <row r="832" spans="1:26" ht="12.75" customHeight="1">
      <c r="A832" s="52">
        <v>42795</v>
      </c>
      <c r="B832" s="61" t="s">
        <v>54</v>
      </c>
      <c r="C832" s="61" t="s">
        <v>46</v>
      </c>
      <c r="D832" s="61" t="s">
        <v>48</v>
      </c>
      <c r="E832" s="20">
        <v>0</v>
      </c>
      <c r="F832" s="62">
        <v>0</v>
      </c>
      <c r="G832" s="20">
        <v>0</v>
      </c>
      <c r="H832" s="62">
        <v>0</v>
      </c>
      <c r="I832" s="20">
        <v>0</v>
      </c>
      <c r="J832" s="20">
        <v>0</v>
      </c>
      <c r="K832" s="20">
        <v>0</v>
      </c>
      <c r="L832" s="62">
        <v>0</v>
      </c>
      <c r="M832" s="62">
        <v>186.83500000000001</v>
      </c>
      <c r="N832" s="62">
        <v>17.497</v>
      </c>
      <c r="O832" s="62">
        <v>51.097000000000001</v>
      </c>
      <c r="P832" s="62">
        <v>17.292999999999999</v>
      </c>
      <c r="Q832" s="62">
        <v>97.843999999999994</v>
      </c>
      <c r="R832" s="62">
        <v>22.19</v>
      </c>
      <c r="S832" s="62">
        <v>60.311999999999998</v>
      </c>
      <c r="T832" s="62">
        <v>40.365000000000002</v>
      </c>
      <c r="U832" s="62">
        <v>158.15600000000001</v>
      </c>
      <c r="V832" s="62">
        <v>19.997</v>
      </c>
      <c r="W832" s="62">
        <v>13.113</v>
      </c>
      <c r="X832" s="62">
        <v>19.085000000000001</v>
      </c>
      <c r="Y832" s="21"/>
      <c r="Z832" s="21"/>
    </row>
    <row r="833" spans="1:26" ht="12.75" customHeight="1">
      <c r="A833" s="52">
        <v>42795</v>
      </c>
      <c r="B833" s="61" t="s">
        <v>54</v>
      </c>
      <c r="C833" s="61" t="s">
        <v>46</v>
      </c>
      <c r="D833" s="61" t="s">
        <v>47</v>
      </c>
      <c r="E833" s="20">
        <v>0</v>
      </c>
      <c r="F833" s="62">
        <v>0</v>
      </c>
      <c r="G833" s="20">
        <v>0</v>
      </c>
      <c r="H833" s="62">
        <v>0</v>
      </c>
      <c r="I833" s="20">
        <v>0</v>
      </c>
      <c r="J833" s="20">
        <v>0</v>
      </c>
      <c r="K833" s="20">
        <v>0</v>
      </c>
      <c r="L833" s="62">
        <v>0</v>
      </c>
      <c r="M833" s="62">
        <v>121.04600000000001</v>
      </c>
      <c r="N833" s="62">
        <v>35.631999999999998</v>
      </c>
      <c r="O833" s="62">
        <v>33.104999999999997</v>
      </c>
      <c r="P833" s="62">
        <v>35.531999999999996</v>
      </c>
      <c r="Q833" s="62">
        <v>192.334</v>
      </c>
      <c r="R833" s="62">
        <v>25.495999999999999</v>
      </c>
      <c r="S833" s="62">
        <v>528.54999999999995</v>
      </c>
      <c r="T833" s="62">
        <v>11.289</v>
      </c>
      <c r="U833" s="62">
        <v>720.88400000000001</v>
      </c>
      <c r="V833" s="62">
        <v>10.318</v>
      </c>
      <c r="W833" s="62">
        <v>59.771000000000001</v>
      </c>
      <c r="X833" s="62">
        <v>8.4160000000000004</v>
      </c>
      <c r="Y833" s="21"/>
      <c r="Z833" s="21"/>
    </row>
    <row r="834" spans="1:26" ht="12.75" customHeight="1">
      <c r="A834" s="52">
        <v>42795</v>
      </c>
      <c r="B834" s="61" t="s">
        <v>54</v>
      </c>
      <c r="C834" s="61" t="s">
        <v>104</v>
      </c>
      <c r="D834" s="61" t="s">
        <v>105</v>
      </c>
      <c r="E834" s="20">
        <v>154.19399999999999</v>
      </c>
      <c r="F834" s="62">
        <v>27.37</v>
      </c>
      <c r="G834" s="20">
        <v>100.61199999999999</v>
      </c>
      <c r="H834" s="62">
        <v>23.638999999999999</v>
      </c>
      <c r="I834" s="20">
        <v>254.80600000000001</v>
      </c>
      <c r="J834" s="20">
        <v>17.956</v>
      </c>
      <c r="K834" s="20">
        <v>22.344999999999999</v>
      </c>
      <c r="L834" s="62">
        <v>17.748000000000001</v>
      </c>
      <c r="M834" s="62">
        <v>198.685</v>
      </c>
      <c r="N834" s="62">
        <v>20.408000000000001</v>
      </c>
      <c r="O834" s="62">
        <v>54.338000000000001</v>
      </c>
      <c r="P834" s="62">
        <v>20.234000000000002</v>
      </c>
      <c r="Q834" s="62">
        <v>256.17099999999999</v>
      </c>
      <c r="R834" s="62">
        <v>22.114999999999998</v>
      </c>
      <c r="S834" s="62">
        <v>523.625</v>
      </c>
      <c r="T834" s="62">
        <v>14.353</v>
      </c>
      <c r="U834" s="62">
        <v>779.79600000000005</v>
      </c>
      <c r="V834" s="62">
        <v>11.99</v>
      </c>
      <c r="W834" s="62">
        <v>64.656000000000006</v>
      </c>
      <c r="X834" s="62">
        <v>10.398999999999999</v>
      </c>
      <c r="Y834" s="21"/>
      <c r="Z834" s="21"/>
    </row>
    <row r="835" spans="1:26" ht="12.75" customHeight="1">
      <c r="A835" s="52">
        <v>42795</v>
      </c>
      <c r="B835" s="61" t="s">
        <v>54</v>
      </c>
      <c r="C835" s="61" t="s">
        <v>76</v>
      </c>
      <c r="D835" s="61" t="s">
        <v>68</v>
      </c>
      <c r="E835" s="20">
        <v>4.42</v>
      </c>
      <c r="F835" s="62">
        <v>124.09399999999999</v>
      </c>
      <c r="G835" s="20">
        <v>11.025</v>
      </c>
      <c r="H835" s="62">
        <v>60.670999999999999</v>
      </c>
      <c r="I835" s="20">
        <v>15.445</v>
      </c>
      <c r="J835" s="20">
        <v>55.317999999999998</v>
      </c>
      <c r="K835" s="20">
        <v>1.3540000000000001</v>
      </c>
      <c r="L835" s="62">
        <v>55.250999999999998</v>
      </c>
      <c r="M835" s="62">
        <v>0</v>
      </c>
      <c r="N835" s="62">
        <v>0</v>
      </c>
      <c r="O835" s="62">
        <v>0</v>
      </c>
      <c r="P835" s="62">
        <v>0</v>
      </c>
      <c r="Q835" s="62">
        <v>25.501999999999999</v>
      </c>
      <c r="R835" s="62">
        <v>83.628</v>
      </c>
      <c r="S835" s="62">
        <v>8.8840000000000003</v>
      </c>
      <c r="T835" s="62">
        <v>91.036000000000001</v>
      </c>
      <c r="U835" s="62">
        <v>34.386000000000003</v>
      </c>
      <c r="V835" s="62">
        <v>62.603999999999999</v>
      </c>
      <c r="W835" s="62">
        <v>2.851</v>
      </c>
      <c r="X835" s="62">
        <v>62.319000000000003</v>
      </c>
      <c r="Y835" s="21"/>
      <c r="Z835" s="21"/>
    </row>
    <row r="836" spans="1:26" ht="12.75" customHeight="1">
      <c r="A836" s="52">
        <v>42795</v>
      </c>
      <c r="B836" s="61" t="s">
        <v>54</v>
      </c>
      <c r="C836" s="61" t="s">
        <v>76</v>
      </c>
      <c r="D836" s="61" t="s">
        <v>88</v>
      </c>
      <c r="E836" s="20">
        <v>4.42</v>
      </c>
      <c r="F836" s="62">
        <v>124.09399999999999</v>
      </c>
      <c r="G836" s="20">
        <v>6.5919999999999996</v>
      </c>
      <c r="H836" s="62">
        <v>78.509</v>
      </c>
      <c r="I836" s="20">
        <v>11.012</v>
      </c>
      <c r="J836" s="20">
        <v>70.986000000000004</v>
      </c>
      <c r="K836" s="20">
        <v>0.96599999999999997</v>
      </c>
      <c r="L836" s="62">
        <v>70.933999999999997</v>
      </c>
      <c r="M836" s="62">
        <v>0</v>
      </c>
      <c r="N836" s="62">
        <v>0</v>
      </c>
      <c r="O836" s="62">
        <v>0</v>
      </c>
      <c r="P836" s="62">
        <v>0</v>
      </c>
      <c r="Q836" s="62">
        <v>0</v>
      </c>
      <c r="R836" s="62">
        <v>0</v>
      </c>
      <c r="S836" s="62">
        <v>1.4770000000000001</v>
      </c>
      <c r="T836" s="62">
        <v>101.142</v>
      </c>
      <c r="U836" s="62">
        <v>1.4770000000000001</v>
      </c>
      <c r="V836" s="62">
        <v>101.142</v>
      </c>
      <c r="W836" s="62">
        <v>0.122</v>
      </c>
      <c r="X836" s="62">
        <v>100.96599999999999</v>
      </c>
      <c r="Y836" s="21"/>
      <c r="Z836" s="21"/>
    </row>
    <row r="837" spans="1:26" ht="12.75" customHeight="1">
      <c r="A837" s="52">
        <v>42795</v>
      </c>
      <c r="B837" s="61" t="s">
        <v>54</v>
      </c>
      <c r="C837" s="61" t="s">
        <v>76</v>
      </c>
      <c r="D837" s="61" t="s">
        <v>89</v>
      </c>
      <c r="E837" s="20">
        <v>0</v>
      </c>
      <c r="F837" s="62">
        <v>0</v>
      </c>
      <c r="G837" s="20">
        <v>3.258</v>
      </c>
      <c r="H837" s="62">
        <v>121.944</v>
      </c>
      <c r="I837" s="20">
        <v>3.258</v>
      </c>
      <c r="J837" s="20">
        <v>121.944</v>
      </c>
      <c r="K837" s="20">
        <v>0.28599999999999998</v>
      </c>
      <c r="L837" s="62">
        <v>121.914</v>
      </c>
      <c r="M837" s="62">
        <v>0</v>
      </c>
      <c r="N837" s="62">
        <v>0</v>
      </c>
      <c r="O837" s="62">
        <v>0</v>
      </c>
      <c r="P837" s="62">
        <v>0</v>
      </c>
      <c r="Q837" s="62">
        <v>4.8419999999999996</v>
      </c>
      <c r="R837" s="62">
        <v>101.249</v>
      </c>
      <c r="S837" s="62">
        <v>7.407</v>
      </c>
      <c r="T837" s="62">
        <v>106.12</v>
      </c>
      <c r="U837" s="62">
        <v>12.249000000000001</v>
      </c>
      <c r="V837" s="62">
        <v>71.759</v>
      </c>
      <c r="W837" s="62">
        <v>1.016</v>
      </c>
      <c r="X837" s="62">
        <v>71.510000000000005</v>
      </c>
      <c r="Y837" s="21"/>
      <c r="Z837" s="21"/>
    </row>
    <row r="838" spans="1:26" ht="12.75" customHeight="1">
      <c r="A838" s="52">
        <v>42795</v>
      </c>
      <c r="B838" s="61" t="s">
        <v>54</v>
      </c>
      <c r="C838" s="61" t="s">
        <v>76</v>
      </c>
      <c r="D838" s="61" t="s">
        <v>90</v>
      </c>
      <c r="E838" s="20">
        <v>0</v>
      </c>
      <c r="F838" s="62">
        <v>0</v>
      </c>
      <c r="G838" s="20">
        <v>0</v>
      </c>
      <c r="H838" s="62">
        <v>0</v>
      </c>
      <c r="I838" s="20">
        <v>0</v>
      </c>
      <c r="J838" s="20">
        <v>0</v>
      </c>
      <c r="K838" s="20">
        <v>0</v>
      </c>
      <c r="L838" s="62">
        <v>0</v>
      </c>
      <c r="M838" s="62">
        <v>0</v>
      </c>
      <c r="N838" s="62">
        <v>0</v>
      </c>
      <c r="O838" s="62">
        <v>0</v>
      </c>
      <c r="P838" s="62">
        <v>0</v>
      </c>
      <c r="Q838" s="62">
        <v>20.661000000000001</v>
      </c>
      <c r="R838" s="62">
        <v>102.52200000000001</v>
      </c>
      <c r="S838" s="62">
        <v>0</v>
      </c>
      <c r="T838" s="62">
        <v>0</v>
      </c>
      <c r="U838" s="62">
        <v>20.661000000000001</v>
      </c>
      <c r="V838" s="62">
        <v>102.52200000000001</v>
      </c>
      <c r="W838" s="62">
        <v>1.7130000000000001</v>
      </c>
      <c r="X838" s="62">
        <v>102.348</v>
      </c>
      <c r="Y838" s="21"/>
      <c r="Z838" s="21"/>
    </row>
    <row r="839" spans="1:26" ht="12.75" customHeight="1">
      <c r="A839" s="52">
        <v>42795</v>
      </c>
      <c r="B839" s="61" t="s">
        <v>54</v>
      </c>
      <c r="C839" s="61" t="s">
        <v>76</v>
      </c>
      <c r="D839" s="61" t="s">
        <v>91</v>
      </c>
      <c r="E839" s="20">
        <v>0</v>
      </c>
      <c r="F839" s="62">
        <v>0</v>
      </c>
      <c r="G839" s="20">
        <v>0</v>
      </c>
      <c r="H839" s="62">
        <v>0</v>
      </c>
      <c r="I839" s="20">
        <v>0</v>
      </c>
      <c r="J839" s="20">
        <v>0</v>
      </c>
      <c r="K839" s="20">
        <v>0</v>
      </c>
      <c r="L839" s="62">
        <v>0</v>
      </c>
      <c r="M839" s="62">
        <v>0</v>
      </c>
      <c r="N839" s="62">
        <v>0</v>
      </c>
      <c r="O839" s="62">
        <v>0</v>
      </c>
      <c r="P839" s="62">
        <v>0</v>
      </c>
      <c r="Q839" s="62">
        <v>0</v>
      </c>
      <c r="R839" s="62">
        <v>0</v>
      </c>
      <c r="S839" s="62">
        <v>0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21"/>
      <c r="Z839" s="21"/>
    </row>
    <row r="840" spans="1:26" s="59" customFormat="1" ht="12.75" customHeight="1">
      <c r="A840" s="52">
        <v>42795</v>
      </c>
      <c r="B840" s="61" t="s">
        <v>54</v>
      </c>
      <c r="C840" s="61" t="s">
        <v>76</v>
      </c>
      <c r="D840" s="61" t="s">
        <v>92</v>
      </c>
      <c r="E840" s="20">
        <v>0</v>
      </c>
      <c r="F840" s="62">
        <v>0</v>
      </c>
      <c r="G840" s="20">
        <v>0</v>
      </c>
      <c r="H840" s="62">
        <v>0</v>
      </c>
      <c r="I840" s="20">
        <v>0</v>
      </c>
      <c r="J840" s="20">
        <v>0</v>
      </c>
      <c r="K840" s="20">
        <v>0</v>
      </c>
      <c r="L840" s="62">
        <v>0</v>
      </c>
      <c r="M840" s="62">
        <v>0</v>
      </c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58"/>
      <c r="Z840" s="58"/>
    </row>
    <row r="841" spans="1:26" ht="12.75" customHeight="1">
      <c r="A841" s="52">
        <v>42795</v>
      </c>
      <c r="B841" s="61" t="s">
        <v>54</v>
      </c>
      <c r="C841" s="61" t="s">
        <v>76</v>
      </c>
      <c r="D841" s="61" t="s">
        <v>80</v>
      </c>
      <c r="E841" s="20">
        <v>11.978</v>
      </c>
      <c r="F841" s="62">
        <v>74.626000000000005</v>
      </c>
      <c r="G841" s="20">
        <v>43.298999999999999</v>
      </c>
      <c r="H841" s="62">
        <v>50.307000000000002</v>
      </c>
      <c r="I841" s="20">
        <v>55.277000000000001</v>
      </c>
      <c r="J841" s="20">
        <v>45.136000000000003</v>
      </c>
      <c r="K841" s="20">
        <v>4.8470000000000004</v>
      </c>
      <c r="L841" s="62">
        <v>45.054000000000002</v>
      </c>
      <c r="M841" s="62">
        <v>0</v>
      </c>
      <c r="N841" s="62">
        <v>0</v>
      </c>
      <c r="O841" s="62">
        <v>0</v>
      </c>
      <c r="P841" s="62">
        <v>0</v>
      </c>
      <c r="Q841" s="62">
        <v>12.768000000000001</v>
      </c>
      <c r="R841" s="62">
        <v>86.239000000000004</v>
      </c>
      <c r="S841" s="62">
        <v>91.912999999999997</v>
      </c>
      <c r="T841" s="62">
        <v>38.281999999999996</v>
      </c>
      <c r="U841" s="62">
        <v>104.681</v>
      </c>
      <c r="V841" s="62">
        <v>36.720999999999997</v>
      </c>
      <c r="W841" s="62">
        <v>8.6790000000000003</v>
      </c>
      <c r="X841" s="62">
        <v>36.232999999999997</v>
      </c>
      <c r="Y841" s="21"/>
      <c r="Z841" s="21"/>
    </row>
    <row r="842" spans="1:26" ht="12.75" customHeight="1">
      <c r="A842" s="52">
        <v>42795</v>
      </c>
      <c r="B842" s="61" t="s">
        <v>54</v>
      </c>
      <c r="C842" s="61" t="s">
        <v>76</v>
      </c>
      <c r="D842" s="61" t="s">
        <v>82</v>
      </c>
      <c r="E842" s="20">
        <v>44.985999999999997</v>
      </c>
      <c r="F842" s="62">
        <v>36.807000000000002</v>
      </c>
      <c r="G842" s="20">
        <v>28.446999999999999</v>
      </c>
      <c r="H842" s="62">
        <v>40.378</v>
      </c>
      <c r="I842" s="20">
        <v>73.433000000000007</v>
      </c>
      <c r="J842" s="20">
        <v>27.661999999999999</v>
      </c>
      <c r="K842" s="20">
        <v>6.44</v>
      </c>
      <c r="L842" s="62">
        <v>27.527999999999999</v>
      </c>
      <c r="M842" s="62">
        <v>31.742000000000001</v>
      </c>
      <c r="N842" s="62">
        <v>25.495000000000001</v>
      </c>
      <c r="O842" s="62">
        <v>8.6809999999999992</v>
      </c>
      <c r="P842" s="62">
        <v>25.355</v>
      </c>
      <c r="Q842" s="62">
        <v>118.688</v>
      </c>
      <c r="R842" s="62">
        <v>28.975000000000001</v>
      </c>
      <c r="S842" s="62">
        <v>227.85</v>
      </c>
      <c r="T842" s="62">
        <v>17.579999999999998</v>
      </c>
      <c r="U842" s="62">
        <v>346.53899999999999</v>
      </c>
      <c r="V842" s="62">
        <v>13.417</v>
      </c>
      <c r="W842" s="62">
        <v>28.733000000000001</v>
      </c>
      <c r="X842" s="62">
        <v>12.016</v>
      </c>
      <c r="Y842" s="21"/>
      <c r="Z842" s="21"/>
    </row>
    <row r="843" spans="1:26" ht="12.75" customHeight="1">
      <c r="A843" s="52">
        <v>42795</v>
      </c>
      <c r="B843" s="61" t="s">
        <v>54</v>
      </c>
      <c r="C843" s="61" t="s">
        <v>76</v>
      </c>
      <c r="D843" s="61" t="s">
        <v>93</v>
      </c>
      <c r="E843" s="20">
        <v>10.029</v>
      </c>
      <c r="F843" s="62">
        <v>111.625</v>
      </c>
      <c r="G843" s="20">
        <v>18.600999999999999</v>
      </c>
      <c r="H843" s="62">
        <v>42.136000000000003</v>
      </c>
      <c r="I843" s="20">
        <v>28.631</v>
      </c>
      <c r="J843" s="20">
        <v>45.015000000000001</v>
      </c>
      <c r="K843" s="20">
        <v>2.5110000000000001</v>
      </c>
      <c r="L843" s="62">
        <v>44.933</v>
      </c>
      <c r="M843" s="62">
        <v>18.777999999999999</v>
      </c>
      <c r="N843" s="62">
        <v>55.859000000000002</v>
      </c>
      <c r="O843" s="62">
        <v>5.1360000000000001</v>
      </c>
      <c r="P843" s="62">
        <v>55.795000000000002</v>
      </c>
      <c r="Q843" s="62">
        <v>74.62</v>
      </c>
      <c r="R843" s="62">
        <v>43.241999999999997</v>
      </c>
      <c r="S843" s="62">
        <v>207.87799999999999</v>
      </c>
      <c r="T843" s="62">
        <v>14.442</v>
      </c>
      <c r="U843" s="62">
        <v>282.49799999999999</v>
      </c>
      <c r="V843" s="62">
        <v>12.180999999999999</v>
      </c>
      <c r="W843" s="62">
        <v>23.422999999999998</v>
      </c>
      <c r="X843" s="62">
        <v>10.618</v>
      </c>
      <c r="Y843" s="21"/>
      <c r="Z843" s="21"/>
    </row>
    <row r="844" spans="1:26" ht="12.75" customHeight="1">
      <c r="A844" s="52">
        <v>42795</v>
      </c>
      <c r="B844" s="61" t="s">
        <v>54</v>
      </c>
      <c r="C844" s="61" t="s">
        <v>76</v>
      </c>
      <c r="D844" s="61" t="s">
        <v>94</v>
      </c>
      <c r="E844" s="20">
        <v>20.933</v>
      </c>
      <c r="F844" s="62">
        <v>48.582000000000001</v>
      </c>
      <c r="G844" s="20">
        <v>9.8460000000000001</v>
      </c>
      <c r="H844" s="62">
        <v>57.22</v>
      </c>
      <c r="I844" s="20">
        <v>30.779</v>
      </c>
      <c r="J844" s="20">
        <v>42.128999999999998</v>
      </c>
      <c r="K844" s="20">
        <v>2.6989999999999998</v>
      </c>
      <c r="L844" s="62">
        <v>42.040999999999997</v>
      </c>
      <c r="M844" s="62">
        <v>0</v>
      </c>
      <c r="N844" s="62">
        <v>0</v>
      </c>
      <c r="O844" s="62">
        <v>0</v>
      </c>
      <c r="P844" s="62">
        <v>0</v>
      </c>
      <c r="Q844" s="62">
        <v>44.067999999999998</v>
      </c>
      <c r="R844" s="62">
        <v>40.167999999999999</v>
      </c>
      <c r="S844" s="62">
        <v>19.972000000000001</v>
      </c>
      <c r="T844" s="62">
        <v>100.489</v>
      </c>
      <c r="U844" s="62">
        <v>64.040000000000006</v>
      </c>
      <c r="V844" s="62">
        <v>38.658000000000001</v>
      </c>
      <c r="W844" s="62">
        <v>5.31</v>
      </c>
      <c r="X844" s="62">
        <v>38.194000000000003</v>
      </c>
      <c r="Y844" s="21"/>
      <c r="Z844" s="21"/>
    </row>
    <row r="845" spans="1:26" ht="12.75" customHeight="1">
      <c r="A845" s="52">
        <v>42795</v>
      </c>
      <c r="B845" s="61" t="s">
        <v>54</v>
      </c>
      <c r="C845" s="61" t="s">
        <v>76</v>
      </c>
      <c r="D845" s="61" t="s">
        <v>77</v>
      </c>
      <c r="E845" s="20">
        <v>26.5</v>
      </c>
      <c r="F845" s="62">
        <v>65.218999999999994</v>
      </c>
      <c r="G845" s="20">
        <v>193.82</v>
      </c>
      <c r="H845" s="62">
        <v>26.395</v>
      </c>
      <c r="I845" s="20">
        <v>220.32</v>
      </c>
      <c r="J845" s="20">
        <v>25.994</v>
      </c>
      <c r="K845" s="20">
        <v>19.321000000000002</v>
      </c>
      <c r="L845" s="62">
        <v>25.850999999999999</v>
      </c>
      <c r="M845" s="62">
        <v>13.207000000000001</v>
      </c>
      <c r="N845" s="62">
        <v>122.149</v>
      </c>
      <c r="O845" s="62">
        <v>3.6120000000000001</v>
      </c>
      <c r="P845" s="62">
        <v>122.12</v>
      </c>
      <c r="Q845" s="62">
        <v>89.415000000000006</v>
      </c>
      <c r="R845" s="62">
        <v>52.732999999999997</v>
      </c>
      <c r="S845" s="62">
        <v>86.445999999999998</v>
      </c>
      <c r="T845" s="62">
        <v>55.34</v>
      </c>
      <c r="U845" s="62">
        <v>175.86099999999999</v>
      </c>
      <c r="V845" s="62">
        <v>41.643999999999998</v>
      </c>
      <c r="W845" s="62">
        <v>14.581</v>
      </c>
      <c r="X845" s="62">
        <v>41.213999999999999</v>
      </c>
      <c r="Y845" s="21"/>
      <c r="Z845" s="21"/>
    </row>
    <row r="846" spans="1:26" ht="12.75" customHeight="1">
      <c r="A846" s="52">
        <v>42795</v>
      </c>
      <c r="B846" s="61" t="s">
        <v>54</v>
      </c>
      <c r="C846" s="61" t="s">
        <v>76</v>
      </c>
      <c r="D846" s="61" t="s">
        <v>78</v>
      </c>
      <c r="E846" s="20">
        <v>27.85</v>
      </c>
      <c r="F846" s="62">
        <v>58.173000000000002</v>
      </c>
      <c r="G846" s="20">
        <v>0</v>
      </c>
      <c r="H846" s="62">
        <v>0</v>
      </c>
      <c r="I846" s="20">
        <v>27.85</v>
      </c>
      <c r="J846" s="20">
        <v>58.173000000000002</v>
      </c>
      <c r="K846" s="20">
        <v>2.4420000000000002</v>
      </c>
      <c r="L846" s="62">
        <v>58.109000000000002</v>
      </c>
      <c r="M846" s="62">
        <v>91.338999999999999</v>
      </c>
      <c r="N846" s="62">
        <v>32.472999999999999</v>
      </c>
      <c r="O846" s="62">
        <v>24.98</v>
      </c>
      <c r="P846" s="62">
        <v>32.363</v>
      </c>
      <c r="Q846" s="62">
        <v>67.44</v>
      </c>
      <c r="R846" s="62">
        <v>45.411000000000001</v>
      </c>
      <c r="S846" s="62">
        <v>0</v>
      </c>
      <c r="T846" s="62">
        <v>0</v>
      </c>
      <c r="U846" s="62">
        <v>67.44</v>
      </c>
      <c r="V846" s="62">
        <v>45.411000000000001</v>
      </c>
      <c r="W846" s="62">
        <v>5.5919999999999996</v>
      </c>
      <c r="X846" s="62">
        <v>45.017000000000003</v>
      </c>
      <c r="Y846" s="21"/>
      <c r="Z846" s="21"/>
    </row>
    <row r="847" spans="1:26" ht="12.75" customHeight="1">
      <c r="A847" s="52">
        <v>42795</v>
      </c>
      <c r="B847" s="61" t="s">
        <v>54</v>
      </c>
      <c r="C847" s="61" t="s">
        <v>76</v>
      </c>
      <c r="D847" s="61" t="s">
        <v>81</v>
      </c>
      <c r="E847" s="20">
        <v>118.30500000000001</v>
      </c>
      <c r="F847" s="62">
        <v>28.975999999999999</v>
      </c>
      <c r="G847" s="20">
        <v>0</v>
      </c>
      <c r="H847" s="62">
        <v>0</v>
      </c>
      <c r="I847" s="20">
        <v>118.30500000000001</v>
      </c>
      <c r="J847" s="20">
        <v>28.975999999999999</v>
      </c>
      <c r="K847" s="20">
        <v>10.375</v>
      </c>
      <c r="L847" s="62">
        <v>28.847999999999999</v>
      </c>
      <c r="M847" s="62">
        <v>138.33199999999999</v>
      </c>
      <c r="N847" s="62">
        <v>28.588999999999999</v>
      </c>
      <c r="O847" s="62">
        <v>37.832000000000001</v>
      </c>
      <c r="P847" s="62">
        <v>28.465</v>
      </c>
      <c r="Q847" s="62">
        <v>37.148000000000003</v>
      </c>
      <c r="R847" s="62">
        <v>35.470999999999997</v>
      </c>
      <c r="S847" s="62">
        <v>0</v>
      </c>
      <c r="T847" s="62">
        <v>0</v>
      </c>
      <c r="U847" s="62">
        <v>37.148000000000003</v>
      </c>
      <c r="V847" s="62">
        <v>35.470999999999997</v>
      </c>
      <c r="W847" s="62">
        <v>3.08</v>
      </c>
      <c r="X847" s="62">
        <v>34.966000000000001</v>
      </c>
      <c r="Y847" s="21"/>
      <c r="Z847" s="21"/>
    </row>
    <row r="848" spans="1:26" ht="12.75" customHeight="1">
      <c r="A848" s="53">
        <v>42795</v>
      </c>
      <c r="B848" s="32" t="s">
        <v>54</v>
      </c>
      <c r="C848" s="32" t="s">
        <v>18</v>
      </c>
      <c r="D848" s="32" t="s">
        <v>18</v>
      </c>
      <c r="E848" s="33">
        <v>426.84399999999999</v>
      </c>
      <c r="F848" s="34">
        <v>10.076000000000001</v>
      </c>
      <c r="G848" s="33">
        <v>713.48699999999997</v>
      </c>
      <c r="H848" s="34">
        <v>7.7060000000000004</v>
      </c>
      <c r="I848" s="33">
        <v>1140.3309999999999</v>
      </c>
      <c r="J848" s="33">
        <v>2.7229999999999999</v>
      </c>
      <c r="K848" s="33">
        <v>100</v>
      </c>
      <c r="L848" s="34">
        <v>0</v>
      </c>
      <c r="M848" s="34">
        <v>365.64699999999999</v>
      </c>
      <c r="N848" s="34">
        <v>2.6629999999999998</v>
      </c>
      <c r="O848" s="34">
        <v>100</v>
      </c>
      <c r="P848" s="34">
        <v>0</v>
      </c>
      <c r="Q848" s="34">
        <v>447.75900000000001</v>
      </c>
      <c r="R848" s="34">
        <v>13.084</v>
      </c>
      <c r="S848" s="34">
        <v>758.31399999999996</v>
      </c>
      <c r="T848" s="34">
        <v>9.84</v>
      </c>
      <c r="U848" s="34">
        <v>1206.0730000000001</v>
      </c>
      <c r="V848" s="34">
        <v>5.9690000000000003</v>
      </c>
      <c r="W848" s="34">
        <v>100</v>
      </c>
      <c r="X848" s="34">
        <v>0</v>
      </c>
      <c r="Y848" s="21"/>
      <c r="Z848" s="21"/>
    </row>
    <row r="849" spans="1:26" ht="12.75" customHeight="1">
      <c r="A849" s="52">
        <v>42795</v>
      </c>
      <c r="B849" s="61" t="s">
        <v>55</v>
      </c>
      <c r="C849" s="61" t="s">
        <v>23</v>
      </c>
      <c r="D849" s="61" t="s">
        <v>60</v>
      </c>
      <c r="E849" s="20">
        <v>685.03300000000002</v>
      </c>
      <c r="F849" s="62">
        <v>9.8849999999999998</v>
      </c>
      <c r="G849" s="20">
        <v>1771.8130000000001</v>
      </c>
      <c r="H849" s="62">
        <v>3.7709999999999999</v>
      </c>
      <c r="I849" s="20">
        <v>2456.8449999999998</v>
      </c>
      <c r="J849" s="20">
        <v>1.8260000000000001</v>
      </c>
      <c r="K849" s="20">
        <v>95.483000000000004</v>
      </c>
      <c r="L849" s="62">
        <v>1.107</v>
      </c>
      <c r="M849" s="62">
        <v>318.61</v>
      </c>
      <c r="N849" s="62">
        <v>4.8129999999999997</v>
      </c>
      <c r="O849" s="62">
        <v>97.138999999999996</v>
      </c>
      <c r="P849" s="62">
        <v>1.859</v>
      </c>
      <c r="Q849" s="62">
        <v>586.76300000000003</v>
      </c>
      <c r="R849" s="62">
        <v>9.5960000000000001</v>
      </c>
      <c r="S849" s="62">
        <v>919.721</v>
      </c>
      <c r="T849" s="62">
        <v>8.4559999999999995</v>
      </c>
      <c r="U849" s="62">
        <v>1506.4839999999999</v>
      </c>
      <c r="V849" s="62">
        <v>3.4249999999999998</v>
      </c>
      <c r="W849" s="62">
        <v>77.393000000000001</v>
      </c>
      <c r="X849" s="62">
        <v>1.3620000000000001</v>
      </c>
      <c r="Y849" s="21"/>
      <c r="Z849" s="21"/>
    </row>
    <row r="850" spans="1:26" ht="12.75" customHeight="1">
      <c r="A850" s="52">
        <v>42795</v>
      </c>
      <c r="B850" s="61" t="s">
        <v>55</v>
      </c>
      <c r="C850" s="61" t="s">
        <v>23</v>
      </c>
      <c r="D850" s="61" t="s">
        <v>83</v>
      </c>
      <c r="E850" s="20">
        <v>143.977</v>
      </c>
      <c r="F850" s="62">
        <v>26.440999999999999</v>
      </c>
      <c r="G850" s="20">
        <v>275.64400000000001</v>
      </c>
      <c r="H850" s="62">
        <v>13.263</v>
      </c>
      <c r="I850" s="20">
        <v>419.62200000000001</v>
      </c>
      <c r="J850" s="20">
        <v>2.827</v>
      </c>
      <c r="K850" s="20">
        <v>16.308</v>
      </c>
      <c r="L850" s="62">
        <v>2.4260000000000002</v>
      </c>
      <c r="M850" s="62">
        <v>96.117999999999995</v>
      </c>
      <c r="N850" s="62">
        <v>4.4429999999999996</v>
      </c>
      <c r="O850" s="62">
        <v>29.305</v>
      </c>
      <c r="P850" s="62">
        <v>0.16500000000000001</v>
      </c>
      <c r="Q850" s="62">
        <v>115.22499999999999</v>
      </c>
      <c r="R850" s="62">
        <v>24.013999999999999</v>
      </c>
      <c r="S850" s="62">
        <v>138.04900000000001</v>
      </c>
      <c r="T850" s="62">
        <v>22.939</v>
      </c>
      <c r="U850" s="62">
        <v>253.274</v>
      </c>
      <c r="V850" s="62">
        <v>5.7130000000000001</v>
      </c>
      <c r="W850" s="62">
        <v>13.012</v>
      </c>
      <c r="X850" s="62">
        <v>4.7699999999999996</v>
      </c>
      <c r="Y850" s="21"/>
      <c r="Z850" s="21"/>
    </row>
    <row r="851" spans="1:26" ht="12.75" customHeight="1">
      <c r="A851" s="52">
        <v>42795</v>
      </c>
      <c r="B851" s="61" t="s">
        <v>55</v>
      </c>
      <c r="C851" s="61" t="s">
        <v>23</v>
      </c>
      <c r="D851" s="61" t="s">
        <v>84</v>
      </c>
      <c r="E851" s="20">
        <v>227.20400000000001</v>
      </c>
      <c r="F851" s="62">
        <v>15.599</v>
      </c>
      <c r="G851" s="20">
        <v>533.36400000000003</v>
      </c>
      <c r="H851" s="62">
        <v>6.2089999999999996</v>
      </c>
      <c r="I851" s="20">
        <v>760.56899999999996</v>
      </c>
      <c r="J851" s="20">
        <v>2.2909999999999999</v>
      </c>
      <c r="K851" s="20">
        <v>29.559000000000001</v>
      </c>
      <c r="L851" s="62">
        <v>1.772</v>
      </c>
      <c r="M851" s="62">
        <v>105.36499999999999</v>
      </c>
      <c r="N851" s="62">
        <v>12.73</v>
      </c>
      <c r="O851" s="62">
        <v>32.124000000000002</v>
      </c>
      <c r="P851" s="62">
        <v>11.930999999999999</v>
      </c>
      <c r="Q851" s="62">
        <v>187.94399999999999</v>
      </c>
      <c r="R851" s="62">
        <v>20.495000000000001</v>
      </c>
      <c r="S851" s="62">
        <v>338.92500000000001</v>
      </c>
      <c r="T851" s="62">
        <v>12.638999999999999</v>
      </c>
      <c r="U851" s="62">
        <v>526.86900000000003</v>
      </c>
      <c r="V851" s="62">
        <v>5.5609999999999999</v>
      </c>
      <c r="W851" s="62">
        <v>27.067</v>
      </c>
      <c r="X851" s="62">
        <v>4.5869999999999997</v>
      </c>
      <c r="Y851" s="21"/>
      <c r="Z851" s="21"/>
    </row>
    <row r="852" spans="1:26" ht="12.75" customHeight="1">
      <c r="A852" s="52">
        <v>42795</v>
      </c>
      <c r="B852" s="61" t="s">
        <v>55</v>
      </c>
      <c r="C852" s="61" t="s">
        <v>23</v>
      </c>
      <c r="D852" s="61" t="s">
        <v>85</v>
      </c>
      <c r="E852" s="20">
        <v>231.48400000000001</v>
      </c>
      <c r="F852" s="62">
        <v>12.496</v>
      </c>
      <c r="G852" s="20">
        <v>610.54100000000005</v>
      </c>
      <c r="H852" s="62">
        <v>4.9589999999999996</v>
      </c>
      <c r="I852" s="20">
        <v>842.02499999999998</v>
      </c>
      <c r="J852" s="20">
        <v>2.9119999999999999</v>
      </c>
      <c r="K852" s="20">
        <v>32.725000000000001</v>
      </c>
      <c r="L852" s="62">
        <v>2.5249999999999999</v>
      </c>
      <c r="M852" s="62">
        <v>94.225999999999999</v>
      </c>
      <c r="N852" s="62">
        <v>4.5890000000000004</v>
      </c>
      <c r="O852" s="62">
        <v>28.728000000000002</v>
      </c>
      <c r="P852" s="62">
        <v>1.161</v>
      </c>
      <c r="Q852" s="62">
        <v>199.68600000000001</v>
      </c>
      <c r="R852" s="62">
        <v>15.599</v>
      </c>
      <c r="S852" s="62">
        <v>206.30699999999999</v>
      </c>
      <c r="T852" s="62">
        <v>14.670999999999999</v>
      </c>
      <c r="U852" s="62">
        <v>405.99299999999999</v>
      </c>
      <c r="V852" s="62">
        <v>6.7729999999999997</v>
      </c>
      <c r="W852" s="62">
        <v>20.856999999999999</v>
      </c>
      <c r="X852" s="62">
        <v>5.9989999999999997</v>
      </c>
      <c r="Y852" s="21"/>
      <c r="Z852" s="21"/>
    </row>
    <row r="853" spans="1:26" ht="12.75" customHeight="1">
      <c r="A853" s="52">
        <v>42795</v>
      </c>
      <c r="B853" s="61" t="s">
        <v>55</v>
      </c>
      <c r="C853" s="61" t="s">
        <v>23</v>
      </c>
      <c r="D853" s="61" t="s">
        <v>86</v>
      </c>
      <c r="E853" s="20">
        <v>93.046999999999997</v>
      </c>
      <c r="F853" s="62">
        <v>22.033999999999999</v>
      </c>
      <c r="G853" s="20">
        <v>457.80900000000003</v>
      </c>
      <c r="H853" s="62">
        <v>5.032</v>
      </c>
      <c r="I853" s="20">
        <v>550.85500000000002</v>
      </c>
      <c r="J853" s="20">
        <v>3.6349999999999998</v>
      </c>
      <c r="K853" s="20">
        <v>21.408000000000001</v>
      </c>
      <c r="L853" s="62">
        <v>3.3330000000000002</v>
      </c>
      <c r="M853" s="62">
        <v>32.283999999999999</v>
      </c>
      <c r="N853" s="62">
        <v>11.760999999999999</v>
      </c>
      <c r="O853" s="62">
        <v>9.843</v>
      </c>
      <c r="P853" s="62">
        <v>10.89</v>
      </c>
      <c r="Q853" s="62">
        <v>149.822</v>
      </c>
      <c r="R853" s="62">
        <v>17.925999999999998</v>
      </c>
      <c r="S853" s="62">
        <v>610.572</v>
      </c>
      <c r="T853" s="62">
        <v>7.2889999999999997</v>
      </c>
      <c r="U853" s="62">
        <v>760.39400000000001</v>
      </c>
      <c r="V853" s="62">
        <v>6.3029999999999999</v>
      </c>
      <c r="W853" s="62">
        <v>39.064</v>
      </c>
      <c r="X853" s="62">
        <v>5.4630000000000001</v>
      </c>
      <c r="Y853" s="21"/>
      <c r="Z853" s="21"/>
    </row>
    <row r="854" spans="1:26" ht="12.75" customHeight="1">
      <c r="A854" s="52">
        <v>42795</v>
      </c>
      <c r="B854" s="61" t="s">
        <v>55</v>
      </c>
      <c r="C854" s="61" t="s">
        <v>44</v>
      </c>
      <c r="D854" s="61" t="s">
        <v>61</v>
      </c>
      <c r="E854" s="20">
        <v>206.714</v>
      </c>
      <c r="F854" s="62">
        <v>13.170999999999999</v>
      </c>
      <c r="G854" s="20">
        <v>780.97299999999996</v>
      </c>
      <c r="H854" s="62">
        <v>8.1609999999999996</v>
      </c>
      <c r="I854" s="20">
        <v>987.68700000000001</v>
      </c>
      <c r="J854" s="20">
        <v>6.3319999999999999</v>
      </c>
      <c r="K854" s="20">
        <v>38.386000000000003</v>
      </c>
      <c r="L854" s="62">
        <v>6.1630000000000003</v>
      </c>
      <c r="M854" s="62">
        <v>95.171000000000006</v>
      </c>
      <c r="N854" s="62">
        <v>21.361000000000001</v>
      </c>
      <c r="O854" s="62">
        <v>29.015999999999998</v>
      </c>
      <c r="P854" s="62">
        <v>20.895</v>
      </c>
      <c r="Q854" s="62">
        <v>279.495</v>
      </c>
      <c r="R854" s="62">
        <v>14.305999999999999</v>
      </c>
      <c r="S854" s="62">
        <v>374.92099999999999</v>
      </c>
      <c r="T854" s="62">
        <v>13.303000000000001</v>
      </c>
      <c r="U854" s="62">
        <v>654.41600000000005</v>
      </c>
      <c r="V854" s="62">
        <v>8.3190000000000008</v>
      </c>
      <c r="W854" s="62">
        <v>33.619999999999997</v>
      </c>
      <c r="X854" s="62">
        <v>7.702</v>
      </c>
      <c r="Y854" s="21"/>
      <c r="Z854" s="21"/>
    </row>
    <row r="855" spans="1:26" ht="12.75" customHeight="1">
      <c r="A855" s="52">
        <v>42795</v>
      </c>
      <c r="B855" s="61" t="s">
        <v>55</v>
      </c>
      <c r="C855" s="61" t="s">
        <v>44</v>
      </c>
      <c r="D855" s="61" t="s">
        <v>63</v>
      </c>
      <c r="E855" s="20">
        <v>73.090999999999994</v>
      </c>
      <c r="F855" s="62">
        <v>28.780999999999999</v>
      </c>
      <c r="G855" s="20">
        <v>394.34500000000003</v>
      </c>
      <c r="H855" s="62">
        <v>11.032</v>
      </c>
      <c r="I855" s="20">
        <v>467.43599999999998</v>
      </c>
      <c r="J855" s="20">
        <v>10.268000000000001</v>
      </c>
      <c r="K855" s="20">
        <v>18.166</v>
      </c>
      <c r="L855" s="62">
        <v>10.164999999999999</v>
      </c>
      <c r="M855" s="62">
        <v>33.442</v>
      </c>
      <c r="N855" s="62">
        <v>40.006</v>
      </c>
      <c r="O855" s="62">
        <v>10.196</v>
      </c>
      <c r="P855" s="62">
        <v>39.758000000000003</v>
      </c>
      <c r="Q855" s="62">
        <v>205.81</v>
      </c>
      <c r="R855" s="62">
        <v>18.082000000000001</v>
      </c>
      <c r="S855" s="62">
        <v>263.94600000000003</v>
      </c>
      <c r="T855" s="62">
        <v>15.646000000000001</v>
      </c>
      <c r="U855" s="62">
        <v>469.75599999999997</v>
      </c>
      <c r="V855" s="62">
        <v>10.513999999999999</v>
      </c>
      <c r="W855" s="62">
        <v>24.132999999999999</v>
      </c>
      <c r="X855" s="62">
        <v>10.032999999999999</v>
      </c>
      <c r="Y855" s="21"/>
      <c r="Z855" s="21"/>
    </row>
    <row r="856" spans="1:26" ht="12.75" customHeight="1">
      <c r="A856" s="52">
        <v>42795</v>
      </c>
      <c r="B856" s="61" t="s">
        <v>55</v>
      </c>
      <c r="C856" s="61" t="s">
        <v>44</v>
      </c>
      <c r="D856" s="61" t="s">
        <v>98</v>
      </c>
      <c r="E856" s="20">
        <v>488.99900000000002</v>
      </c>
      <c r="F856" s="62">
        <v>11.798999999999999</v>
      </c>
      <c r="G856" s="20">
        <v>1096.385</v>
      </c>
      <c r="H856" s="62">
        <v>7.0289999999999999</v>
      </c>
      <c r="I856" s="20">
        <v>1585.384</v>
      </c>
      <c r="J856" s="20">
        <v>4.8449999999999998</v>
      </c>
      <c r="K856" s="20">
        <v>61.613999999999997</v>
      </c>
      <c r="L856" s="62">
        <v>4.6230000000000002</v>
      </c>
      <c r="M856" s="62">
        <v>232.821</v>
      </c>
      <c r="N856" s="62">
        <v>8.0210000000000008</v>
      </c>
      <c r="O856" s="62">
        <v>70.983999999999995</v>
      </c>
      <c r="P856" s="62">
        <v>6.681</v>
      </c>
      <c r="Q856" s="62">
        <v>373.18200000000002</v>
      </c>
      <c r="R856" s="62">
        <v>14.574999999999999</v>
      </c>
      <c r="S856" s="62">
        <v>918.93299999999999</v>
      </c>
      <c r="T856" s="62">
        <v>7.5369999999999999</v>
      </c>
      <c r="U856" s="62">
        <v>1292.115</v>
      </c>
      <c r="V856" s="62">
        <v>5.1130000000000004</v>
      </c>
      <c r="W856" s="62">
        <v>66.38</v>
      </c>
      <c r="X856" s="62">
        <v>4.0330000000000004</v>
      </c>
      <c r="Y856" s="21"/>
      <c r="Z856" s="21"/>
    </row>
    <row r="857" spans="1:26" ht="12.75" customHeight="1">
      <c r="A857" s="52">
        <v>42795</v>
      </c>
      <c r="B857" s="61" t="s">
        <v>55</v>
      </c>
      <c r="C857" s="61" t="s">
        <v>45</v>
      </c>
      <c r="D857" s="61" t="s">
        <v>45</v>
      </c>
      <c r="E857" s="20">
        <v>282.95699999999999</v>
      </c>
      <c r="F857" s="62">
        <v>13.362</v>
      </c>
      <c r="G857" s="20">
        <v>947.66099999999994</v>
      </c>
      <c r="H857" s="62">
        <v>7.4029999999999996</v>
      </c>
      <c r="I857" s="20">
        <v>1230.617</v>
      </c>
      <c r="J857" s="20">
        <v>4.742</v>
      </c>
      <c r="K857" s="20">
        <v>47.826999999999998</v>
      </c>
      <c r="L857" s="62">
        <v>4.5140000000000002</v>
      </c>
      <c r="M857" s="62">
        <v>155.74199999999999</v>
      </c>
      <c r="N857" s="62">
        <v>23.254000000000001</v>
      </c>
      <c r="O857" s="62">
        <v>47.484000000000002</v>
      </c>
      <c r="P857" s="62">
        <v>22.826000000000001</v>
      </c>
      <c r="Q857" s="62">
        <v>365.83199999999999</v>
      </c>
      <c r="R857" s="62">
        <v>11.691000000000001</v>
      </c>
      <c r="S857" s="62">
        <v>583.63599999999997</v>
      </c>
      <c r="T857" s="62">
        <v>12.56</v>
      </c>
      <c r="U857" s="62">
        <v>949.46799999999996</v>
      </c>
      <c r="V857" s="62">
        <v>8.7200000000000006</v>
      </c>
      <c r="W857" s="62">
        <v>48.777000000000001</v>
      </c>
      <c r="X857" s="62">
        <v>8.1340000000000003</v>
      </c>
      <c r="Y857" s="21"/>
      <c r="Z857" s="21"/>
    </row>
    <row r="858" spans="1:26" ht="12.75" customHeight="1">
      <c r="A858" s="52">
        <v>42795</v>
      </c>
      <c r="B858" s="61" t="s">
        <v>55</v>
      </c>
      <c r="C858" s="61" t="s">
        <v>45</v>
      </c>
      <c r="D858" s="61" t="s">
        <v>62</v>
      </c>
      <c r="E858" s="20">
        <v>181.92099999999999</v>
      </c>
      <c r="F858" s="62">
        <v>13.577</v>
      </c>
      <c r="G858" s="20">
        <v>738.77599999999995</v>
      </c>
      <c r="H858" s="62">
        <v>8.3209999999999997</v>
      </c>
      <c r="I858" s="20">
        <v>920.697</v>
      </c>
      <c r="J858" s="20">
        <v>6.1139999999999999</v>
      </c>
      <c r="K858" s="20">
        <v>35.781999999999996</v>
      </c>
      <c r="L858" s="62">
        <v>5.9390000000000001</v>
      </c>
      <c r="M858" s="62">
        <v>83.241</v>
      </c>
      <c r="N858" s="62">
        <v>24.884</v>
      </c>
      <c r="O858" s="62">
        <v>25.379000000000001</v>
      </c>
      <c r="P858" s="62">
        <v>24.484999999999999</v>
      </c>
      <c r="Q858" s="62">
        <v>277.87299999999999</v>
      </c>
      <c r="R858" s="62">
        <v>15.257999999999999</v>
      </c>
      <c r="S858" s="62">
        <v>358.15300000000002</v>
      </c>
      <c r="T858" s="62">
        <v>14.542999999999999</v>
      </c>
      <c r="U858" s="62">
        <v>636.02599999999995</v>
      </c>
      <c r="V858" s="62">
        <v>9.6679999999999993</v>
      </c>
      <c r="W858" s="62">
        <v>32.674999999999997</v>
      </c>
      <c r="X858" s="62">
        <v>9.1430000000000007</v>
      </c>
      <c r="Y858" s="21"/>
      <c r="Z858" s="21"/>
    </row>
    <row r="859" spans="1:26" ht="12.75" customHeight="1">
      <c r="A859" s="52">
        <v>42795</v>
      </c>
      <c r="B859" s="61" t="s">
        <v>55</v>
      </c>
      <c r="C859" s="61" t="s">
        <v>45</v>
      </c>
      <c r="D859" s="61" t="s">
        <v>87</v>
      </c>
      <c r="E859" s="20">
        <v>124.855</v>
      </c>
      <c r="F859" s="62">
        <v>23.199000000000002</v>
      </c>
      <c r="G859" s="20">
        <v>349.50299999999999</v>
      </c>
      <c r="H859" s="62">
        <v>12.243</v>
      </c>
      <c r="I859" s="20">
        <v>474.358</v>
      </c>
      <c r="J859" s="20">
        <v>9.8789999999999996</v>
      </c>
      <c r="K859" s="20">
        <v>18.434999999999999</v>
      </c>
      <c r="L859" s="62">
        <v>9.7720000000000002</v>
      </c>
      <c r="M859" s="62">
        <v>89.13</v>
      </c>
      <c r="N859" s="62">
        <v>37.049999999999997</v>
      </c>
      <c r="O859" s="62">
        <v>27.173999999999999</v>
      </c>
      <c r="P859" s="62">
        <v>36.783000000000001</v>
      </c>
      <c r="Q859" s="62">
        <v>200.774</v>
      </c>
      <c r="R859" s="62">
        <v>17.434000000000001</v>
      </c>
      <c r="S859" s="62">
        <v>285.14100000000002</v>
      </c>
      <c r="T859" s="62">
        <v>15.045999999999999</v>
      </c>
      <c r="U859" s="62">
        <v>485.91500000000002</v>
      </c>
      <c r="V859" s="62">
        <v>11.7</v>
      </c>
      <c r="W859" s="62">
        <v>24.963000000000001</v>
      </c>
      <c r="X859" s="62">
        <v>11.27</v>
      </c>
      <c r="Y859" s="21"/>
      <c r="Z859" s="21"/>
    </row>
    <row r="860" spans="1:26" ht="12.75" customHeight="1">
      <c r="A860" s="52">
        <v>42795</v>
      </c>
      <c r="B860" s="61" t="s">
        <v>55</v>
      </c>
      <c r="C860" s="61" t="s">
        <v>56</v>
      </c>
      <c r="D860" s="61" t="s">
        <v>57</v>
      </c>
      <c r="E860" s="20">
        <v>115.35299999999999</v>
      </c>
      <c r="F860" s="62">
        <v>30.550999999999998</v>
      </c>
      <c r="G860" s="20">
        <v>383.52199999999999</v>
      </c>
      <c r="H860" s="62">
        <v>14.055999999999999</v>
      </c>
      <c r="I860" s="20">
        <v>498.875</v>
      </c>
      <c r="J860" s="20">
        <v>8.9079999999999995</v>
      </c>
      <c r="K860" s="20">
        <v>19.388000000000002</v>
      </c>
      <c r="L860" s="62">
        <v>8.7889999999999997</v>
      </c>
      <c r="M860" s="62">
        <v>118.545</v>
      </c>
      <c r="N860" s="62">
        <v>20.358000000000001</v>
      </c>
      <c r="O860" s="62">
        <v>36.143000000000001</v>
      </c>
      <c r="P860" s="62">
        <v>19.867999999999999</v>
      </c>
      <c r="Q860" s="62">
        <v>149.511</v>
      </c>
      <c r="R860" s="62">
        <v>23.045000000000002</v>
      </c>
      <c r="S860" s="62">
        <v>176.89099999999999</v>
      </c>
      <c r="T860" s="62">
        <v>23.594999999999999</v>
      </c>
      <c r="U860" s="62">
        <v>326.40199999999999</v>
      </c>
      <c r="V860" s="62">
        <v>13.657999999999999</v>
      </c>
      <c r="W860" s="62">
        <v>16.768000000000001</v>
      </c>
      <c r="X860" s="62">
        <v>13.292</v>
      </c>
      <c r="Y860" s="21"/>
      <c r="Z860" s="21"/>
    </row>
    <row r="861" spans="1:26" ht="12.75" customHeight="1">
      <c r="A861" s="52">
        <v>42795</v>
      </c>
      <c r="B861" s="61" t="s">
        <v>55</v>
      </c>
      <c r="C861" s="61" t="s">
        <v>56</v>
      </c>
      <c r="D861" s="61" t="s">
        <v>58</v>
      </c>
      <c r="E861" s="20">
        <v>580.36</v>
      </c>
      <c r="F861" s="62">
        <v>9.2530000000000001</v>
      </c>
      <c r="G861" s="20">
        <v>1493.836</v>
      </c>
      <c r="H861" s="62">
        <v>3.45</v>
      </c>
      <c r="I861" s="20">
        <v>2074.1959999999999</v>
      </c>
      <c r="J861" s="20">
        <v>2.7770000000000001</v>
      </c>
      <c r="K861" s="20">
        <v>80.611999999999995</v>
      </c>
      <c r="L861" s="62">
        <v>2.367</v>
      </c>
      <c r="M861" s="62">
        <v>209.447</v>
      </c>
      <c r="N861" s="62">
        <v>12.747999999999999</v>
      </c>
      <c r="O861" s="62">
        <v>63.856999999999999</v>
      </c>
      <c r="P861" s="62">
        <v>11.95</v>
      </c>
      <c r="Q861" s="62">
        <v>503.166</v>
      </c>
      <c r="R861" s="62">
        <v>9.0709999999999997</v>
      </c>
      <c r="S861" s="62">
        <v>1116.962</v>
      </c>
      <c r="T861" s="62">
        <v>5.702</v>
      </c>
      <c r="U861" s="62">
        <v>1620.1289999999999</v>
      </c>
      <c r="V861" s="62">
        <v>3.758</v>
      </c>
      <c r="W861" s="62">
        <v>83.231999999999999</v>
      </c>
      <c r="X861" s="62">
        <v>2.06</v>
      </c>
      <c r="Y861" s="21"/>
      <c r="Z861" s="21"/>
    </row>
    <row r="862" spans="1:26" ht="12.75" customHeight="1">
      <c r="A862" s="52">
        <v>42795</v>
      </c>
      <c r="B862" s="61" t="s">
        <v>55</v>
      </c>
      <c r="C862" s="61" t="s">
        <v>106</v>
      </c>
      <c r="D862" s="61" t="s">
        <v>110</v>
      </c>
      <c r="E862" s="20">
        <v>480.04199999999997</v>
      </c>
      <c r="F862" s="62">
        <v>12.965</v>
      </c>
      <c r="G862" s="20">
        <v>1076.771</v>
      </c>
      <c r="H862" s="62">
        <v>5.3010000000000002</v>
      </c>
      <c r="I862" s="20">
        <v>1556.8130000000001</v>
      </c>
      <c r="J862" s="20">
        <v>4.6139999999999999</v>
      </c>
      <c r="K862" s="20">
        <v>60.503999999999998</v>
      </c>
      <c r="L862" s="62">
        <v>4.38</v>
      </c>
      <c r="M862" s="62">
        <v>229.34100000000001</v>
      </c>
      <c r="N862" s="62">
        <v>11.898999999999999</v>
      </c>
      <c r="O862" s="62">
        <v>69.921999999999997</v>
      </c>
      <c r="P862" s="62">
        <v>11.04</v>
      </c>
      <c r="Q862" s="62">
        <v>394.089</v>
      </c>
      <c r="R862" s="62">
        <v>14.59</v>
      </c>
      <c r="S862" s="62">
        <v>649.58000000000004</v>
      </c>
      <c r="T862" s="62">
        <v>8.9450000000000003</v>
      </c>
      <c r="U862" s="62">
        <v>1043.6679999999999</v>
      </c>
      <c r="V862" s="62">
        <v>8.9339999999999993</v>
      </c>
      <c r="W862" s="62">
        <v>53.616999999999997</v>
      </c>
      <c r="X862" s="62">
        <v>8.3629999999999995</v>
      </c>
      <c r="Y862" s="21"/>
      <c r="Z862" s="21"/>
    </row>
    <row r="863" spans="1:26" ht="12.75" customHeight="1">
      <c r="A863" s="52">
        <v>42795</v>
      </c>
      <c r="B863" s="61" t="s">
        <v>55</v>
      </c>
      <c r="C863" s="61" t="s">
        <v>106</v>
      </c>
      <c r="D863" s="61" t="s">
        <v>111</v>
      </c>
      <c r="E863" s="20">
        <v>184.26400000000001</v>
      </c>
      <c r="F863" s="62">
        <v>17.271999999999998</v>
      </c>
      <c r="G863" s="20">
        <v>489.226</v>
      </c>
      <c r="H863" s="62">
        <v>11.121</v>
      </c>
      <c r="I863" s="20">
        <v>673.49</v>
      </c>
      <c r="J863" s="20">
        <v>8.51</v>
      </c>
      <c r="K863" s="20">
        <v>26.175000000000001</v>
      </c>
      <c r="L863" s="62">
        <v>8.3849999999999998</v>
      </c>
      <c r="M863" s="62">
        <v>130.05500000000001</v>
      </c>
      <c r="N863" s="62">
        <v>20.652999999999999</v>
      </c>
      <c r="O863" s="62">
        <v>39.652000000000001</v>
      </c>
      <c r="P863" s="62">
        <v>20.170000000000002</v>
      </c>
      <c r="Q863" s="62">
        <v>116.883</v>
      </c>
      <c r="R863" s="62">
        <v>27.888000000000002</v>
      </c>
      <c r="S863" s="62">
        <v>252.70099999999999</v>
      </c>
      <c r="T863" s="62">
        <v>15.904999999999999</v>
      </c>
      <c r="U863" s="62">
        <v>369.584</v>
      </c>
      <c r="V863" s="62">
        <v>12.318</v>
      </c>
      <c r="W863" s="62">
        <v>18.986999999999998</v>
      </c>
      <c r="X863" s="62">
        <v>11.91</v>
      </c>
      <c r="Y863" s="21"/>
      <c r="Z863" s="21"/>
    </row>
    <row r="864" spans="1:26" ht="12.75" customHeight="1">
      <c r="A864" s="52">
        <v>42795</v>
      </c>
      <c r="B864" s="61" t="s">
        <v>55</v>
      </c>
      <c r="C864" s="61" t="s">
        <v>106</v>
      </c>
      <c r="D864" s="61" t="s">
        <v>112</v>
      </c>
      <c r="E864" s="20">
        <v>281.56700000000001</v>
      </c>
      <c r="F864" s="62">
        <v>19.158000000000001</v>
      </c>
      <c r="G864" s="20">
        <v>574.41600000000005</v>
      </c>
      <c r="H864" s="62">
        <v>10.512</v>
      </c>
      <c r="I864" s="20">
        <v>855.98299999999995</v>
      </c>
      <c r="J864" s="20">
        <v>8.3580000000000005</v>
      </c>
      <c r="K864" s="20">
        <v>33.267000000000003</v>
      </c>
      <c r="L864" s="62">
        <v>8.23</v>
      </c>
      <c r="M864" s="62">
        <v>95.382000000000005</v>
      </c>
      <c r="N864" s="62">
        <v>18.779</v>
      </c>
      <c r="O864" s="62">
        <v>29.08</v>
      </c>
      <c r="P864" s="62">
        <v>18.247</v>
      </c>
      <c r="Q864" s="62">
        <v>267.529</v>
      </c>
      <c r="R864" s="62">
        <v>17.193999999999999</v>
      </c>
      <c r="S864" s="62">
        <v>346.15199999999999</v>
      </c>
      <c r="T864" s="62">
        <v>12.238</v>
      </c>
      <c r="U864" s="62">
        <v>613.68100000000004</v>
      </c>
      <c r="V864" s="62">
        <v>11.521000000000001</v>
      </c>
      <c r="W864" s="62">
        <v>31.527000000000001</v>
      </c>
      <c r="X864" s="62">
        <v>11.084</v>
      </c>
      <c r="Y864" s="21"/>
      <c r="Z864" s="21"/>
    </row>
    <row r="865" spans="1:26" ht="12.75" customHeight="1">
      <c r="A865" s="52">
        <v>42795</v>
      </c>
      <c r="B865" s="61" t="s">
        <v>55</v>
      </c>
      <c r="C865" s="61" t="s">
        <v>106</v>
      </c>
      <c r="D865" s="61" t="s">
        <v>109</v>
      </c>
      <c r="E865" s="20">
        <v>215.67</v>
      </c>
      <c r="F865" s="62">
        <v>17.673999999999999</v>
      </c>
      <c r="G865" s="20">
        <v>800.58699999999999</v>
      </c>
      <c r="H865" s="62">
        <v>8.3780000000000001</v>
      </c>
      <c r="I865" s="20">
        <v>1016.2569999999999</v>
      </c>
      <c r="J865" s="20">
        <v>7.1150000000000002</v>
      </c>
      <c r="K865" s="20">
        <v>39.496000000000002</v>
      </c>
      <c r="L865" s="62">
        <v>6.9649999999999999</v>
      </c>
      <c r="M865" s="62">
        <v>98.652000000000001</v>
      </c>
      <c r="N865" s="62">
        <v>26.021000000000001</v>
      </c>
      <c r="O865" s="62">
        <v>30.077999999999999</v>
      </c>
      <c r="P865" s="62">
        <v>25.64</v>
      </c>
      <c r="Q865" s="62">
        <v>258.58800000000002</v>
      </c>
      <c r="R865" s="62">
        <v>18.073</v>
      </c>
      <c r="S865" s="62">
        <v>644.274</v>
      </c>
      <c r="T865" s="62">
        <v>11.337</v>
      </c>
      <c r="U865" s="62">
        <v>902.86199999999997</v>
      </c>
      <c r="V865" s="62">
        <v>9.3420000000000005</v>
      </c>
      <c r="W865" s="62">
        <v>46.383000000000003</v>
      </c>
      <c r="X865" s="62">
        <v>8.798</v>
      </c>
      <c r="Y865" s="21"/>
      <c r="Z865" s="21"/>
    </row>
    <row r="866" spans="1:26" ht="12.75" customHeight="1">
      <c r="A866" s="52">
        <v>42795</v>
      </c>
      <c r="B866" s="61" t="s">
        <v>55</v>
      </c>
      <c r="C866" s="61" t="s">
        <v>38</v>
      </c>
      <c r="D866" s="61" t="s">
        <v>96</v>
      </c>
      <c r="E866" s="20">
        <v>260.07600000000002</v>
      </c>
      <c r="F866" s="62">
        <v>18.457000000000001</v>
      </c>
      <c r="G866" s="20">
        <v>788.45</v>
      </c>
      <c r="H866" s="62">
        <v>7.8449999999999998</v>
      </c>
      <c r="I866" s="20">
        <v>1048.5250000000001</v>
      </c>
      <c r="J866" s="20">
        <v>5.8520000000000003</v>
      </c>
      <c r="K866" s="20">
        <v>40.75</v>
      </c>
      <c r="L866" s="62">
        <v>5.6689999999999996</v>
      </c>
      <c r="M866" s="62">
        <v>176.56100000000001</v>
      </c>
      <c r="N866" s="62">
        <v>15.33</v>
      </c>
      <c r="O866" s="62">
        <v>53.831000000000003</v>
      </c>
      <c r="P866" s="62">
        <v>14.673</v>
      </c>
      <c r="Q866" s="62">
        <v>423.14699999999999</v>
      </c>
      <c r="R866" s="62">
        <v>10.99</v>
      </c>
      <c r="S866" s="62">
        <v>756.15</v>
      </c>
      <c r="T866" s="62">
        <v>9.4019999999999992</v>
      </c>
      <c r="U866" s="62">
        <v>1179.298</v>
      </c>
      <c r="V866" s="62">
        <v>6.2069999999999999</v>
      </c>
      <c r="W866" s="62">
        <v>60.585000000000001</v>
      </c>
      <c r="X866" s="62">
        <v>5.3529999999999998</v>
      </c>
      <c r="Y866" s="21"/>
      <c r="Z866" s="21"/>
    </row>
    <row r="867" spans="1:26" ht="12.75" customHeight="1">
      <c r="A867" s="52">
        <v>42795</v>
      </c>
      <c r="B867" s="61" t="s">
        <v>55</v>
      </c>
      <c r="C867" s="61" t="s">
        <v>38</v>
      </c>
      <c r="D867" s="61" t="s">
        <v>40</v>
      </c>
      <c r="E867" s="20">
        <v>435.63600000000002</v>
      </c>
      <c r="F867" s="62">
        <v>11.057</v>
      </c>
      <c r="G867" s="20">
        <v>1088.9090000000001</v>
      </c>
      <c r="H867" s="62">
        <v>5.86</v>
      </c>
      <c r="I867" s="20">
        <v>1524.5450000000001</v>
      </c>
      <c r="J867" s="20">
        <v>3.4209999999999998</v>
      </c>
      <c r="K867" s="20">
        <v>59.25</v>
      </c>
      <c r="L867" s="62">
        <v>3.0979999999999999</v>
      </c>
      <c r="M867" s="62">
        <v>151.43199999999999</v>
      </c>
      <c r="N867" s="62">
        <v>20.140999999999998</v>
      </c>
      <c r="O867" s="62">
        <v>46.168999999999997</v>
      </c>
      <c r="P867" s="62">
        <v>19.646000000000001</v>
      </c>
      <c r="Q867" s="62">
        <v>229.53</v>
      </c>
      <c r="R867" s="62">
        <v>22.853999999999999</v>
      </c>
      <c r="S867" s="62">
        <v>537.70299999999997</v>
      </c>
      <c r="T867" s="62">
        <v>12.852</v>
      </c>
      <c r="U867" s="62">
        <v>767.23299999999995</v>
      </c>
      <c r="V867" s="62">
        <v>8.5129999999999999</v>
      </c>
      <c r="W867" s="62">
        <v>39.414999999999999</v>
      </c>
      <c r="X867" s="62">
        <v>7.9119999999999999</v>
      </c>
      <c r="Y867" s="21"/>
      <c r="Z867" s="21"/>
    </row>
    <row r="868" spans="1:26" ht="12.75" customHeight="1">
      <c r="A868" s="52">
        <v>42795</v>
      </c>
      <c r="B868" s="61" t="s">
        <v>55</v>
      </c>
      <c r="C868" s="61" t="s">
        <v>65</v>
      </c>
      <c r="D868" s="61" t="s">
        <v>97</v>
      </c>
      <c r="E868" s="20">
        <v>0</v>
      </c>
      <c r="F868" s="62">
        <v>0</v>
      </c>
      <c r="G868" s="20">
        <v>0</v>
      </c>
      <c r="H868" s="62">
        <v>0</v>
      </c>
      <c r="I868" s="20">
        <v>0</v>
      </c>
      <c r="J868" s="20">
        <v>0</v>
      </c>
      <c r="K868" s="20">
        <v>0</v>
      </c>
      <c r="L868" s="62">
        <v>0</v>
      </c>
      <c r="M868" s="62">
        <v>0</v>
      </c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21"/>
      <c r="Z868" s="21"/>
    </row>
    <row r="869" spans="1:26" ht="12.75" customHeight="1">
      <c r="A869" s="52">
        <v>42795</v>
      </c>
      <c r="B869" s="61" t="s">
        <v>55</v>
      </c>
      <c r="C869" s="61" t="s">
        <v>65</v>
      </c>
      <c r="D869" s="61" t="s">
        <v>67</v>
      </c>
      <c r="E869" s="20">
        <v>0</v>
      </c>
      <c r="F869" s="62">
        <v>0</v>
      </c>
      <c r="G869" s="20">
        <v>0</v>
      </c>
      <c r="H869" s="62">
        <v>0</v>
      </c>
      <c r="I869" s="20">
        <v>0</v>
      </c>
      <c r="J869" s="20">
        <v>0</v>
      </c>
      <c r="K869" s="20">
        <v>0</v>
      </c>
      <c r="L869" s="62">
        <v>0</v>
      </c>
      <c r="M869" s="62">
        <v>0</v>
      </c>
      <c r="N869" s="62">
        <v>0</v>
      </c>
      <c r="O869" s="62">
        <v>0</v>
      </c>
      <c r="P869" s="62">
        <v>0</v>
      </c>
      <c r="Q869" s="62">
        <v>0</v>
      </c>
      <c r="R869" s="62">
        <v>0</v>
      </c>
      <c r="S869" s="62">
        <v>0</v>
      </c>
      <c r="T869" s="62">
        <v>0</v>
      </c>
      <c r="U869" s="62">
        <v>0</v>
      </c>
      <c r="V869" s="62">
        <v>0</v>
      </c>
      <c r="W869" s="62">
        <v>0</v>
      </c>
      <c r="X869" s="62">
        <v>0</v>
      </c>
      <c r="Y869" s="21"/>
      <c r="Z869" s="21"/>
    </row>
    <row r="870" spans="1:26" ht="12.75" customHeight="1">
      <c r="A870" s="52">
        <v>42795</v>
      </c>
      <c r="B870" s="61" t="s">
        <v>55</v>
      </c>
      <c r="C870" s="61" t="s">
        <v>99</v>
      </c>
      <c r="D870" s="61" t="s">
        <v>100</v>
      </c>
      <c r="E870" s="20">
        <v>628.34699999999998</v>
      </c>
      <c r="F870" s="62">
        <v>9.5239999999999991</v>
      </c>
      <c r="G870" s="20">
        <v>1623.1880000000001</v>
      </c>
      <c r="H870" s="62">
        <v>3.99</v>
      </c>
      <c r="I870" s="20">
        <v>2251.5340000000001</v>
      </c>
      <c r="J870" s="20">
        <v>2.1139999999999999</v>
      </c>
      <c r="K870" s="20">
        <v>87.504000000000005</v>
      </c>
      <c r="L870" s="62">
        <v>1.536</v>
      </c>
      <c r="M870" s="62">
        <v>0</v>
      </c>
      <c r="N870" s="62">
        <v>0</v>
      </c>
      <c r="O870" s="62">
        <v>0</v>
      </c>
      <c r="P870" s="62">
        <v>0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21"/>
      <c r="Z870" s="21"/>
    </row>
    <row r="871" spans="1:26" ht="12.75" customHeight="1">
      <c r="A871" s="52">
        <v>42795</v>
      </c>
      <c r="B871" s="61" t="s">
        <v>55</v>
      </c>
      <c r="C871" s="61" t="s">
        <v>99</v>
      </c>
      <c r="D871" s="61" t="s">
        <v>113</v>
      </c>
      <c r="E871" s="20">
        <v>250.86799999999999</v>
      </c>
      <c r="F871" s="62">
        <v>18.928999999999998</v>
      </c>
      <c r="G871" s="20">
        <v>1009.977</v>
      </c>
      <c r="H871" s="62">
        <v>7.4619999999999997</v>
      </c>
      <c r="I871" s="20">
        <v>1260.845</v>
      </c>
      <c r="J871" s="20">
        <v>6.5030000000000001</v>
      </c>
      <c r="K871" s="20">
        <v>49.002000000000002</v>
      </c>
      <c r="L871" s="62">
        <v>6.3390000000000004</v>
      </c>
      <c r="M871" s="62">
        <v>0</v>
      </c>
      <c r="N871" s="62">
        <v>0</v>
      </c>
      <c r="O871" s="62">
        <v>0</v>
      </c>
      <c r="P871" s="62">
        <v>0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21"/>
      <c r="Z871" s="21"/>
    </row>
    <row r="872" spans="1:26" ht="12.75" customHeight="1">
      <c r="A872" s="52">
        <v>42795</v>
      </c>
      <c r="B872" s="61" t="s">
        <v>55</v>
      </c>
      <c r="C872" s="61" t="s">
        <v>99</v>
      </c>
      <c r="D872" s="61" t="s">
        <v>114</v>
      </c>
      <c r="E872" s="20">
        <v>377.47800000000001</v>
      </c>
      <c r="F872" s="62">
        <v>13.474</v>
      </c>
      <c r="G872" s="20">
        <v>613.21100000000001</v>
      </c>
      <c r="H872" s="62">
        <v>10.090999999999999</v>
      </c>
      <c r="I872" s="20">
        <v>990.68899999999996</v>
      </c>
      <c r="J872" s="20">
        <v>6.8029999999999999</v>
      </c>
      <c r="K872" s="20">
        <v>38.502000000000002</v>
      </c>
      <c r="L872" s="62">
        <v>6.6459999999999999</v>
      </c>
      <c r="M872" s="62">
        <v>0</v>
      </c>
      <c r="N872" s="62">
        <v>0</v>
      </c>
      <c r="O872" s="62">
        <v>0</v>
      </c>
      <c r="P872" s="62">
        <v>0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21"/>
      <c r="Z872" s="21"/>
    </row>
    <row r="873" spans="1:26" ht="12.75" customHeight="1">
      <c r="A873" s="52">
        <v>42795</v>
      </c>
      <c r="B873" s="61" t="s">
        <v>55</v>
      </c>
      <c r="C873" s="61" t="s">
        <v>99</v>
      </c>
      <c r="D873" s="61" t="s">
        <v>103</v>
      </c>
      <c r="E873" s="20">
        <v>67.366</v>
      </c>
      <c r="F873" s="62">
        <v>29.018000000000001</v>
      </c>
      <c r="G873" s="20">
        <v>254.17099999999999</v>
      </c>
      <c r="H873" s="62">
        <v>15.788</v>
      </c>
      <c r="I873" s="20">
        <v>321.536</v>
      </c>
      <c r="J873" s="20">
        <v>13.161</v>
      </c>
      <c r="K873" s="20">
        <v>12.496</v>
      </c>
      <c r="L873" s="62">
        <v>13.081</v>
      </c>
      <c r="M873" s="62">
        <v>0</v>
      </c>
      <c r="N873" s="62">
        <v>0</v>
      </c>
      <c r="O873" s="62">
        <v>0</v>
      </c>
      <c r="P873" s="62">
        <v>0</v>
      </c>
      <c r="Q873" s="62">
        <v>0</v>
      </c>
      <c r="R873" s="62">
        <v>0</v>
      </c>
      <c r="S873" s="62">
        <v>0</v>
      </c>
      <c r="T873" s="62">
        <v>0</v>
      </c>
      <c r="U873" s="62">
        <v>0</v>
      </c>
      <c r="V873" s="62">
        <v>0</v>
      </c>
      <c r="W873" s="62">
        <v>0</v>
      </c>
      <c r="X873" s="62">
        <v>0</v>
      </c>
      <c r="Y873" s="21"/>
      <c r="Z873" s="21"/>
    </row>
    <row r="874" spans="1:26" ht="12.75" customHeight="1">
      <c r="A874" s="52">
        <v>42795</v>
      </c>
      <c r="B874" s="61" t="s">
        <v>55</v>
      </c>
      <c r="C874" s="61" t="s">
        <v>46</v>
      </c>
      <c r="D874" s="61" t="s">
        <v>48</v>
      </c>
      <c r="E874" s="20">
        <v>0</v>
      </c>
      <c r="F874" s="62">
        <v>0</v>
      </c>
      <c r="G874" s="20">
        <v>0</v>
      </c>
      <c r="H874" s="62">
        <v>0</v>
      </c>
      <c r="I874" s="20">
        <v>0</v>
      </c>
      <c r="J874" s="20">
        <v>0</v>
      </c>
      <c r="K874" s="20">
        <v>0</v>
      </c>
      <c r="L874" s="62">
        <v>0</v>
      </c>
      <c r="M874" s="62">
        <v>183.71600000000001</v>
      </c>
      <c r="N874" s="62">
        <v>12.975</v>
      </c>
      <c r="O874" s="62">
        <v>56.012</v>
      </c>
      <c r="P874" s="62">
        <v>12.192</v>
      </c>
      <c r="Q874" s="62">
        <v>51.683</v>
      </c>
      <c r="R874" s="62">
        <v>34.226999999999997</v>
      </c>
      <c r="S874" s="62">
        <v>166.113</v>
      </c>
      <c r="T874" s="62">
        <v>21.76</v>
      </c>
      <c r="U874" s="62">
        <v>217.79599999999999</v>
      </c>
      <c r="V874" s="62">
        <v>16.652999999999999</v>
      </c>
      <c r="W874" s="62">
        <v>11.189</v>
      </c>
      <c r="X874" s="62">
        <v>16.353000000000002</v>
      </c>
      <c r="Y874" s="21"/>
      <c r="Z874" s="21"/>
    </row>
    <row r="875" spans="1:26" ht="12.75" customHeight="1">
      <c r="A875" s="52">
        <v>42795</v>
      </c>
      <c r="B875" s="61" t="s">
        <v>55</v>
      </c>
      <c r="C875" s="61" t="s">
        <v>46</v>
      </c>
      <c r="D875" s="61" t="s">
        <v>47</v>
      </c>
      <c r="E875" s="20">
        <v>0</v>
      </c>
      <c r="F875" s="62">
        <v>0</v>
      </c>
      <c r="G875" s="20">
        <v>0</v>
      </c>
      <c r="H875" s="62">
        <v>0</v>
      </c>
      <c r="I875" s="20">
        <v>0</v>
      </c>
      <c r="J875" s="20">
        <v>0</v>
      </c>
      <c r="K875" s="20">
        <v>0</v>
      </c>
      <c r="L875" s="62">
        <v>0</v>
      </c>
      <c r="M875" s="62">
        <v>132.21100000000001</v>
      </c>
      <c r="N875" s="62">
        <v>20.274000000000001</v>
      </c>
      <c r="O875" s="62">
        <v>40.308999999999997</v>
      </c>
      <c r="P875" s="62">
        <v>19.782</v>
      </c>
      <c r="Q875" s="62">
        <v>469.20600000000002</v>
      </c>
      <c r="R875" s="62">
        <v>10.199</v>
      </c>
      <c r="S875" s="62">
        <v>790.822</v>
      </c>
      <c r="T875" s="62">
        <v>9.2609999999999992</v>
      </c>
      <c r="U875" s="62">
        <v>1260.028</v>
      </c>
      <c r="V875" s="62">
        <v>6.78</v>
      </c>
      <c r="W875" s="62">
        <v>64.731999999999999</v>
      </c>
      <c r="X875" s="62">
        <v>6.0069999999999997</v>
      </c>
      <c r="Y875" s="21"/>
      <c r="Z875" s="21"/>
    </row>
    <row r="876" spans="1:26" ht="12.75" customHeight="1">
      <c r="A876" s="52">
        <v>42795</v>
      </c>
      <c r="B876" s="61" t="s">
        <v>55</v>
      </c>
      <c r="C876" s="61" t="s">
        <v>104</v>
      </c>
      <c r="D876" s="61" t="s">
        <v>105</v>
      </c>
      <c r="E876" s="20">
        <v>230.142</v>
      </c>
      <c r="F876" s="62">
        <v>16.978000000000002</v>
      </c>
      <c r="G876" s="20">
        <v>495.48200000000003</v>
      </c>
      <c r="H876" s="62">
        <v>8.4120000000000008</v>
      </c>
      <c r="I876" s="20">
        <v>725.62400000000002</v>
      </c>
      <c r="J876" s="20">
        <v>7.6520000000000001</v>
      </c>
      <c r="K876" s="20">
        <v>28.201000000000001</v>
      </c>
      <c r="L876" s="62">
        <v>7.5129999999999999</v>
      </c>
      <c r="M876" s="62">
        <v>188.24700000000001</v>
      </c>
      <c r="N876" s="62">
        <v>22.806000000000001</v>
      </c>
      <c r="O876" s="62">
        <v>57.393999999999998</v>
      </c>
      <c r="P876" s="62">
        <v>22.369</v>
      </c>
      <c r="Q876" s="62">
        <v>401.84199999999998</v>
      </c>
      <c r="R876" s="62">
        <v>11.244</v>
      </c>
      <c r="S876" s="62">
        <v>779.75400000000002</v>
      </c>
      <c r="T876" s="62">
        <v>8.4480000000000004</v>
      </c>
      <c r="U876" s="62">
        <v>1181.596</v>
      </c>
      <c r="V876" s="62">
        <v>5.952</v>
      </c>
      <c r="W876" s="62">
        <v>60.703000000000003</v>
      </c>
      <c r="X876" s="62">
        <v>5.0540000000000003</v>
      </c>
      <c r="Y876" s="21"/>
      <c r="Z876" s="21"/>
    </row>
    <row r="877" spans="1:26" ht="12.75" customHeight="1">
      <c r="A877" s="52">
        <v>42795</v>
      </c>
      <c r="B877" s="61" t="s">
        <v>55</v>
      </c>
      <c r="C877" s="61" t="s">
        <v>76</v>
      </c>
      <c r="D877" s="61" t="s">
        <v>68</v>
      </c>
      <c r="E877" s="20">
        <v>113.223</v>
      </c>
      <c r="F877" s="62">
        <v>20.731000000000002</v>
      </c>
      <c r="G877" s="20">
        <v>647.84900000000005</v>
      </c>
      <c r="H877" s="62">
        <v>8.9689999999999994</v>
      </c>
      <c r="I877" s="20">
        <v>761.072</v>
      </c>
      <c r="J877" s="20">
        <v>7.6360000000000001</v>
      </c>
      <c r="K877" s="20">
        <v>29.577999999999999</v>
      </c>
      <c r="L877" s="62">
        <v>7.4969999999999999</v>
      </c>
      <c r="M877" s="62">
        <v>14.339</v>
      </c>
      <c r="N877" s="62">
        <v>90.334999999999994</v>
      </c>
      <c r="O877" s="62">
        <v>4.3719999999999999</v>
      </c>
      <c r="P877" s="62">
        <v>90.225999999999999</v>
      </c>
      <c r="Q877" s="62">
        <v>237.42500000000001</v>
      </c>
      <c r="R877" s="62">
        <v>16.66</v>
      </c>
      <c r="S877" s="62">
        <v>304.46699999999998</v>
      </c>
      <c r="T877" s="62">
        <v>13.361000000000001</v>
      </c>
      <c r="U877" s="62">
        <v>541.89099999999996</v>
      </c>
      <c r="V877" s="62">
        <v>8.766</v>
      </c>
      <c r="W877" s="62">
        <v>27.838999999999999</v>
      </c>
      <c r="X877" s="62">
        <v>8.1829999999999998</v>
      </c>
      <c r="Y877" s="21"/>
      <c r="Z877" s="21"/>
    </row>
    <row r="878" spans="1:26" ht="12.75" customHeight="1">
      <c r="A878" s="52">
        <v>42795</v>
      </c>
      <c r="B878" s="61" t="s">
        <v>55</v>
      </c>
      <c r="C878" s="61" t="s">
        <v>76</v>
      </c>
      <c r="D878" s="61" t="s">
        <v>88</v>
      </c>
      <c r="E878" s="20">
        <v>15.288</v>
      </c>
      <c r="F878" s="62">
        <v>60.369</v>
      </c>
      <c r="G878" s="20">
        <v>332.52800000000002</v>
      </c>
      <c r="H878" s="62">
        <v>9.6259999999999994</v>
      </c>
      <c r="I878" s="20">
        <v>347.815</v>
      </c>
      <c r="J878" s="20">
        <v>9.7430000000000003</v>
      </c>
      <c r="K878" s="20">
        <v>13.518000000000001</v>
      </c>
      <c r="L878" s="62">
        <v>9.6340000000000003</v>
      </c>
      <c r="M878" s="62">
        <v>0</v>
      </c>
      <c r="N878" s="62">
        <v>0</v>
      </c>
      <c r="O878" s="62">
        <v>0</v>
      </c>
      <c r="P878" s="62">
        <v>0</v>
      </c>
      <c r="Q878" s="62">
        <v>58.213999999999999</v>
      </c>
      <c r="R878" s="62">
        <v>34.131</v>
      </c>
      <c r="S878" s="62">
        <v>140.11799999999999</v>
      </c>
      <c r="T878" s="62">
        <v>21.256</v>
      </c>
      <c r="U878" s="62">
        <v>198.33199999999999</v>
      </c>
      <c r="V878" s="62">
        <v>14.539</v>
      </c>
      <c r="W878" s="62">
        <v>10.189</v>
      </c>
      <c r="X878" s="62">
        <v>14.195</v>
      </c>
      <c r="Y878" s="21"/>
      <c r="Z878" s="21"/>
    </row>
    <row r="879" spans="1:26" ht="12.75" customHeight="1">
      <c r="A879" s="52">
        <v>42795</v>
      </c>
      <c r="B879" s="61" t="s">
        <v>55</v>
      </c>
      <c r="C879" s="61" t="s">
        <v>76</v>
      </c>
      <c r="D879" s="61" t="s">
        <v>89</v>
      </c>
      <c r="E879" s="20">
        <v>9.6780000000000008</v>
      </c>
      <c r="F879" s="62">
        <v>90.638999999999996</v>
      </c>
      <c r="G879" s="20">
        <v>60.488</v>
      </c>
      <c r="H879" s="62">
        <v>37.911000000000001</v>
      </c>
      <c r="I879" s="20">
        <v>70.165999999999997</v>
      </c>
      <c r="J879" s="20">
        <v>32.186</v>
      </c>
      <c r="K879" s="20">
        <v>2.7269999999999999</v>
      </c>
      <c r="L879" s="62">
        <v>32.154000000000003</v>
      </c>
      <c r="M879" s="62">
        <v>0</v>
      </c>
      <c r="N879" s="62">
        <v>0</v>
      </c>
      <c r="O879" s="62">
        <v>0</v>
      </c>
      <c r="P879" s="62">
        <v>0</v>
      </c>
      <c r="Q879" s="62">
        <v>16.042999999999999</v>
      </c>
      <c r="R879" s="62">
        <v>72.87</v>
      </c>
      <c r="S879" s="62">
        <v>56.456000000000003</v>
      </c>
      <c r="T879" s="62">
        <v>39.874000000000002</v>
      </c>
      <c r="U879" s="62">
        <v>72.498999999999995</v>
      </c>
      <c r="V879" s="62">
        <v>34.429000000000002</v>
      </c>
      <c r="W879" s="62">
        <v>3.7250000000000001</v>
      </c>
      <c r="X879" s="62">
        <v>34.284999999999997</v>
      </c>
      <c r="Y879" s="21"/>
      <c r="Z879" s="21"/>
    </row>
    <row r="880" spans="1:26" ht="12.75" customHeight="1">
      <c r="A880" s="52">
        <v>42795</v>
      </c>
      <c r="B880" s="61" t="s">
        <v>55</v>
      </c>
      <c r="C880" s="61" t="s">
        <v>76</v>
      </c>
      <c r="D880" s="61" t="s">
        <v>90</v>
      </c>
      <c r="E880" s="20">
        <v>37.497</v>
      </c>
      <c r="F880" s="62">
        <v>41.662999999999997</v>
      </c>
      <c r="G880" s="20">
        <v>76.573999999999998</v>
      </c>
      <c r="H880" s="62">
        <v>23.829000000000001</v>
      </c>
      <c r="I880" s="20">
        <v>114.071</v>
      </c>
      <c r="J880" s="20">
        <v>23.114999999999998</v>
      </c>
      <c r="K880" s="20">
        <v>4.4329999999999998</v>
      </c>
      <c r="L880" s="62">
        <v>23.068999999999999</v>
      </c>
      <c r="M880" s="62">
        <v>0</v>
      </c>
      <c r="N880" s="62">
        <v>0</v>
      </c>
      <c r="O880" s="62">
        <v>0</v>
      </c>
      <c r="P880" s="62">
        <v>0</v>
      </c>
      <c r="Q880" s="62">
        <v>32.384</v>
      </c>
      <c r="R880" s="62">
        <v>55.728999999999999</v>
      </c>
      <c r="S880" s="62">
        <v>28.902999999999999</v>
      </c>
      <c r="T880" s="62">
        <v>41.731999999999999</v>
      </c>
      <c r="U880" s="62">
        <v>61.286999999999999</v>
      </c>
      <c r="V880" s="62">
        <v>32.463999999999999</v>
      </c>
      <c r="W880" s="62">
        <v>3.149</v>
      </c>
      <c r="X880" s="62">
        <v>32.311999999999998</v>
      </c>
      <c r="Y880" s="21"/>
      <c r="Z880" s="21"/>
    </row>
    <row r="881" spans="1:26" ht="12.75" customHeight="1">
      <c r="A881" s="52">
        <v>42795</v>
      </c>
      <c r="B881" s="61" t="s">
        <v>55</v>
      </c>
      <c r="C881" s="61" t="s">
        <v>76</v>
      </c>
      <c r="D881" s="61" t="s">
        <v>91</v>
      </c>
      <c r="E881" s="20">
        <v>6.9660000000000002</v>
      </c>
      <c r="F881" s="62">
        <v>91.460999999999999</v>
      </c>
      <c r="G881" s="20">
        <v>9.5210000000000008</v>
      </c>
      <c r="H881" s="62">
        <v>77.893000000000001</v>
      </c>
      <c r="I881" s="20">
        <v>16.486999999999998</v>
      </c>
      <c r="J881" s="20">
        <v>57.55</v>
      </c>
      <c r="K881" s="20">
        <v>0.64100000000000001</v>
      </c>
      <c r="L881" s="62">
        <v>57.531999999999996</v>
      </c>
      <c r="M881" s="62">
        <v>0</v>
      </c>
      <c r="N881" s="62">
        <v>0</v>
      </c>
      <c r="O881" s="62">
        <v>0</v>
      </c>
      <c r="P881" s="62">
        <v>0</v>
      </c>
      <c r="Q881" s="62">
        <v>39.093000000000004</v>
      </c>
      <c r="R881" s="62">
        <v>40.9</v>
      </c>
      <c r="S881" s="62">
        <v>8.0609999999999999</v>
      </c>
      <c r="T881" s="62">
        <v>103.633</v>
      </c>
      <c r="U881" s="62">
        <v>47.152999999999999</v>
      </c>
      <c r="V881" s="62">
        <v>37.180999999999997</v>
      </c>
      <c r="W881" s="62">
        <v>2.4220000000000002</v>
      </c>
      <c r="X881" s="62">
        <v>37.048000000000002</v>
      </c>
      <c r="Y881" s="21"/>
      <c r="Z881" s="21"/>
    </row>
    <row r="882" spans="1:26" ht="12.75" customHeight="1">
      <c r="A882" s="52">
        <v>42795</v>
      </c>
      <c r="B882" s="61" t="s">
        <v>55</v>
      </c>
      <c r="C882" s="61" t="s">
        <v>76</v>
      </c>
      <c r="D882" s="61" t="s">
        <v>92</v>
      </c>
      <c r="E882" s="20">
        <v>43.795000000000002</v>
      </c>
      <c r="F882" s="62">
        <v>38.286000000000001</v>
      </c>
      <c r="G882" s="20">
        <v>63.962000000000003</v>
      </c>
      <c r="H882" s="62">
        <v>32.097000000000001</v>
      </c>
      <c r="I882" s="20">
        <v>107.75700000000001</v>
      </c>
      <c r="J882" s="20">
        <v>23.602</v>
      </c>
      <c r="K882" s="20">
        <v>4.1879999999999997</v>
      </c>
      <c r="L882" s="62">
        <v>23.558</v>
      </c>
      <c r="M882" s="62">
        <v>0</v>
      </c>
      <c r="N882" s="62">
        <v>0</v>
      </c>
      <c r="O882" s="62">
        <v>0</v>
      </c>
      <c r="P882" s="62">
        <v>0</v>
      </c>
      <c r="Q882" s="62">
        <v>42.142000000000003</v>
      </c>
      <c r="R882" s="62">
        <v>48.927999999999997</v>
      </c>
      <c r="S882" s="62">
        <v>24.625</v>
      </c>
      <c r="T882" s="62">
        <v>61.634</v>
      </c>
      <c r="U882" s="62">
        <v>66.766000000000005</v>
      </c>
      <c r="V882" s="62">
        <v>34.79</v>
      </c>
      <c r="W882" s="62">
        <v>3.43</v>
      </c>
      <c r="X882" s="62">
        <v>34.648000000000003</v>
      </c>
      <c r="Y882" s="21"/>
      <c r="Z882" s="21"/>
    </row>
    <row r="883" spans="1:26" ht="12.75" customHeight="1">
      <c r="A883" s="52">
        <v>42795</v>
      </c>
      <c r="B883" s="61" t="s">
        <v>55</v>
      </c>
      <c r="C883" s="61" t="s">
        <v>76</v>
      </c>
      <c r="D883" s="61" t="s">
        <v>80</v>
      </c>
      <c r="E883" s="20">
        <v>26.587</v>
      </c>
      <c r="F883" s="62">
        <v>77.445999999999998</v>
      </c>
      <c r="G883" s="20">
        <v>89.927999999999997</v>
      </c>
      <c r="H883" s="62">
        <v>29.189</v>
      </c>
      <c r="I883" s="20">
        <v>116.515</v>
      </c>
      <c r="J883" s="20">
        <v>26.626000000000001</v>
      </c>
      <c r="K883" s="20">
        <v>4.5279999999999996</v>
      </c>
      <c r="L883" s="62">
        <v>26.587</v>
      </c>
      <c r="M883" s="62">
        <v>0</v>
      </c>
      <c r="N883" s="62">
        <v>0</v>
      </c>
      <c r="O883" s="62">
        <v>0</v>
      </c>
      <c r="P883" s="62">
        <v>0</v>
      </c>
      <c r="Q883" s="62">
        <v>123.187</v>
      </c>
      <c r="R883" s="62">
        <v>22.263999999999999</v>
      </c>
      <c r="S883" s="62">
        <v>138.215</v>
      </c>
      <c r="T883" s="62">
        <v>24.4</v>
      </c>
      <c r="U883" s="62">
        <v>261.40199999999999</v>
      </c>
      <c r="V883" s="62">
        <v>19.105</v>
      </c>
      <c r="W883" s="62">
        <v>13.429</v>
      </c>
      <c r="X883" s="62">
        <v>18.844999999999999</v>
      </c>
      <c r="Y883" s="21"/>
      <c r="Z883" s="21"/>
    </row>
    <row r="884" spans="1:26" ht="12.75" customHeight="1">
      <c r="A884" s="52">
        <v>42795</v>
      </c>
      <c r="B884" s="61" t="s">
        <v>55</v>
      </c>
      <c r="C884" s="61" t="s">
        <v>76</v>
      </c>
      <c r="D884" s="61" t="s">
        <v>82</v>
      </c>
      <c r="E884" s="20">
        <v>58.771000000000001</v>
      </c>
      <c r="F884" s="62">
        <v>40.293999999999997</v>
      </c>
      <c r="G884" s="20">
        <v>68.686999999999998</v>
      </c>
      <c r="H884" s="62">
        <v>25.707999999999998</v>
      </c>
      <c r="I884" s="20">
        <v>127.458</v>
      </c>
      <c r="J884" s="20">
        <v>23.353000000000002</v>
      </c>
      <c r="K884" s="20">
        <v>4.9539999999999997</v>
      </c>
      <c r="L884" s="62">
        <v>23.308</v>
      </c>
      <c r="M884" s="62">
        <v>22.437999999999999</v>
      </c>
      <c r="N884" s="62">
        <v>58.036999999999999</v>
      </c>
      <c r="O884" s="62">
        <v>6.8410000000000002</v>
      </c>
      <c r="P884" s="62">
        <v>57.866999999999997</v>
      </c>
      <c r="Q884" s="62">
        <v>96.248999999999995</v>
      </c>
      <c r="R884" s="62">
        <v>24.143999999999998</v>
      </c>
      <c r="S884" s="62">
        <v>169.005</v>
      </c>
      <c r="T884" s="62">
        <v>16.87</v>
      </c>
      <c r="U884" s="62">
        <v>265.255</v>
      </c>
      <c r="V884" s="62">
        <v>14.82</v>
      </c>
      <c r="W884" s="62">
        <v>13.627000000000001</v>
      </c>
      <c r="X884" s="62">
        <v>14.483000000000001</v>
      </c>
      <c r="Y884" s="21"/>
      <c r="Z884" s="21"/>
    </row>
    <row r="885" spans="1:26" ht="12.75" customHeight="1">
      <c r="A885" s="52">
        <v>42795</v>
      </c>
      <c r="B885" s="61" t="s">
        <v>55</v>
      </c>
      <c r="C885" s="61" t="s">
        <v>76</v>
      </c>
      <c r="D885" s="61" t="s">
        <v>93</v>
      </c>
      <c r="E885" s="20">
        <v>29.216999999999999</v>
      </c>
      <c r="F885" s="62">
        <v>59.137999999999998</v>
      </c>
      <c r="G885" s="20">
        <v>28.975999999999999</v>
      </c>
      <c r="H885" s="62">
        <v>41.246000000000002</v>
      </c>
      <c r="I885" s="20">
        <v>58.192999999999998</v>
      </c>
      <c r="J885" s="20">
        <v>40.381999999999998</v>
      </c>
      <c r="K885" s="20">
        <v>2.262</v>
      </c>
      <c r="L885" s="62">
        <v>40.356000000000002</v>
      </c>
      <c r="M885" s="62">
        <v>7.508</v>
      </c>
      <c r="N885" s="62">
        <v>108.419</v>
      </c>
      <c r="O885" s="62">
        <v>2.2890000000000001</v>
      </c>
      <c r="P885" s="62">
        <v>108.328</v>
      </c>
      <c r="Q885" s="62">
        <v>63.435000000000002</v>
      </c>
      <c r="R885" s="62">
        <v>29.798999999999999</v>
      </c>
      <c r="S885" s="62">
        <v>156.54400000000001</v>
      </c>
      <c r="T885" s="62">
        <v>17.739999999999998</v>
      </c>
      <c r="U885" s="62">
        <v>219.97800000000001</v>
      </c>
      <c r="V885" s="62">
        <v>15.973000000000001</v>
      </c>
      <c r="W885" s="62">
        <v>11.301</v>
      </c>
      <c r="X885" s="62">
        <v>15.661</v>
      </c>
      <c r="Y885" s="21"/>
      <c r="Z885" s="21"/>
    </row>
    <row r="886" spans="1:26" ht="12.75" customHeight="1">
      <c r="A886" s="52">
        <v>42795</v>
      </c>
      <c r="B886" s="61" t="s">
        <v>55</v>
      </c>
      <c r="C886" s="61" t="s">
        <v>76</v>
      </c>
      <c r="D886" s="61" t="s">
        <v>94</v>
      </c>
      <c r="E886" s="20">
        <v>6.35</v>
      </c>
      <c r="F886" s="62">
        <v>71.176000000000002</v>
      </c>
      <c r="G886" s="20">
        <v>39.710999999999999</v>
      </c>
      <c r="H886" s="62">
        <v>37.459000000000003</v>
      </c>
      <c r="I886" s="20">
        <v>46.061</v>
      </c>
      <c r="J886" s="20">
        <v>32.317999999999998</v>
      </c>
      <c r="K886" s="20">
        <v>1.79</v>
      </c>
      <c r="L886" s="62">
        <v>32.284999999999997</v>
      </c>
      <c r="M886" s="62">
        <v>0</v>
      </c>
      <c r="N886" s="62">
        <v>0</v>
      </c>
      <c r="O886" s="62">
        <v>0</v>
      </c>
      <c r="P886" s="62">
        <v>0</v>
      </c>
      <c r="Q886" s="62">
        <v>32.814999999999998</v>
      </c>
      <c r="R886" s="62">
        <v>50.41</v>
      </c>
      <c r="S886" s="62">
        <v>9.3580000000000005</v>
      </c>
      <c r="T886" s="62">
        <v>74.751000000000005</v>
      </c>
      <c r="U886" s="62">
        <v>42.173000000000002</v>
      </c>
      <c r="V886" s="62">
        <v>43.393000000000001</v>
      </c>
      <c r="W886" s="62">
        <v>2.1669999999999998</v>
      </c>
      <c r="X886" s="62">
        <v>43.279000000000003</v>
      </c>
      <c r="Y886" s="21"/>
      <c r="Z886" s="21"/>
    </row>
    <row r="887" spans="1:26" ht="12.75" customHeight="1">
      <c r="A887" s="52">
        <v>42795</v>
      </c>
      <c r="B887" s="61" t="s">
        <v>55</v>
      </c>
      <c r="C887" s="61" t="s">
        <v>76</v>
      </c>
      <c r="D887" s="61" t="s">
        <v>77</v>
      </c>
      <c r="E887" s="20">
        <v>28.951000000000001</v>
      </c>
      <c r="F887" s="62">
        <v>46.158000000000001</v>
      </c>
      <c r="G887" s="20">
        <v>294.43599999999998</v>
      </c>
      <c r="H887" s="62">
        <v>16.744</v>
      </c>
      <c r="I887" s="20">
        <v>323.387</v>
      </c>
      <c r="J887" s="20">
        <v>15.920999999999999</v>
      </c>
      <c r="K887" s="20">
        <v>12.568</v>
      </c>
      <c r="L887" s="62">
        <v>15.855</v>
      </c>
      <c r="M887" s="62">
        <v>0.67500000000000004</v>
      </c>
      <c r="N887" s="62">
        <v>110.94</v>
      </c>
      <c r="O887" s="62">
        <v>0.20599999999999999</v>
      </c>
      <c r="P887" s="62">
        <v>110.851</v>
      </c>
      <c r="Q887" s="62">
        <v>95.748999999999995</v>
      </c>
      <c r="R887" s="62">
        <v>28.242000000000001</v>
      </c>
      <c r="S887" s="62">
        <v>176.191</v>
      </c>
      <c r="T887" s="62">
        <v>22.863</v>
      </c>
      <c r="U887" s="62">
        <v>271.94</v>
      </c>
      <c r="V887" s="62">
        <v>15.335000000000001</v>
      </c>
      <c r="W887" s="62">
        <v>13.971</v>
      </c>
      <c r="X887" s="62">
        <v>15.01</v>
      </c>
      <c r="Y887" s="21"/>
      <c r="Z887" s="21"/>
    </row>
    <row r="888" spans="1:26" ht="12.75" customHeight="1">
      <c r="A888" s="52">
        <v>42795</v>
      </c>
      <c r="B888" s="61" t="s">
        <v>55</v>
      </c>
      <c r="C888" s="61" t="s">
        <v>76</v>
      </c>
      <c r="D888" s="61" t="s">
        <v>78</v>
      </c>
      <c r="E888" s="20">
        <v>43.828000000000003</v>
      </c>
      <c r="F888" s="62">
        <v>42.625</v>
      </c>
      <c r="G888" s="20">
        <v>0</v>
      </c>
      <c r="H888" s="62">
        <v>0</v>
      </c>
      <c r="I888" s="20">
        <v>43.828000000000003</v>
      </c>
      <c r="J888" s="20">
        <v>42.625</v>
      </c>
      <c r="K888" s="20">
        <v>1.7030000000000001</v>
      </c>
      <c r="L888" s="62">
        <v>42.600999999999999</v>
      </c>
      <c r="M888" s="62">
        <v>110.90900000000001</v>
      </c>
      <c r="N888" s="62">
        <v>31.940999999999999</v>
      </c>
      <c r="O888" s="62">
        <v>33.814999999999998</v>
      </c>
      <c r="P888" s="62">
        <v>31.631</v>
      </c>
      <c r="Q888" s="62">
        <v>66.661000000000001</v>
      </c>
      <c r="R888" s="62">
        <v>37.006999999999998</v>
      </c>
      <c r="S888" s="62">
        <v>0</v>
      </c>
      <c r="T888" s="62">
        <v>0</v>
      </c>
      <c r="U888" s="62">
        <v>66.661000000000001</v>
      </c>
      <c r="V888" s="62">
        <v>37.006999999999998</v>
      </c>
      <c r="W888" s="62">
        <v>3.4249999999999998</v>
      </c>
      <c r="X888" s="62">
        <v>36.872999999999998</v>
      </c>
      <c r="Y888" s="21"/>
      <c r="Z888" s="21"/>
    </row>
    <row r="889" spans="1:26" ht="12.75" customHeight="1">
      <c r="A889" s="52">
        <v>42795</v>
      </c>
      <c r="B889" s="61" t="s">
        <v>55</v>
      </c>
      <c r="C889" s="61" t="s">
        <v>76</v>
      </c>
      <c r="D889" s="61" t="s">
        <v>81</v>
      </c>
      <c r="E889" s="20">
        <v>81.554000000000002</v>
      </c>
      <c r="F889" s="62">
        <v>30.021000000000001</v>
      </c>
      <c r="G889" s="20">
        <v>0</v>
      </c>
      <c r="H889" s="62">
        <v>0</v>
      </c>
      <c r="I889" s="20">
        <v>81.554000000000002</v>
      </c>
      <c r="J889" s="20">
        <v>30.021000000000001</v>
      </c>
      <c r="K889" s="20">
        <v>3.17</v>
      </c>
      <c r="L889" s="62">
        <v>29.986000000000001</v>
      </c>
      <c r="M889" s="62">
        <v>68.519000000000005</v>
      </c>
      <c r="N889" s="62">
        <v>27.923999999999999</v>
      </c>
      <c r="O889" s="62">
        <v>20.89</v>
      </c>
      <c r="P889" s="62">
        <v>27.568999999999999</v>
      </c>
      <c r="Q889" s="62">
        <v>66.989000000000004</v>
      </c>
      <c r="R889" s="62">
        <v>42.283000000000001</v>
      </c>
      <c r="S889" s="62">
        <v>0</v>
      </c>
      <c r="T889" s="62">
        <v>0</v>
      </c>
      <c r="U889" s="62">
        <v>66.989000000000004</v>
      </c>
      <c r="V889" s="62">
        <v>42.283000000000001</v>
      </c>
      <c r="W889" s="62">
        <v>3.4409999999999998</v>
      </c>
      <c r="X889" s="62">
        <v>42.165999999999997</v>
      </c>
      <c r="Y889" s="21"/>
      <c r="Z889" s="21"/>
    </row>
    <row r="890" spans="1:26" ht="12.75" customHeight="1">
      <c r="A890" s="53">
        <v>42795</v>
      </c>
      <c r="B890" s="32" t="s">
        <v>55</v>
      </c>
      <c r="C890" s="32" t="s">
        <v>18</v>
      </c>
      <c r="D890" s="32" t="s">
        <v>18</v>
      </c>
      <c r="E890" s="33">
        <v>695.71199999999999</v>
      </c>
      <c r="F890" s="34">
        <v>9.3970000000000002</v>
      </c>
      <c r="G890" s="33">
        <v>1877.3579999999999</v>
      </c>
      <c r="H890" s="34">
        <v>3.3319999999999999</v>
      </c>
      <c r="I890" s="33">
        <v>2573.0700000000002</v>
      </c>
      <c r="J890" s="33">
        <v>1.452</v>
      </c>
      <c r="K890" s="33">
        <v>100</v>
      </c>
      <c r="L890" s="34">
        <v>0</v>
      </c>
      <c r="M890" s="34">
        <v>327.99299999999999</v>
      </c>
      <c r="N890" s="34">
        <v>4.4400000000000004</v>
      </c>
      <c r="O890" s="34">
        <v>100</v>
      </c>
      <c r="P890" s="34">
        <v>0</v>
      </c>
      <c r="Q890" s="34">
        <v>652.67700000000002</v>
      </c>
      <c r="R890" s="34">
        <v>9.0660000000000007</v>
      </c>
      <c r="S890" s="34">
        <v>1293.8530000000001</v>
      </c>
      <c r="T890" s="34">
        <v>6.0129999999999999</v>
      </c>
      <c r="U890" s="34">
        <v>1946.5309999999999</v>
      </c>
      <c r="V890" s="34">
        <v>3.1429999999999998</v>
      </c>
      <c r="W890" s="34">
        <v>100</v>
      </c>
      <c r="X890" s="34">
        <v>0</v>
      </c>
      <c r="Y890" s="21"/>
      <c r="Z890" s="21"/>
    </row>
    <row r="891" spans="1:26" ht="12.75" customHeight="1">
      <c r="A891" s="52">
        <v>42887</v>
      </c>
      <c r="B891" s="61" t="s">
        <v>16</v>
      </c>
      <c r="C891" s="61" t="s">
        <v>23</v>
      </c>
      <c r="D891" s="61" t="s">
        <v>60</v>
      </c>
      <c r="E891" s="20">
        <v>1071.681</v>
      </c>
      <c r="F891" s="62">
        <v>7.8129999999999997</v>
      </c>
      <c r="G891" s="20">
        <v>2393.9769999999999</v>
      </c>
      <c r="H891" s="62">
        <v>3.6150000000000002</v>
      </c>
      <c r="I891" s="20">
        <v>3465.6590000000001</v>
      </c>
      <c r="J891" s="20">
        <v>1.3640000000000001</v>
      </c>
      <c r="K891" s="20">
        <v>93.346999999999994</v>
      </c>
      <c r="L891" s="62">
        <v>0.74199999999999999</v>
      </c>
      <c r="M891" s="62">
        <v>591.06600000000003</v>
      </c>
      <c r="N891" s="62">
        <v>2.637</v>
      </c>
      <c r="O891" s="62">
        <v>99.61</v>
      </c>
      <c r="P891" s="62">
        <v>0.45200000000000001</v>
      </c>
      <c r="Q891" s="62">
        <v>781.04100000000005</v>
      </c>
      <c r="R891" s="62">
        <v>8.2840000000000007</v>
      </c>
      <c r="S891" s="62">
        <v>1535.5830000000001</v>
      </c>
      <c r="T891" s="62">
        <v>5.9260000000000002</v>
      </c>
      <c r="U891" s="62">
        <v>2316.6239999999998</v>
      </c>
      <c r="V891" s="62">
        <v>2.9980000000000002</v>
      </c>
      <c r="W891" s="62">
        <v>72.953000000000003</v>
      </c>
      <c r="X891" s="62">
        <v>0</v>
      </c>
      <c r="Y891" s="21"/>
      <c r="Z891" s="21"/>
    </row>
    <row r="892" spans="1:26" ht="12.75" customHeight="1">
      <c r="A892" s="52">
        <v>42887</v>
      </c>
      <c r="B892" s="61" t="s">
        <v>16</v>
      </c>
      <c r="C892" s="61" t="s">
        <v>23</v>
      </c>
      <c r="D892" s="61" t="s">
        <v>83</v>
      </c>
      <c r="E892" s="20">
        <v>292.33999999999997</v>
      </c>
      <c r="F892" s="62">
        <v>17.254000000000001</v>
      </c>
      <c r="G892" s="20">
        <v>468.36500000000001</v>
      </c>
      <c r="H892" s="62">
        <v>10.724</v>
      </c>
      <c r="I892" s="20">
        <v>760.70500000000004</v>
      </c>
      <c r="J892" s="20">
        <v>1.833</v>
      </c>
      <c r="K892" s="20">
        <v>20.489000000000001</v>
      </c>
      <c r="L892" s="62">
        <v>1.4319999999999999</v>
      </c>
      <c r="M892" s="62">
        <v>179.25700000000001</v>
      </c>
      <c r="N892" s="62">
        <v>5.335</v>
      </c>
      <c r="O892" s="62">
        <v>30.209</v>
      </c>
      <c r="P892" s="62">
        <v>4.6589999999999998</v>
      </c>
      <c r="Q892" s="62">
        <v>127.175</v>
      </c>
      <c r="R892" s="62">
        <v>31.954999999999998</v>
      </c>
      <c r="S892" s="62">
        <v>365.92899999999997</v>
      </c>
      <c r="T892" s="62">
        <v>12.154</v>
      </c>
      <c r="U892" s="62">
        <v>493.10399999999998</v>
      </c>
      <c r="V892" s="62">
        <v>4.2539999999999996</v>
      </c>
      <c r="W892" s="62">
        <v>15.528</v>
      </c>
      <c r="X892" s="62">
        <v>2.9550000000000001</v>
      </c>
      <c r="Y892" s="21"/>
      <c r="Z892" s="21"/>
    </row>
    <row r="893" spans="1:26" ht="12.75" customHeight="1">
      <c r="A893" s="52">
        <v>42887</v>
      </c>
      <c r="B893" s="61" t="s">
        <v>16</v>
      </c>
      <c r="C893" s="61" t="s">
        <v>23</v>
      </c>
      <c r="D893" s="61" t="s">
        <v>84</v>
      </c>
      <c r="E893" s="20">
        <v>332.62299999999999</v>
      </c>
      <c r="F893" s="62">
        <v>13.728999999999999</v>
      </c>
      <c r="G893" s="20">
        <v>737.721</v>
      </c>
      <c r="H893" s="62">
        <v>6.5679999999999996</v>
      </c>
      <c r="I893" s="20">
        <v>1070.3440000000001</v>
      </c>
      <c r="J893" s="20">
        <v>2.0259999999999998</v>
      </c>
      <c r="K893" s="20">
        <v>28.83</v>
      </c>
      <c r="L893" s="62">
        <v>1.671</v>
      </c>
      <c r="M893" s="62">
        <v>198.715</v>
      </c>
      <c r="N893" s="62">
        <v>5.1340000000000003</v>
      </c>
      <c r="O893" s="62">
        <v>33.488999999999997</v>
      </c>
      <c r="P893" s="62">
        <v>4.4279999999999999</v>
      </c>
      <c r="Q893" s="62">
        <v>286.66300000000001</v>
      </c>
      <c r="R893" s="62">
        <v>13.135</v>
      </c>
      <c r="S893" s="62">
        <v>436.517</v>
      </c>
      <c r="T893" s="62">
        <v>9.3190000000000008</v>
      </c>
      <c r="U893" s="62">
        <v>723.18</v>
      </c>
      <c r="V893" s="62">
        <v>4.8970000000000002</v>
      </c>
      <c r="W893" s="62">
        <v>22.774000000000001</v>
      </c>
      <c r="X893" s="62">
        <v>3.823</v>
      </c>
      <c r="Y893" s="21"/>
      <c r="Z893" s="21"/>
    </row>
    <row r="894" spans="1:26" ht="12.75" customHeight="1">
      <c r="A894" s="52">
        <v>42887</v>
      </c>
      <c r="B894" s="61" t="s">
        <v>16</v>
      </c>
      <c r="C894" s="61" t="s">
        <v>23</v>
      </c>
      <c r="D894" s="61" t="s">
        <v>85</v>
      </c>
      <c r="E894" s="20">
        <v>362.60899999999998</v>
      </c>
      <c r="F894" s="62">
        <v>10.532</v>
      </c>
      <c r="G894" s="20">
        <v>713.596</v>
      </c>
      <c r="H894" s="62">
        <v>5.6580000000000004</v>
      </c>
      <c r="I894" s="20">
        <v>1076.2059999999999</v>
      </c>
      <c r="J894" s="20">
        <v>2.403</v>
      </c>
      <c r="K894" s="20">
        <v>28.986999999999998</v>
      </c>
      <c r="L894" s="62">
        <v>2.1120000000000001</v>
      </c>
      <c r="M894" s="62">
        <v>145.596</v>
      </c>
      <c r="N894" s="62">
        <v>6.5940000000000003</v>
      </c>
      <c r="O894" s="62">
        <v>24.536999999999999</v>
      </c>
      <c r="P894" s="62">
        <v>6.0609999999999999</v>
      </c>
      <c r="Q894" s="62">
        <v>207.71299999999999</v>
      </c>
      <c r="R894" s="62">
        <v>18.620999999999999</v>
      </c>
      <c r="S894" s="62">
        <v>370.089</v>
      </c>
      <c r="T894" s="62">
        <v>11.212</v>
      </c>
      <c r="U894" s="62">
        <v>577.80200000000002</v>
      </c>
      <c r="V894" s="62">
        <v>5.3719999999999999</v>
      </c>
      <c r="W894" s="62">
        <v>18.196000000000002</v>
      </c>
      <c r="X894" s="62">
        <v>4.415</v>
      </c>
      <c r="Y894" s="21"/>
      <c r="Z894" s="21"/>
    </row>
    <row r="895" spans="1:26" ht="12.75" customHeight="1">
      <c r="A895" s="52">
        <v>42887</v>
      </c>
      <c r="B895" s="61" t="s">
        <v>16</v>
      </c>
      <c r="C895" s="61" t="s">
        <v>23</v>
      </c>
      <c r="D895" s="61" t="s">
        <v>86</v>
      </c>
      <c r="E895" s="20">
        <v>114.358</v>
      </c>
      <c r="F895" s="62">
        <v>18.917000000000002</v>
      </c>
      <c r="G895" s="20">
        <v>691.04600000000005</v>
      </c>
      <c r="H895" s="62">
        <v>4.0970000000000004</v>
      </c>
      <c r="I895" s="20">
        <v>805.40499999999997</v>
      </c>
      <c r="J895" s="20">
        <v>3.254</v>
      </c>
      <c r="K895" s="20">
        <v>21.693000000000001</v>
      </c>
      <c r="L895" s="62">
        <v>3.0459999999999998</v>
      </c>
      <c r="M895" s="62">
        <v>69.811999999999998</v>
      </c>
      <c r="N895" s="62">
        <v>9.9329999999999998</v>
      </c>
      <c r="O895" s="62">
        <v>11.765000000000001</v>
      </c>
      <c r="P895" s="62">
        <v>9.5879999999999992</v>
      </c>
      <c r="Q895" s="62">
        <v>278.55399999999997</v>
      </c>
      <c r="R895" s="62">
        <v>13.507999999999999</v>
      </c>
      <c r="S895" s="62">
        <v>1102.876</v>
      </c>
      <c r="T895" s="62">
        <v>5.532</v>
      </c>
      <c r="U895" s="62">
        <v>1381.4290000000001</v>
      </c>
      <c r="V895" s="62">
        <v>5.1100000000000003</v>
      </c>
      <c r="W895" s="62">
        <v>43.503</v>
      </c>
      <c r="X895" s="62">
        <v>4.0919999999999996</v>
      </c>
      <c r="Y895" s="21"/>
      <c r="Z895" s="21"/>
    </row>
    <row r="896" spans="1:26" ht="12.75" customHeight="1">
      <c r="A896" s="52">
        <v>42887</v>
      </c>
      <c r="B896" s="61" t="s">
        <v>16</v>
      </c>
      <c r="C896" s="61" t="s">
        <v>44</v>
      </c>
      <c r="D896" s="61" t="s">
        <v>61</v>
      </c>
      <c r="E896" s="20">
        <v>338.94799999999998</v>
      </c>
      <c r="F896" s="62">
        <v>14.002000000000001</v>
      </c>
      <c r="G896" s="20">
        <v>876.18899999999996</v>
      </c>
      <c r="H896" s="62">
        <v>6.1740000000000004</v>
      </c>
      <c r="I896" s="20">
        <v>1215.1369999999999</v>
      </c>
      <c r="J896" s="20">
        <v>5.5890000000000004</v>
      </c>
      <c r="K896" s="20">
        <v>32.729999999999997</v>
      </c>
      <c r="L896" s="62">
        <v>5.4710000000000001</v>
      </c>
      <c r="M896" s="62">
        <v>145.78700000000001</v>
      </c>
      <c r="N896" s="62">
        <v>17.042000000000002</v>
      </c>
      <c r="O896" s="62">
        <v>24.568999999999999</v>
      </c>
      <c r="P896" s="62">
        <v>16.843</v>
      </c>
      <c r="Q896" s="62">
        <v>313.17099999999999</v>
      </c>
      <c r="R896" s="62">
        <v>11.332000000000001</v>
      </c>
      <c r="S896" s="62">
        <v>525.37099999999998</v>
      </c>
      <c r="T896" s="62">
        <v>10.362</v>
      </c>
      <c r="U896" s="62">
        <v>838.54200000000003</v>
      </c>
      <c r="V896" s="62">
        <v>7.1420000000000003</v>
      </c>
      <c r="W896" s="62">
        <v>26.405999999999999</v>
      </c>
      <c r="X896" s="62">
        <v>6.4530000000000003</v>
      </c>
      <c r="Y896" s="21"/>
      <c r="Z896" s="21"/>
    </row>
    <row r="897" spans="1:26" ht="12.75" customHeight="1">
      <c r="A897" s="52">
        <v>42887</v>
      </c>
      <c r="B897" s="61" t="s">
        <v>16</v>
      </c>
      <c r="C897" s="61" t="s">
        <v>44</v>
      </c>
      <c r="D897" s="61" t="s">
        <v>63</v>
      </c>
      <c r="E897" s="20">
        <v>146.06299999999999</v>
      </c>
      <c r="F897" s="62">
        <v>16.670999999999999</v>
      </c>
      <c r="G897" s="20">
        <v>476.71100000000001</v>
      </c>
      <c r="H897" s="62">
        <v>9.6920000000000002</v>
      </c>
      <c r="I897" s="20">
        <v>622.774</v>
      </c>
      <c r="J897" s="20">
        <v>7.8529999999999998</v>
      </c>
      <c r="K897" s="20">
        <v>16.774000000000001</v>
      </c>
      <c r="L897" s="62">
        <v>7.77</v>
      </c>
      <c r="M897" s="62">
        <v>86.349000000000004</v>
      </c>
      <c r="N897" s="62">
        <v>24.725999999999999</v>
      </c>
      <c r="O897" s="62">
        <v>14.552</v>
      </c>
      <c r="P897" s="62">
        <v>24.588999999999999</v>
      </c>
      <c r="Q897" s="62">
        <v>212.43199999999999</v>
      </c>
      <c r="R897" s="62">
        <v>14.097</v>
      </c>
      <c r="S897" s="62">
        <v>404.93200000000002</v>
      </c>
      <c r="T897" s="62">
        <v>10.887</v>
      </c>
      <c r="U897" s="62">
        <v>617.36500000000001</v>
      </c>
      <c r="V897" s="62">
        <v>8.766</v>
      </c>
      <c r="W897" s="62">
        <v>19.440999999999999</v>
      </c>
      <c r="X897" s="62">
        <v>8.2149999999999999</v>
      </c>
      <c r="Y897" s="21"/>
      <c r="Z897" s="21"/>
    </row>
    <row r="898" spans="1:26" ht="12.75" customHeight="1">
      <c r="A898" s="52">
        <v>42887</v>
      </c>
      <c r="B898" s="61" t="s">
        <v>16</v>
      </c>
      <c r="C898" s="61" t="s">
        <v>44</v>
      </c>
      <c r="D898" s="61" t="s">
        <v>98</v>
      </c>
      <c r="E898" s="20">
        <v>757.61099999999999</v>
      </c>
      <c r="F898" s="62">
        <v>9.82</v>
      </c>
      <c r="G898" s="20">
        <v>1717.587</v>
      </c>
      <c r="H898" s="62">
        <v>4.4740000000000002</v>
      </c>
      <c r="I898" s="20">
        <v>2475.1979999999999</v>
      </c>
      <c r="J898" s="20">
        <v>2.843</v>
      </c>
      <c r="K898" s="20">
        <v>66.668999999999997</v>
      </c>
      <c r="L898" s="62">
        <v>2.6030000000000002</v>
      </c>
      <c r="M898" s="62">
        <v>447.59300000000002</v>
      </c>
      <c r="N898" s="62">
        <v>5.9180000000000001</v>
      </c>
      <c r="O898" s="62">
        <v>75.430999999999997</v>
      </c>
      <c r="P898" s="62">
        <v>5.3179999999999996</v>
      </c>
      <c r="Q898" s="62">
        <v>586.93399999999997</v>
      </c>
      <c r="R898" s="62">
        <v>9.2449999999999992</v>
      </c>
      <c r="S898" s="62">
        <v>1750.04</v>
      </c>
      <c r="T898" s="62">
        <v>5.8129999999999997</v>
      </c>
      <c r="U898" s="62">
        <v>2336.9740000000002</v>
      </c>
      <c r="V898" s="62">
        <v>4.4790000000000001</v>
      </c>
      <c r="W898" s="62">
        <v>73.593999999999994</v>
      </c>
      <c r="X898" s="62">
        <v>3.2709999999999999</v>
      </c>
      <c r="Y898" s="21"/>
      <c r="Z898" s="21"/>
    </row>
    <row r="899" spans="1:26" ht="12.75" customHeight="1">
      <c r="A899" s="52">
        <v>42887</v>
      </c>
      <c r="B899" s="61" t="s">
        <v>16</v>
      </c>
      <c r="C899" s="61" t="s">
        <v>45</v>
      </c>
      <c r="D899" s="61" t="s">
        <v>45</v>
      </c>
      <c r="E899" s="20">
        <v>413.36500000000001</v>
      </c>
      <c r="F899" s="62">
        <v>12.896000000000001</v>
      </c>
      <c r="G899" s="20">
        <v>1238.577</v>
      </c>
      <c r="H899" s="62">
        <v>6.431</v>
      </c>
      <c r="I899" s="20">
        <v>1651.942</v>
      </c>
      <c r="J899" s="20">
        <v>5.9189999999999996</v>
      </c>
      <c r="K899" s="20">
        <v>44.494999999999997</v>
      </c>
      <c r="L899" s="62">
        <v>5.8079999999999998</v>
      </c>
      <c r="M899" s="62">
        <v>179.44</v>
      </c>
      <c r="N899" s="62">
        <v>14.827</v>
      </c>
      <c r="O899" s="62">
        <v>30.24</v>
      </c>
      <c r="P899" s="62">
        <v>14.598000000000001</v>
      </c>
      <c r="Q899" s="62">
        <v>423.45600000000002</v>
      </c>
      <c r="R899" s="62">
        <v>8.7370000000000001</v>
      </c>
      <c r="S899" s="62">
        <v>782.73699999999997</v>
      </c>
      <c r="T899" s="62">
        <v>8.8930000000000007</v>
      </c>
      <c r="U899" s="62">
        <v>1206.192</v>
      </c>
      <c r="V899" s="62">
        <v>6.0110000000000001</v>
      </c>
      <c r="W899" s="62">
        <v>37.984000000000002</v>
      </c>
      <c r="X899" s="62">
        <v>5.1740000000000004</v>
      </c>
      <c r="Y899" s="21"/>
      <c r="Z899" s="21"/>
    </row>
    <row r="900" spans="1:26" ht="12.75" customHeight="1">
      <c r="A900" s="52">
        <v>42887</v>
      </c>
      <c r="B900" s="61" t="s">
        <v>16</v>
      </c>
      <c r="C900" s="61" t="s">
        <v>45</v>
      </c>
      <c r="D900" s="61" t="s">
        <v>62</v>
      </c>
      <c r="E900" s="20">
        <v>288.322</v>
      </c>
      <c r="F900" s="62">
        <v>11.427</v>
      </c>
      <c r="G900" s="20">
        <v>880.26900000000001</v>
      </c>
      <c r="H900" s="62">
        <v>8.1280000000000001</v>
      </c>
      <c r="I900" s="20">
        <v>1168.5909999999999</v>
      </c>
      <c r="J900" s="20">
        <v>6.226</v>
      </c>
      <c r="K900" s="20">
        <v>31.475999999999999</v>
      </c>
      <c r="L900" s="62">
        <v>6.12</v>
      </c>
      <c r="M900" s="62">
        <v>128.70699999999999</v>
      </c>
      <c r="N900" s="62">
        <v>18.808</v>
      </c>
      <c r="O900" s="62">
        <v>21.690999999999999</v>
      </c>
      <c r="P900" s="62">
        <v>18.628</v>
      </c>
      <c r="Q900" s="62">
        <v>302.40100000000001</v>
      </c>
      <c r="R900" s="62">
        <v>12.994999999999999</v>
      </c>
      <c r="S900" s="62">
        <v>524.10199999999998</v>
      </c>
      <c r="T900" s="62">
        <v>10.369</v>
      </c>
      <c r="U900" s="62">
        <v>826.50300000000004</v>
      </c>
      <c r="V900" s="62">
        <v>8.0250000000000004</v>
      </c>
      <c r="W900" s="62">
        <v>26.027000000000001</v>
      </c>
      <c r="X900" s="62">
        <v>7.4180000000000001</v>
      </c>
      <c r="Y900" s="21"/>
      <c r="Z900" s="21"/>
    </row>
    <row r="901" spans="1:26" ht="12.75" customHeight="1">
      <c r="A901" s="52">
        <v>42887</v>
      </c>
      <c r="B901" s="61" t="s">
        <v>16</v>
      </c>
      <c r="C901" s="61" t="s">
        <v>45</v>
      </c>
      <c r="D901" s="61" t="s">
        <v>87</v>
      </c>
      <c r="E901" s="20">
        <v>183.44399999999999</v>
      </c>
      <c r="F901" s="62">
        <v>25.254999999999999</v>
      </c>
      <c r="G901" s="20">
        <v>476.858</v>
      </c>
      <c r="H901" s="62">
        <v>12.637</v>
      </c>
      <c r="I901" s="20">
        <v>660.303</v>
      </c>
      <c r="J901" s="20">
        <v>10.856999999999999</v>
      </c>
      <c r="K901" s="20">
        <v>17.785</v>
      </c>
      <c r="L901" s="62">
        <v>10.795999999999999</v>
      </c>
      <c r="M901" s="62">
        <v>66.863</v>
      </c>
      <c r="N901" s="62">
        <v>30.253</v>
      </c>
      <c r="O901" s="62">
        <v>11.268000000000001</v>
      </c>
      <c r="P901" s="62">
        <v>30.141999999999999</v>
      </c>
      <c r="Q901" s="62">
        <v>196.44499999999999</v>
      </c>
      <c r="R901" s="62">
        <v>17.091999999999999</v>
      </c>
      <c r="S901" s="62">
        <v>349.96899999999999</v>
      </c>
      <c r="T901" s="62">
        <v>13.65</v>
      </c>
      <c r="U901" s="62">
        <v>546.41399999999999</v>
      </c>
      <c r="V901" s="62">
        <v>10.4</v>
      </c>
      <c r="W901" s="62">
        <v>17.207000000000001</v>
      </c>
      <c r="X901" s="62">
        <v>9.9390000000000001</v>
      </c>
      <c r="Y901" s="21"/>
      <c r="Z901" s="21"/>
    </row>
    <row r="902" spans="1:26" ht="12.75" customHeight="1">
      <c r="A902" s="52">
        <v>42887</v>
      </c>
      <c r="B902" s="61" t="s">
        <v>16</v>
      </c>
      <c r="C902" s="61" t="s">
        <v>56</v>
      </c>
      <c r="D902" s="61" t="s">
        <v>57</v>
      </c>
      <c r="E902" s="20">
        <v>181.05</v>
      </c>
      <c r="F902" s="62">
        <v>27.346</v>
      </c>
      <c r="G902" s="20">
        <v>604.49599999999998</v>
      </c>
      <c r="H902" s="62">
        <v>10.086</v>
      </c>
      <c r="I902" s="20">
        <v>785.54600000000005</v>
      </c>
      <c r="J902" s="20">
        <v>8.3209999999999997</v>
      </c>
      <c r="K902" s="20">
        <v>21.158999999999999</v>
      </c>
      <c r="L902" s="62">
        <v>8.2420000000000009</v>
      </c>
      <c r="M902" s="62">
        <v>106.09</v>
      </c>
      <c r="N902" s="62">
        <v>32.552999999999997</v>
      </c>
      <c r="O902" s="62">
        <v>17.879000000000001</v>
      </c>
      <c r="P902" s="62">
        <v>32.448999999999998</v>
      </c>
      <c r="Q902" s="62">
        <v>210.19</v>
      </c>
      <c r="R902" s="62">
        <v>16.268999999999998</v>
      </c>
      <c r="S902" s="62">
        <v>385.57900000000001</v>
      </c>
      <c r="T902" s="62">
        <v>15.301</v>
      </c>
      <c r="U902" s="62">
        <v>595.76900000000001</v>
      </c>
      <c r="V902" s="62">
        <v>9.3970000000000002</v>
      </c>
      <c r="W902" s="62">
        <v>18.760999999999999</v>
      </c>
      <c r="X902" s="62">
        <v>8.8849999999999998</v>
      </c>
      <c r="Y902" s="21"/>
      <c r="Z902" s="21"/>
    </row>
    <row r="903" spans="1:26" ht="12.75" customHeight="1">
      <c r="A903" s="52">
        <v>42887</v>
      </c>
      <c r="B903" s="61" t="s">
        <v>16</v>
      </c>
      <c r="C903" s="61" t="s">
        <v>56</v>
      </c>
      <c r="D903" s="61" t="s">
        <v>58</v>
      </c>
      <c r="E903" s="20">
        <v>920.88099999999997</v>
      </c>
      <c r="F903" s="62">
        <v>9.4700000000000006</v>
      </c>
      <c r="G903" s="20">
        <v>2006.232</v>
      </c>
      <c r="H903" s="62">
        <v>3.3149999999999999</v>
      </c>
      <c r="I903" s="20">
        <v>2927.1129999999998</v>
      </c>
      <c r="J903" s="20">
        <v>2.7120000000000002</v>
      </c>
      <c r="K903" s="20">
        <v>78.840999999999994</v>
      </c>
      <c r="L903" s="62">
        <v>2.4590000000000001</v>
      </c>
      <c r="M903" s="62">
        <v>487.29</v>
      </c>
      <c r="N903" s="62">
        <v>6.4850000000000003</v>
      </c>
      <c r="O903" s="62">
        <v>82.120999999999995</v>
      </c>
      <c r="P903" s="62">
        <v>5.9420000000000002</v>
      </c>
      <c r="Q903" s="62">
        <v>689.91499999999996</v>
      </c>
      <c r="R903" s="62">
        <v>8.4369999999999994</v>
      </c>
      <c r="S903" s="62">
        <v>1889.8320000000001</v>
      </c>
      <c r="T903" s="62">
        <v>4.5720000000000001</v>
      </c>
      <c r="U903" s="62">
        <v>2579.7469999999998</v>
      </c>
      <c r="V903" s="62">
        <v>3.948</v>
      </c>
      <c r="W903" s="62">
        <v>81.239000000000004</v>
      </c>
      <c r="X903" s="62">
        <v>2.4950000000000001</v>
      </c>
      <c r="Y903" s="21"/>
      <c r="Z903" s="21"/>
    </row>
    <row r="904" spans="1:26" ht="12.75" customHeight="1">
      <c r="A904" s="52">
        <v>42887</v>
      </c>
      <c r="B904" s="61" t="s">
        <v>16</v>
      </c>
      <c r="C904" s="61" t="s">
        <v>106</v>
      </c>
      <c r="D904" s="61" t="s">
        <v>110</v>
      </c>
      <c r="E904" s="20">
        <v>744.57</v>
      </c>
      <c r="F904" s="62">
        <v>10.571999999999999</v>
      </c>
      <c r="G904" s="20">
        <v>1718.8920000000001</v>
      </c>
      <c r="H904" s="62">
        <v>5.1059999999999999</v>
      </c>
      <c r="I904" s="20">
        <v>2463.462</v>
      </c>
      <c r="J904" s="20">
        <v>3.1110000000000002</v>
      </c>
      <c r="K904" s="20">
        <v>66.352999999999994</v>
      </c>
      <c r="L904" s="62">
        <v>2.8929999999999998</v>
      </c>
      <c r="M904" s="62">
        <v>289.89299999999997</v>
      </c>
      <c r="N904" s="62">
        <v>12.449</v>
      </c>
      <c r="O904" s="62">
        <v>48.853999999999999</v>
      </c>
      <c r="P904" s="62">
        <v>12.175000000000001</v>
      </c>
      <c r="Q904" s="62">
        <v>486.93700000000001</v>
      </c>
      <c r="R904" s="62">
        <v>9.07</v>
      </c>
      <c r="S904" s="62">
        <v>1029.2190000000001</v>
      </c>
      <c r="T904" s="62">
        <v>6.7960000000000003</v>
      </c>
      <c r="U904" s="62">
        <v>1516.1559999999999</v>
      </c>
      <c r="V904" s="62">
        <v>4.9029999999999996</v>
      </c>
      <c r="W904" s="62">
        <v>47.744999999999997</v>
      </c>
      <c r="X904" s="62">
        <v>3.83</v>
      </c>
      <c r="Y904" s="21"/>
      <c r="Z904" s="21"/>
    </row>
    <row r="905" spans="1:26" ht="12.75" customHeight="1">
      <c r="A905" s="52">
        <v>42887</v>
      </c>
      <c r="B905" s="61" t="s">
        <v>16</v>
      </c>
      <c r="C905" s="61" t="s">
        <v>106</v>
      </c>
      <c r="D905" s="61" t="s">
        <v>111</v>
      </c>
      <c r="E905" s="20">
        <v>328.48099999999999</v>
      </c>
      <c r="F905" s="62">
        <v>13.225</v>
      </c>
      <c r="G905" s="20">
        <v>724.64</v>
      </c>
      <c r="H905" s="62">
        <v>8.8699999999999992</v>
      </c>
      <c r="I905" s="20">
        <v>1053.1210000000001</v>
      </c>
      <c r="J905" s="20">
        <v>7.4210000000000003</v>
      </c>
      <c r="K905" s="20">
        <v>28.366</v>
      </c>
      <c r="L905" s="62">
        <v>7.3319999999999999</v>
      </c>
      <c r="M905" s="62">
        <v>76.326999999999998</v>
      </c>
      <c r="N905" s="62">
        <v>30.206</v>
      </c>
      <c r="O905" s="62">
        <v>12.863</v>
      </c>
      <c r="P905" s="62">
        <v>30.094000000000001</v>
      </c>
      <c r="Q905" s="62">
        <v>218.666</v>
      </c>
      <c r="R905" s="62">
        <v>15.414999999999999</v>
      </c>
      <c r="S905" s="62">
        <v>387.428</v>
      </c>
      <c r="T905" s="62">
        <v>11.803000000000001</v>
      </c>
      <c r="U905" s="62">
        <v>606.09400000000005</v>
      </c>
      <c r="V905" s="62">
        <v>9.3800000000000008</v>
      </c>
      <c r="W905" s="62">
        <v>19.085999999999999</v>
      </c>
      <c r="X905" s="62">
        <v>8.8670000000000009</v>
      </c>
      <c r="Y905" s="21"/>
      <c r="Z905" s="21"/>
    </row>
    <row r="906" spans="1:26" ht="12.75" customHeight="1">
      <c r="A906" s="52">
        <v>42887</v>
      </c>
      <c r="B906" s="61" t="s">
        <v>16</v>
      </c>
      <c r="C906" s="61" t="s">
        <v>106</v>
      </c>
      <c r="D906" s="61" t="s">
        <v>112</v>
      </c>
      <c r="E906" s="20">
        <v>411.46699999999998</v>
      </c>
      <c r="F906" s="62">
        <v>16.303000000000001</v>
      </c>
      <c r="G906" s="20">
        <v>946.15599999999995</v>
      </c>
      <c r="H906" s="62">
        <v>7.7229999999999999</v>
      </c>
      <c r="I906" s="20">
        <v>1357.623</v>
      </c>
      <c r="J906" s="20">
        <v>5.7640000000000002</v>
      </c>
      <c r="K906" s="20">
        <v>36.567</v>
      </c>
      <c r="L906" s="62">
        <v>5.649</v>
      </c>
      <c r="M906" s="62">
        <v>205.61500000000001</v>
      </c>
      <c r="N906" s="62">
        <v>17.785</v>
      </c>
      <c r="O906" s="62">
        <v>34.651000000000003</v>
      </c>
      <c r="P906" s="62">
        <v>17.594000000000001</v>
      </c>
      <c r="Q906" s="62">
        <v>252.26900000000001</v>
      </c>
      <c r="R906" s="62">
        <v>15.35</v>
      </c>
      <c r="S906" s="62">
        <v>620.49699999999996</v>
      </c>
      <c r="T906" s="62">
        <v>8.9979999999999993</v>
      </c>
      <c r="U906" s="62">
        <v>872.76599999999996</v>
      </c>
      <c r="V906" s="62">
        <v>5.94</v>
      </c>
      <c r="W906" s="62">
        <v>27.484000000000002</v>
      </c>
      <c r="X906" s="62">
        <v>5.0910000000000002</v>
      </c>
      <c r="Y906" s="21"/>
      <c r="Z906" s="21"/>
    </row>
    <row r="907" spans="1:26" ht="12.75" customHeight="1">
      <c r="A907" s="52">
        <v>42887</v>
      </c>
      <c r="B907" s="61" t="s">
        <v>16</v>
      </c>
      <c r="C907" s="61" t="s">
        <v>106</v>
      </c>
      <c r="D907" s="61" t="s">
        <v>109</v>
      </c>
      <c r="E907" s="20">
        <v>357.36</v>
      </c>
      <c r="F907" s="62">
        <v>15.621</v>
      </c>
      <c r="G907" s="20">
        <v>891.83699999999999</v>
      </c>
      <c r="H907" s="62">
        <v>6.6689999999999996</v>
      </c>
      <c r="I907" s="20">
        <v>1249.1969999999999</v>
      </c>
      <c r="J907" s="20">
        <v>4.9320000000000004</v>
      </c>
      <c r="K907" s="20">
        <v>33.646999999999998</v>
      </c>
      <c r="L907" s="62">
        <v>4.798</v>
      </c>
      <c r="M907" s="62">
        <v>303.48700000000002</v>
      </c>
      <c r="N907" s="62">
        <v>12.015000000000001</v>
      </c>
      <c r="O907" s="62">
        <v>51.146000000000001</v>
      </c>
      <c r="P907" s="62">
        <v>11.73</v>
      </c>
      <c r="Q907" s="62">
        <v>413.16800000000001</v>
      </c>
      <c r="R907" s="62">
        <v>11.891</v>
      </c>
      <c r="S907" s="62">
        <v>1246.192</v>
      </c>
      <c r="T907" s="62">
        <v>7.6669999999999998</v>
      </c>
      <c r="U907" s="62">
        <v>1659.36</v>
      </c>
      <c r="V907" s="62">
        <v>5.7240000000000002</v>
      </c>
      <c r="W907" s="62">
        <v>52.255000000000003</v>
      </c>
      <c r="X907" s="62">
        <v>4.8369999999999997</v>
      </c>
      <c r="Y907" s="21"/>
      <c r="Z907" s="21"/>
    </row>
    <row r="908" spans="1:26" ht="12.75" customHeight="1">
      <c r="A908" s="52">
        <v>42887</v>
      </c>
      <c r="B908" s="61" t="s">
        <v>16</v>
      </c>
      <c r="C908" s="61" t="s">
        <v>38</v>
      </c>
      <c r="D908" s="61" t="s">
        <v>96</v>
      </c>
      <c r="E908" s="20">
        <v>497.803</v>
      </c>
      <c r="F908" s="62">
        <v>13.042999999999999</v>
      </c>
      <c r="G908" s="20">
        <v>1111.7059999999999</v>
      </c>
      <c r="H908" s="62">
        <v>7.7430000000000003</v>
      </c>
      <c r="I908" s="20">
        <v>1609.509</v>
      </c>
      <c r="J908" s="20">
        <v>6.1180000000000003</v>
      </c>
      <c r="K908" s="20">
        <v>43.351999999999997</v>
      </c>
      <c r="L908" s="62">
        <v>6.01</v>
      </c>
      <c r="M908" s="62">
        <v>278.76100000000002</v>
      </c>
      <c r="N908" s="62">
        <v>13.118</v>
      </c>
      <c r="O908" s="62">
        <v>46.978999999999999</v>
      </c>
      <c r="P908" s="62">
        <v>12.858000000000001</v>
      </c>
      <c r="Q908" s="62">
        <v>599.01499999999999</v>
      </c>
      <c r="R908" s="62">
        <v>9.532</v>
      </c>
      <c r="S908" s="62">
        <v>1478.95</v>
      </c>
      <c r="T908" s="62">
        <v>6.335</v>
      </c>
      <c r="U908" s="62">
        <v>2077.9650000000001</v>
      </c>
      <c r="V908" s="62">
        <v>4.1420000000000003</v>
      </c>
      <c r="W908" s="62">
        <v>65.436999999999998</v>
      </c>
      <c r="X908" s="62">
        <v>2.7919999999999998</v>
      </c>
      <c r="Y908" s="21"/>
      <c r="Z908" s="21"/>
    </row>
    <row r="909" spans="1:26" ht="12.75" customHeight="1">
      <c r="A909" s="52">
        <v>42887</v>
      </c>
      <c r="B909" s="61" t="s">
        <v>16</v>
      </c>
      <c r="C909" s="61" t="s">
        <v>38</v>
      </c>
      <c r="D909" s="61" t="s">
        <v>40</v>
      </c>
      <c r="E909" s="20">
        <v>604.12699999999995</v>
      </c>
      <c r="F909" s="62">
        <v>11.676</v>
      </c>
      <c r="G909" s="20">
        <v>1499.0229999999999</v>
      </c>
      <c r="H909" s="62">
        <v>6.9009999999999998</v>
      </c>
      <c r="I909" s="20">
        <v>2103.1509999999998</v>
      </c>
      <c r="J909" s="20">
        <v>4.8879999999999999</v>
      </c>
      <c r="K909" s="20">
        <v>56.648000000000003</v>
      </c>
      <c r="L909" s="62">
        <v>4.7519999999999998</v>
      </c>
      <c r="M909" s="62">
        <v>314.61900000000003</v>
      </c>
      <c r="N909" s="62">
        <v>11.507999999999999</v>
      </c>
      <c r="O909" s="62">
        <v>53.021000000000001</v>
      </c>
      <c r="P909" s="62">
        <v>11.211</v>
      </c>
      <c r="Q909" s="62">
        <v>301.08999999999997</v>
      </c>
      <c r="R909" s="62">
        <v>15.46</v>
      </c>
      <c r="S909" s="62">
        <v>796.46</v>
      </c>
      <c r="T909" s="62">
        <v>9.5559999999999992</v>
      </c>
      <c r="U909" s="62">
        <v>1097.55</v>
      </c>
      <c r="V909" s="62">
        <v>7.6870000000000003</v>
      </c>
      <c r="W909" s="62">
        <v>34.563000000000002</v>
      </c>
      <c r="X909" s="62">
        <v>7.0519999999999996</v>
      </c>
      <c r="Y909" s="21"/>
      <c r="Z909" s="21"/>
    </row>
    <row r="910" spans="1:26" ht="12.75" customHeight="1">
      <c r="A910" s="52">
        <v>42887</v>
      </c>
      <c r="B910" s="61" t="s">
        <v>16</v>
      </c>
      <c r="C910" s="61" t="s">
        <v>65</v>
      </c>
      <c r="D910" s="61" t="s">
        <v>97</v>
      </c>
      <c r="E910" s="20">
        <v>0</v>
      </c>
      <c r="F910" s="62">
        <v>0</v>
      </c>
      <c r="G910" s="20">
        <v>0</v>
      </c>
      <c r="H910" s="62">
        <v>0</v>
      </c>
      <c r="I910" s="20">
        <v>0</v>
      </c>
      <c r="J910" s="20">
        <v>0</v>
      </c>
      <c r="K910" s="20">
        <v>0</v>
      </c>
      <c r="L910" s="62">
        <v>0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  <c r="S910" s="62">
        <v>0</v>
      </c>
      <c r="T910" s="62">
        <v>0</v>
      </c>
      <c r="U910" s="62">
        <v>0</v>
      </c>
      <c r="V910" s="62">
        <v>0</v>
      </c>
      <c r="W910" s="62">
        <v>0</v>
      </c>
      <c r="X910" s="62">
        <v>0</v>
      </c>
      <c r="Y910" s="21"/>
      <c r="Z910" s="21"/>
    </row>
    <row r="911" spans="1:26" ht="12.75" customHeight="1">
      <c r="A911" s="52">
        <v>42887</v>
      </c>
      <c r="B911" s="61" t="s">
        <v>16</v>
      </c>
      <c r="C911" s="61" t="s">
        <v>65</v>
      </c>
      <c r="D911" s="61" t="s">
        <v>67</v>
      </c>
      <c r="E911" s="20">
        <v>0</v>
      </c>
      <c r="F911" s="62">
        <v>0</v>
      </c>
      <c r="G911" s="20">
        <v>0</v>
      </c>
      <c r="H911" s="62">
        <v>0</v>
      </c>
      <c r="I911" s="20">
        <v>0</v>
      </c>
      <c r="J911" s="20">
        <v>0</v>
      </c>
      <c r="K911" s="20">
        <v>0</v>
      </c>
      <c r="L911" s="62">
        <v>0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  <c r="S911" s="62">
        <v>0</v>
      </c>
      <c r="T911" s="62">
        <v>0</v>
      </c>
      <c r="U911" s="62">
        <v>0</v>
      </c>
      <c r="V911" s="62">
        <v>0</v>
      </c>
      <c r="W911" s="62">
        <v>0</v>
      </c>
      <c r="X911" s="62">
        <v>0</v>
      </c>
      <c r="Y911" s="21"/>
      <c r="Z911" s="21"/>
    </row>
    <row r="912" spans="1:26" ht="12.75" customHeight="1">
      <c r="A912" s="52">
        <v>42887</v>
      </c>
      <c r="B912" s="61" t="s">
        <v>16</v>
      </c>
      <c r="C912" s="61" t="s">
        <v>99</v>
      </c>
      <c r="D912" s="61" t="s">
        <v>100</v>
      </c>
      <c r="E912" s="20">
        <v>891.548</v>
      </c>
      <c r="F912" s="62">
        <v>7.569</v>
      </c>
      <c r="G912" s="20">
        <v>2093.5050000000001</v>
      </c>
      <c r="H912" s="62">
        <v>3.8039999999999998</v>
      </c>
      <c r="I912" s="20">
        <v>2985.0529999999999</v>
      </c>
      <c r="J912" s="20">
        <v>1.9530000000000001</v>
      </c>
      <c r="K912" s="20">
        <v>80.402000000000001</v>
      </c>
      <c r="L912" s="62">
        <v>1.5820000000000001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  <c r="S912" s="62">
        <v>0</v>
      </c>
      <c r="T912" s="62">
        <v>0</v>
      </c>
      <c r="U912" s="62">
        <v>0</v>
      </c>
      <c r="V912" s="62">
        <v>0</v>
      </c>
      <c r="W912" s="62">
        <v>0</v>
      </c>
      <c r="X912" s="62">
        <v>0</v>
      </c>
      <c r="Y912" s="21"/>
      <c r="Z912" s="21"/>
    </row>
    <row r="913" spans="1:26" ht="12.75" customHeight="1">
      <c r="A913" s="52">
        <v>42887</v>
      </c>
      <c r="B913" s="61" t="s">
        <v>16</v>
      </c>
      <c r="C913" s="61" t="s">
        <v>99</v>
      </c>
      <c r="D913" s="61" t="s">
        <v>113</v>
      </c>
      <c r="E913" s="20">
        <v>351.26400000000001</v>
      </c>
      <c r="F913" s="62">
        <v>14.955</v>
      </c>
      <c r="G913" s="20">
        <v>1326.3409999999999</v>
      </c>
      <c r="H913" s="62">
        <v>5.4</v>
      </c>
      <c r="I913" s="20">
        <v>1677.605</v>
      </c>
      <c r="J913" s="20">
        <v>5.0019999999999998</v>
      </c>
      <c r="K913" s="20">
        <v>45.186</v>
      </c>
      <c r="L913" s="62">
        <v>4.8689999999999998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  <c r="S913" s="62">
        <v>0</v>
      </c>
      <c r="T913" s="62">
        <v>0</v>
      </c>
      <c r="U913" s="62">
        <v>0</v>
      </c>
      <c r="V913" s="62">
        <v>0</v>
      </c>
      <c r="W913" s="62">
        <v>0</v>
      </c>
      <c r="X913" s="62">
        <v>0</v>
      </c>
      <c r="Y913" s="21"/>
      <c r="Z913" s="21"/>
    </row>
    <row r="914" spans="1:26" ht="12.75" customHeight="1">
      <c r="A914" s="52">
        <v>42887</v>
      </c>
      <c r="B914" s="61" t="s">
        <v>16</v>
      </c>
      <c r="C914" s="61" t="s">
        <v>99</v>
      </c>
      <c r="D914" s="61" t="s">
        <v>114</v>
      </c>
      <c r="E914" s="20">
        <v>540.28399999999999</v>
      </c>
      <c r="F914" s="62">
        <v>11.111000000000001</v>
      </c>
      <c r="G914" s="20">
        <v>759.77099999999996</v>
      </c>
      <c r="H914" s="62">
        <v>10.489000000000001</v>
      </c>
      <c r="I914" s="20">
        <v>1300.0550000000001</v>
      </c>
      <c r="J914" s="20">
        <v>6.8890000000000002</v>
      </c>
      <c r="K914" s="20">
        <v>35.017000000000003</v>
      </c>
      <c r="L914" s="62">
        <v>6.7930000000000001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  <c r="S914" s="62">
        <v>0</v>
      </c>
      <c r="T914" s="62">
        <v>0</v>
      </c>
      <c r="U914" s="62">
        <v>0</v>
      </c>
      <c r="V914" s="62">
        <v>0</v>
      </c>
      <c r="W914" s="62">
        <v>0</v>
      </c>
      <c r="X914" s="62">
        <v>0</v>
      </c>
      <c r="Y914" s="21"/>
      <c r="Z914" s="21"/>
    </row>
    <row r="915" spans="1:26" ht="12.75" customHeight="1">
      <c r="A915" s="52">
        <v>42887</v>
      </c>
      <c r="B915" s="61" t="s">
        <v>16</v>
      </c>
      <c r="C915" s="61" t="s">
        <v>99</v>
      </c>
      <c r="D915" s="61" t="s">
        <v>103</v>
      </c>
      <c r="E915" s="20">
        <v>210.38200000000001</v>
      </c>
      <c r="F915" s="62">
        <v>21.853999999999999</v>
      </c>
      <c r="G915" s="20">
        <v>517.22400000000005</v>
      </c>
      <c r="H915" s="62">
        <v>11.66</v>
      </c>
      <c r="I915" s="20">
        <v>727.60599999999999</v>
      </c>
      <c r="J915" s="20">
        <v>7.6539999999999999</v>
      </c>
      <c r="K915" s="20">
        <v>19.597999999999999</v>
      </c>
      <c r="L915" s="62">
        <v>7.5679999999999996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21"/>
      <c r="Z915" s="21"/>
    </row>
    <row r="916" spans="1:26" ht="12.75" customHeight="1">
      <c r="A916" s="52">
        <v>42887</v>
      </c>
      <c r="B916" s="61" t="s">
        <v>16</v>
      </c>
      <c r="C916" s="61" t="s">
        <v>46</v>
      </c>
      <c r="D916" s="61" t="s">
        <v>48</v>
      </c>
      <c r="E916" s="20">
        <v>0</v>
      </c>
      <c r="F916" s="62">
        <v>0</v>
      </c>
      <c r="G916" s="20">
        <v>0</v>
      </c>
      <c r="H916" s="62">
        <v>0</v>
      </c>
      <c r="I916" s="20">
        <v>0</v>
      </c>
      <c r="J916" s="20">
        <v>0</v>
      </c>
      <c r="K916" s="20">
        <v>0</v>
      </c>
      <c r="L916" s="62">
        <v>0</v>
      </c>
      <c r="M916" s="62">
        <v>317.17899999999997</v>
      </c>
      <c r="N916" s="62">
        <v>9.5350000000000001</v>
      </c>
      <c r="O916" s="62">
        <v>53.453000000000003</v>
      </c>
      <c r="P916" s="62">
        <v>9.1739999999999995</v>
      </c>
      <c r="Q916" s="62">
        <v>102.491</v>
      </c>
      <c r="R916" s="62">
        <v>22.018999999999998</v>
      </c>
      <c r="S916" s="62">
        <v>272.02699999999999</v>
      </c>
      <c r="T916" s="62">
        <v>17.945</v>
      </c>
      <c r="U916" s="62">
        <v>374.51799999999997</v>
      </c>
      <c r="V916" s="62">
        <v>12.875999999999999</v>
      </c>
      <c r="W916" s="62">
        <v>11.794</v>
      </c>
      <c r="X916" s="62">
        <v>12.507</v>
      </c>
      <c r="Y916" s="21"/>
      <c r="Z916" s="21"/>
    </row>
    <row r="917" spans="1:26" ht="12.75" customHeight="1">
      <c r="A917" s="52">
        <v>42887</v>
      </c>
      <c r="B917" s="61" t="s">
        <v>16</v>
      </c>
      <c r="C917" s="61" t="s">
        <v>46</v>
      </c>
      <c r="D917" s="61" t="s">
        <v>47</v>
      </c>
      <c r="E917" s="20">
        <v>0</v>
      </c>
      <c r="F917" s="62">
        <v>0</v>
      </c>
      <c r="G917" s="20">
        <v>0</v>
      </c>
      <c r="H917" s="62">
        <v>0</v>
      </c>
      <c r="I917" s="20">
        <v>0</v>
      </c>
      <c r="J917" s="20">
        <v>0</v>
      </c>
      <c r="K917" s="20">
        <v>0</v>
      </c>
      <c r="L917" s="62">
        <v>0</v>
      </c>
      <c r="M917" s="62">
        <v>211.495</v>
      </c>
      <c r="N917" s="62">
        <v>18.994</v>
      </c>
      <c r="O917" s="62">
        <v>35.642000000000003</v>
      </c>
      <c r="P917" s="62">
        <v>18.815000000000001</v>
      </c>
      <c r="Q917" s="62">
        <v>627.91099999999994</v>
      </c>
      <c r="R917" s="62">
        <v>8.7409999999999997</v>
      </c>
      <c r="S917" s="62">
        <v>1509.529</v>
      </c>
      <c r="T917" s="62">
        <v>4.8860000000000001</v>
      </c>
      <c r="U917" s="62">
        <v>2137.4389999999999</v>
      </c>
      <c r="V917" s="62">
        <v>3.9470000000000001</v>
      </c>
      <c r="W917" s="62">
        <v>67.31</v>
      </c>
      <c r="X917" s="62">
        <v>2.492</v>
      </c>
      <c r="Y917" s="21"/>
      <c r="Z917" s="21"/>
    </row>
    <row r="918" spans="1:26" ht="12.75" customHeight="1">
      <c r="A918" s="52">
        <v>42887</v>
      </c>
      <c r="B918" s="61" t="s">
        <v>16</v>
      </c>
      <c r="C918" s="61" t="s">
        <v>104</v>
      </c>
      <c r="D918" s="61" t="s">
        <v>105</v>
      </c>
      <c r="E918" s="20">
        <v>288.94400000000002</v>
      </c>
      <c r="F918" s="62">
        <v>16.363</v>
      </c>
      <c r="G918" s="20">
        <v>633.93399999999997</v>
      </c>
      <c r="H918" s="62">
        <v>13.098000000000001</v>
      </c>
      <c r="I918" s="20">
        <v>922.87800000000004</v>
      </c>
      <c r="J918" s="20">
        <v>9.4320000000000004</v>
      </c>
      <c r="K918" s="20">
        <v>24.858000000000001</v>
      </c>
      <c r="L918" s="62">
        <v>9.3620000000000001</v>
      </c>
      <c r="M918" s="62">
        <v>323.99</v>
      </c>
      <c r="N918" s="62">
        <v>11.584</v>
      </c>
      <c r="O918" s="62">
        <v>54.600999999999999</v>
      </c>
      <c r="P918" s="62">
        <v>11.289</v>
      </c>
      <c r="Q918" s="62">
        <v>547.37400000000002</v>
      </c>
      <c r="R918" s="62">
        <v>8.6389999999999993</v>
      </c>
      <c r="S918" s="62">
        <v>1316.6420000000001</v>
      </c>
      <c r="T918" s="62">
        <v>5.9580000000000002</v>
      </c>
      <c r="U918" s="62">
        <v>1864.0160000000001</v>
      </c>
      <c r="V918" s="62">
        <v>4.593</v>
      </c>
      <c r="W918" s="62">
        <v>58.7</v>
      </c>
      <c r="X918" s="62">
        <v>3.4249999999999998</v>
      </c>
      <c r="Y918" s="21"/>
      <c r="Z918" s="21"/>
    </row>
    <row r="919" spans="1:26" ht="12.75" customHeight="1">
      <c r="A919" s="52">
        <v>42887</v>
      </c>
      <c r="B919" s="61" t="s">
        <v>16</v>
      </c>
      <c r="C919" s="61" t="s">
        <v>76</v>
      </c>
      <c r="D919" s="61" t="s">
        <v>68</v>
      </c>
      <c r="E919" s="20">
        <v>89.635999999999996</v>
      </c>
      <c r="F919" s="62">
        <v>24.702000000000002</v>
      </c>
      <c r="G919" s="20">
        <v>620.577</v>
      </c>
      <c r="H919" s="62">
        <v>9.5210000000000008</v>
      </c>
      <c r="I919" s="20">
        <v>710.21400000000006</v>
      </c>
      <c r="J919" s="20">
        <v>9.6470000000000002</v>
      </c>
      <c r="K919" s="20">
        <v>19.13</v>
      </c>
      <c r="L919" s="62">
        <v>9.5779999999999994</v>
      </c>
      <c r="M919" s="62">
        <v>7.5039999999999996</v>
      </c>
      <c r="N919" s="62">
        <v>95.784000000000006</v>
      </c>
      <c r="O919" s="62">
        <v>1.2649999999999999</v>
      </c>
      <c r="P919" s="62">
        <v>95.748999999999995</v>
      </c>
      <c r="Q919" s="62">
        <v>266.12299999999999</v>
      </c>
      <c r="R919" s="62">
        <v>12.231</v>
      </c>
      <c r="S919" s="62">
        <v>393.05599999999998</v>
      </c>
      <c r="T919" s="62">
        <v>9.33</v>
      </c>
      <c r="U919" s="62">
        <v>659.17899999999997</v>
      </c>
      <c r="V919" s="62">
        <v>8.2569999999999997</v>
      </c>
      <c r="W919" s="62">
        <v>20.757999999999999</v>
      </c>
      <c r="X919" s="62">
        <v>7.6689999999999996</v>
      </c>
      <c r="Y919" s="21"/>
      <c r="Z919" s="21"/>
    </row>
    <row r="920" spans="1:26" ht="12.75" customHeight="1">
      <c r="A920" s="52">
        <v>42887</v>
      </c>
      <c r="B920" s="61" t="s">
        <v>16</v>
      </c>
      <c r="C920" s="61" t="s">
        <v>76</v>
      </c>
      <c r="D920" s="61" t="s">
        <v>88</v>
      </c>
      <c r="E920" s="20">
        <v>33.993000000000002</v>
      </c>
      <c r="F920" s="62">
        <v>48.058999999999997</v>
      </c>
      <c r="G920" s="20">
        <v>337.95299999999997</v>
      </c>
      <c r="H920" s="62">
        <v>12.646000000000001</v>
      </c>
      <c r="I920" s="20">
        <v>371.94600000000003</v>
      </c>
      <c r="J920" s="20">
        <v>13.651999999999999</v>
      </c>
      <c r="K920" s="20">
        <v>10.018000000000001</v>
      </c>
      <c r="L920" s="62">
        <v>13.603999999999999</v>
      </c>
      <c r="M920" s="62">
        <v>0</v>
      </c>
      <c r="N920" s="62">
        <v>0</v>
      </c>
      <c r="O920" s="62">
        <v>0</v>
      </c>
      <c r="P920" s="62">
        <v>0</v>
      </c>
      <c r="Q920" s="62">
        <v>77.088999999999999</v>
      </c>
      <c r="R920" s="62">
        <v>35.085000000000001</v>
      </c>
      <c r="S920" s="62">
        <v>189.64699999999999</v>
      </c>
      <c r="T920" s="62">
        <v>11.718999999999999</v>
      </c>
      <c r="U920" s="62">
        <v>266.73700000000002</v>
      </c>
      <c r="V920" s="62">
        <v>12.581</v>
      </c>
      <c r="W920" s="62">
        <v>8.4</v>
      </c>
      <c r="X920" s="62">
        <v>12.202999999999999</v>
      </c>
      <c r="Y920" s="21"/>
      <c r="Z920" s="21"/>
    </row>
    <row r="921" spans="1:26" ht="12.75" customHeight="1">
      <c r="A921" s="52">
        <v>42887</v>
      </c>
      <c r="B921" s="61" t="s">
        <v>16</v>
      </c>
      <c r="C921" s="61" t="s">
        <v>76</v>
      </c>
      <c r="D921" s="61" t="s">
        <v>89</v>
      </c>
      <c r="E921" s="20">
        <v>3.7189999999999999</v>
      </c>
      <c r="F921" s="62">
        <v>79.048000000000002</v>
      </c>
      <c r="G921" s="20">
        <v>45.3</v>
      </c>
      <c r="H921" s="62">
        <v>35.536000000000001</v>
      </c>
      <c r="I921" s="20">
        <v>49.018999999999998</v>
      </c>
      <c r="J921" s="20">
        <v>32.627000000000002</v>
      </c>
      <c r="K921" s="20">
        <v>1.32</v>
      </c>
      <c r="L921" s="62">
        <v>32.606999999999999</v>
      </c>
      <c r="M921" s="62">
        <v>0</v>
      </c>
      <c r="N921" s="62">
        <v>0</v>
      </c>
      <c r="O921" s="62">
        <v>0</v>
      </c>
      <c r="P921" s="62">
        <v>0</v>
      </c>
      <c r="Q921" s="62">
        <v>44.238</v>
      </c>
      <c r="R921" s="62">
        <v>37.500999999999998</v>
      </c>
      <c r="S921" s="62">
        <v>76.915999999999997</v>
      </c>
      <c r="T921" s="62">
        <v>28.597000000000001</v>
      </c>
      <c r="U921" s="62">
        <v>121.15300000000001</v>
      </c>
      <c r="V921" s="62">
        <v>22.611999999999998</v>
      </c>
      <c r="W921" s="62">
        <v>3.8149999999999999</v>
      </c>
      <c r="X921" s="62">
        <v>22.404</v>
      </c>
      <c r="Y921" s="21"/>
      <c r="Z921" s="21"/>
    </row>
    <row r="922" spans="1:26" ht="12.75" customHeight="1">
      <c r="A922" s="52">
        <v>42887</v>
      </c>
      <c r="B922" s="61" t="s">
        <v>16</v>
      </c>
      <c r="C922" s="61" t="s">
        <v>76</v>
      </c>
      <c r="D922" s="61" t="s">
        <v>90</v>
      </c>
      <c r="E922" s="20">
        <v>14.629</v>
      </c>
      <c r="F922" s="62">
        <v>62.521999999999998</v>
      </c>
      <c r="G922" s="20">
        <v>55.41</v>
      </c>
      <c r="H922" s="62">
        <v>39.234000000000002</v>
      </c>
      <c r="I922" s="20">
        <v>70.039000000000001</v>
      </c>
      <c r="J922" s="20">
        <v>32.579000000000001</v>
      </c>
      <c r="K922" s="20">
        <v>1.887</v>
      </c>
      <c r="L922" s="62">
        <v>32.558999999999997</v>
      </c>
      <c r="M922" s="62">
        <v>0</v>
      </c>
      <c r="N922" s="62">
        <v>0</v>
      </c>
      <c r="O922" s="62">
        <v>0</v>
      </c>
      <c r="P922" s="62">
        <v>0</v>
      </c>
      <c r="Q922" s="62">
        <v>45.805999999999997</v>
      </c>
      <c r="R922" s="62">
        <v>35.226999999999997</v>
      </c>
      <c r="S922" s="62">
        <v>32.646999999999998</v>
      </c>
      <c r="T922" s="62">
        <v>34.674999999999997</v>
      </c>
      <c r="U922" s="62">
        <v>78.453000000000003</v>
      </c>
      <c r="V922" s="62">
        <v>25.038</v>
      </c>
      <c r="W922" s="62">
        <v>2.4710000000000001</v>
      </c>
      <c r="X922" s="62">
        <v>24.850999999999999</v>
      </c>
      <c r="Y922" s="21"/>
      <c r="Z922" s="21"/>
    </row>
    <row r="923" spans="1:26" ht="12.75" customHeight="1">
      <c r="A923" s="52">
        <v>42887</v>
      </c>
      <c r="B923" s="61" t="s">
        <v>16</v>
      </c>
      <c r="C923" s="61" t="s">
        <v>76</v>
      </c>
      <c r="D923" s="61" t="s">
        <v>91</v>
      </c>
      <c r="E923" s="20">
        <v>29.483000000000001</v>
      </c>
      <c r="F923" s="62">
        <v>48.143000000000001</v>
      </c>
      <c r="G923" s="20">
        <v>9.6210000000000004</v>
      </c>
      <c r="H923" s="62">
        <v>72.037999999999997</v>
      </c>
      <c r="I923" s="20">
        <v>39.103000000000002</v>
      </c>
      <c r="J923" s="20">
        <v>39.545999999999999</v>
      </c>
      <c r="K923" s="20">
        <v>1.0529999999999999</v>
      </c>
      <c r="L923" s="62">
        <v>39.529000000000003</v>
      </c>
      <c r="M923" s="62">
        <v>0</v>
      </c>
      <c r="N923" s="62">
        <v>0</v>
      </c>
      <c r="O923" s="62">
        <v>0</v>
      </c>
      <c r="P923" s="62">
        <v>0</v>
      </c>
      <c r="Q923" s="62">
        <v>26.966000000000001</v>
      </c>
      <c r="R923" s="62">
        <v>43.216999999999999</v>
      </c>
      <c r="S923" s="62">
        <v>4.6710000000000003</v>
      </c>
      <c r="T923" s="62">
        <v>102.919</v>
      </c>
      <c r="U923" s="62">
        <v>31.637</v>
      </c>
      <c r="V923" s="62">
        <v>35.359000000000002</v>
      </c>
      <c r="W923" s="62">
        <v>0.996</v>
      </c>
      <c r="X923" s="62">
        <v>35.225999999999999</v>
      </c>
      <c r="Y923" s="21"/>
      <c r="Z923" s="21"/>
    </row>
    <row r="924" spans="1:26" ht="12.75" customHeight="1">
      <c r="A924" s="52">
        <v>42887</v>
      </c>
      <c r="B924" s="61" t="s">
        <v>16</v>
      </c>
      <c r="C924" s="61" t="s">
        <v>76</v>
      </c>
      <c r="D924" s="61" t="s">
        <v>92</v>
      </c>
      <c r="E924" s="20">
        <v>6.5030000000000001</v>
      </c>
      <c r="F924" s="62">
        <v>101.444</v>
      </c>
      <c r="G924" s="20">
        <v>89.897000000000006</v>
      </c>
      <c r="H924" s="62">
        <v>24.803999999999998</v>
      </c>
      <c r="I924" s="20">
        <v>96.4</v>
      </c>
      <c r="J924" s="20">
        <v>23.76</v>
      </c>
      <c r="K924" s="20">
        <v>2.597</v>
      </c>
      <c r="L924" s="62">
        <v>23.731999999999999</v>
      </c>
      <c r="M924" s="62">
        <v>0</v>
      </c>
      <c r="N924" s="62">
        <v>0</v>
      </c>
      <c r="O924" s="62">
        <v>0</v>
      </c>
      <c r="P924" s="62">
        <v>0</v>
      </c>
      <c r="Q924" s="62">
        <v>37.792999999999999</v>
      </c>
      <c r="R924" s="62">
        <v>36.718000000000004</v>
      </c>
      <c r="S924" s="62">
        <v>38.39</v>
      </c>
      <c r="T924" s="62">
        <v>43.436999999999998</v>
      </c>
      <c r="U924" s="62">
        <v>76.182000000000002</v>
      </c>
      <c r="V924" s="62">
        <v>26.097999999999999</v>
      </c>
      <c r="W924" s="62">
        <v>2.399</v>
      </c>
      <c r="X924" s="62">
        <v>25.917999999999999</v>
      </c>
      <c r="Y924" s="21"/>
      <c r="Z924" s="21"/>
    </row>
    <row r="925" spans="1:26" ht="12.75" customHeight="1">
      <c r="A925" s="52">
        <v>42887</v>
      </c>
      <c r="B925" s="61" t="s">
        <v>16</v>
      </c>
      <c r="C925" s="61" t="s">
        <v>76</v>
      </c>
      <c r="D925" s="61" t="s">
        <v>80</v>
      </c>
      <c r="E925" s="20">
        <v>17.32</v>
      </c>
      <c r="F925" s="62">
        <v>56.058999999999997</v>
      </c>
      <c r="G925" s="20">
        <v>91.171000000000006</v>
      </c>
      <c r="H925" s="62">
        <v>31.696000000000002</v>
      </c>
      <c r="I925" s="20">
        <v>108.491</v>
      </c>
      <c r="J925" s="20">
        <v>26.756</v>
      </c>
      <c r="K925" s="20">
        <v>2.9220000000000002</v>
      </c>
      <c r="L925" s="62">
        <v>26.731000000000002</v>
      </c>
      <c r="M925" s="62">
        <v>7.798</v>
      </c>
      <c r="N925" s="62">
        <v>77.251999999999995</v>
      </c>
      <c r="O925" s="62">
        <v>1.3140000000000001</v>
      </c>
      <c r="P925" s="62">
        <v>77.207999999999998</v>
      </c>
      <c r="Q925" s="62">
        <v>64.138000000000005</v>
      </c>
      <c r="R925" s="62">
        <v>40.799999999999997</v>
      </c>
      <c r="S925" s="62">
        <v>135.887</v>
      </c>
      <c r="T925" s="62">
        <v>20.291</v>
      </c>
      <c r="U925" s="62">
        <v>200.02500000000001</v>
      </c>
      <c r="V925" s="62">
        <v>16.827999999999999</v>
      </c>
      <c r="W925" s="62">
        <v>6.2990000000000004</v>
      </c>
      <c r="X925" s="62">
        <v>16.547999999999998</v>
      </c>
      <c r="Y925" s="21"/>
      <c r="Z925" s="21"/>
    </row>
    <row r="926" spans="1:26" ht="12.75" customHeight="1">
      <c r="A926" s="52">
        <v>42887</v>
      </c>
      <c r="B926" s="61" t="s">
        <v>16</v>
      </c>
      <c r="C926" s="61" t="s">
        <v>76</v>
      </c>
      <c r="D926" s="61" t="s">
        <v>82</v>
      </c>
      <c r="E926" s="20">
        <v>91.873999999999995</v>
      </c>
      <c r="F926" s="62">
        <v>32.247</v>
      </c>
      <c r="G926" s="20">
        <v>177.80199999999999</v>
      </c>
      <c r="H926" s="62">
        <v>15.997</v>
      </c>
      <c r="I926" s="20">
        <v>269.67599999999999</v>
      </c>
      <c r="J926" s="20">
        <v>12.394</v>
      </c>
      <c r="K926" s="20">
        <v>7.2640000000000002</v>
      </c>
      <c r="L926" s="62">
        <v>12.340999999999999</v>
      </c>
      <c r="M926" s="62">
        <v>49.143000000000001</v>
      </c>
      <c r="N926" s="62">
        <v>32.572000000000003</v>
      </c>
      <c r="O926" s="62">
        <v>8.282</v>
      </c>
      <c r="P926" s="62">
        <v>32.469000000000001</v>
      </c>
      <c r="Q926" s="62">
        <v>238.99199999999999</v>
      </c>
      <c r="R926" s="62">
        <v>18.629000000000001</v>
      </c>
      <c r="S926" s="62">
        <v>526.09</v>
      </c>
      <c r="T926" s="62">
        <v>10.962</v>
      </c>
      <c r="U926" s="62">
        <v>765.08199999999999</v>
      </c>
      <c r="V926" s="62">
        <v>8.2420000000000009</v>
      </c>
      <c r="W926" s="62">
        <v>24.093</v>
      </c>
      <c r="X926" s="62">
        <v>7.6520000000000001</v>
      </c>
      <c r="Y926" s="21"/>
      <c r="Z926" s="21"/>
    </row>
    <row r="927" spans="1:26" ht="12.75" customHeight="1">
      <c r="A927" s="52">
        <v>42887</v>
      </c>
      <c r="B927" s="61" t="s">
        <v>16</v>
      </c>
      <c r="C927" s="61" t="s">
        <v>76</v>
      </c>
      <c r="D927" s="61" t="s">
        <v>93</v>
      </c>
      <c r="E927" s="20">
        <v>0</v>
      </c>
      <c r="F927" s="62">
        <v>0</v>
      </c>
      <c r="G927" s="20">
        <v>69.768000000000001</v>
      </c>
      <c r="H927" s="62">
        <v>32.055</v>
      </c>
      <c r="I927" s="20">
        <v>69.768000000000001</v>
      </c>
      <c r="J927" s="20">
        <v>32.055</v>
      </c>
      <c r="K927" s="20">
        <v>1.879</v>
      </c>
      <c r="L927" s="62">
        <v>32.034999999999997</v>
      </c>
      <c r="M927" s="62">
        <v>27.625</v>
      </c>
      <c r="N927" s="62">
        <v>56.472000000000001</v>
      </c>
      <c r="O927" s="62">
        <v>4.6559999999999997</v>
      </c>
      <c r="P927" s="62">
        <v>56.412999999999997</v>
      </c>
      <c r="Q927" s="62">
        <v>145.21600000000001</v>
      </c>
      <c r="R927" s="62">
        <v>23.533000000000001</v>
      </c>
      <c r="S927" s="62">
        <v>488.57600000000002</v>
      </c>
      <c r="T927" s="62">
        <v>11.36</v>
      </c>
      <c r="U927" s="62">
        <v>633.79200000000003</v>
      </c>
      <c r="V927" s="62">
        <v>8.7070000000000007</v>
      </c>
      <c r="W927" s="62">
        <v>19.959</v>
      </c>
      <c r="X927" s="62">
        <v>8.1509999999999998</v>
      </c>
      <c r="Y927" s="21"/>
      <c r="Z927" s="21"/>
    </row>
    <row r="928" spans="1:26" ht="12.75" customHeight="1">
      <c r="A928" s="52">
        <v>42887</v>
      </c>
      <c r="B928" s="61" t="s">
        <v>16</v>
      </c>
      <c r="C928" s="61" t="s">
        <v>76</v>
      </c>
      <c r="D928" s="61" t="s">
        <v>94</v>
      </c>
      <c r="E928" s="20">
        <v>33.121000000000002</v>
      </c>
      <c r="F928" s="62">
        <v>47.84</v>
      </c>
      <c r="G928" s="20">
        <v>108.03400000000001</v>
      </c>
      <c r="H928" s="62">
        <v>19.64</v>
      </c>
      <c r="I928" s="20">
        <v>141.154</v>
      </c>
      <c r="J928" s="20">
        <v>18.146999999999998</v>
      </c>
      <c r="K928" s="20">
        <v>3.802</v>
      </c>
      <c r="L928" s="62">
        <v>18.111000000000001</v>
      </c>
      <c r="M928" s="62">
        <v>0</v>
      </c>
      <c r="N928" s="62">
        <v>0</v>
      </c>
      <c r="O928" s="62">
        <v>0</v>
      </c>
      <c r="P928" s="62">
        <v>0</v>
      </c>
      <c r="Q928" s="62">
        <v>84.073999999999998</v>
      </c>
      <c r="R928" s="62">
        <v>31.262</v>
      </c>
      <c r="S928" s="62">
        <v>28.747</v>
      </c>
      <c r="T928" s="62">
        <v>49.146000000000001</v>
      </c>
      <c r="U928" s="62">
        <v>112.821</v>
      </c>
      <c r="V928" s="62">
        <v>22.414000000000001</v>
      </c>
      <c r="W928" s="62">
        <v>3.5529999999999999</v>
      </c>
      <c r="X928" s="62">
        <v>22.204999999999998</v>
      </c>
      <c r="Y928" s="21"/>
      <c r="Z928" s="21"/>
    </row>
    <row r="929" spans="1:26" ht="12.75" customHeight="1">
      <c r="A929" s="52">
        <v>42887</v>
      </c>
      <c r="B929" s="61" t="s">
        <v>16</v>
      </c>
      <c r="C929" s="61" t="s">
        <v>76</v>
      </c>
      <c r="D929" s="61" t="s">
        <v>77</v>
      </c>
      <c r="E929" s="20">
        <v>84.13</v>
      </c>
      <c r="F929" s="62">
        <v>52.277999999999999</v>
      </c>
      <c r="G929" s="20">
        <v>481.81299999999999</v>
      </c>
      <c r="H929" s="62">
        <v>13.717000000000001</v>
      </c>
      <c r="I929" s="20">
        <v>565.94200000000001</v>
      </c>
      <c r="J929" s="20">
        <v>11.782</v>
      </c>
      <c r="K929" s="20">
        <v>15.244</v>
      </c>
      <c r="L929" s="62">
        <v>11.726000000000001</v>
      </c>
      <c r="M929" s="62">
        <v>11.829000000000001</v>
      </c>
      <c r="N929" s="62">
        <v>77.724000000000004</v>
      </c>
      <c r="O929" s="62">
        <v>1.994</v>
      </c>
      <c r="P929" s="62">
        <v>77.680999999999997</v>
      </c>
      <c r="Q929" s="62">
        <v>142.17699999999999</v>
      </c>
      <c r="R929" s="62">
        <v>26.058</v>
      </c>
      <c r="S929" s="62">
        <v>388.13200000000001</v>
      </c>
      <c r="T929" s="62">
        <v>14.554</v>
      </c>
      <c r="U929" s="62">
        <v>530.30799999999999</v>
      </c>
      <c r="V929" s="62">
        <v>7.6239999999999997</v>
      </c>
      <c r="W929" s="62">
        <v>16.7</v>
      </c>
      <c r="X929" s="62">
        <v>6.9829999999999997</v>
      </c>
      <c r="Y929" s="21"/>
      <c r="Z929" s="21"/>
    </row>
    <row r="930" spans="1:26" ht="12.75" customHeight="1">
      <c r="A930" s="52">
        <v>42887</v>
      </c>
      <c r="B930" s="61" t="s">
        <v>16</v>
      </c>
      <c r="C930" s="61" t="s">
        <v>76</v>
      </c>
      <c r="D930" s="61" t="s">
        <v>78</v>
      </c>
      <c r="E930" s="20">
        <v>87.727000000000004</v>
      </c>
      <c r="F930" s="62">
        <v>37.003999999999998</v>
      </c>
      <c r="G930" s="20">
        <v>0</v>
      </c>
      <c r="H930" s="62">
        <v>0</v>
      </c>
      <c r="I930" s="20">
        <v>87.727000000000004</v>
      </c>
      <c r="J930" s="20">
        <v>37.003999999999998</v>
      </c>
      <c r="K930" s="20">
        <v>2.363</v>
      </c>
      <c r="L930" s="62">
        <v>36.987000000000002</v>
      </c>
      <c r="M930" s="62">
        <v>237.46100000000001</v>
      </c>
      <c r="N930" s="62">
        <v>13.268000000000001</v>
      </c>
      <c r="O930" s="62">
        <v>40.018000000000001</v>
      </c>
      <c r="P930" s="62">
        <v>13.010999999999999</v>
      </c>
      <c r="Q930" s="62">
        <v>64.349999999999994</v>
      </c>
      <c r="R930" s="62">
        <v>31.399000000000001</v>
      </c>
      <c r="S930" s="62">
        <v>0</v>
      </c>
      <c r="T930" s="62">
        <v>0</v>
      </c>
      <c r="U930" s="62">
        <v>64.349999999999994</v>
      </c>
      <c r="V930" s="62">
        <v>31.399000000000001</v>
      </c>
      <c r="W930" s="62">
        <v>2.0259999999999998</v>
      </c>
      <c r="X930" s="62">
        <v>31.248999999999999</v>
      </c>
      <c r="Y930" s="21"/>
      <c r="Z930" s="21"/>
    </row>
    <row r="931" spans="1:26" ht="12.75" customHeight="1">
      <c r="A931" s="52">
        <v>42887</v>
      </c>
      <c r="B931" s="61" t="s">
        <v>16</v>
      </c>
      <c r="C931" s="61" t="s">
        <v>76</v>
      </c>
      <c r="D931" s="61" t="s">
        <v>81</v>
      </c>
      <c r="E931" s="20">
        <v>149.99199999999999</v>
      </c>
      <c r="F931" s="62">
        <v>21.757999999999999</v>
      </c>
      <c r="G931" s="20">
        <v>0</v>
      </c>
      <c r="H931" s="62">
        <v>0</v>
      </c>
      <c r="I931" s="20">
        <v>149.99199999999999</v>
      </c>
      <c r="J931" s="20">
        <v>21.757999999999999</v>
      </c>
      <c r="K931" s="20">
        <v>4.04</v>
      </c>
      <c r="L931" s="62">
        <v>21.728000000000002</v>
      </c>
      <c r="M931" s="62">
        <v>191.292</v>
      </c>
      <c r="N931" s="62">
        <v>12.756</v>
      </c>
      <c r="O931" s="62">
        <v>32.238</v>
      </c>
      <c r="P931" s="62">
        <v>12.489000000000001</v>
      </c>
      <c r="Q931" s="62">
        <v>60.805</v>
      </c>
      <c r="R931" s="62">
        <v>35.252000000000002</v>
      </c>
      <c r="S931" s="62">
        <v>0</v>
      </c>
      <c r="T931" s="62">
        <v>0</v>
      </c>
      <c r="U931" s="62">
        <v>60.805</v>
      </c>
      <c r="V931" s="62">
        <v>35.252000000000002</v>
      </c>
      <c r="W931" s="62">
        <v>1.915</v>
      </c>
      <c r="X931" s="62">
        <v>35.119</v>
      </c>
      <c r="Y931" s="21"/>
      <c r="Z931" s="21"/>
    </row>
    <row r="932" spans="1:26" ht="12.75" customHeight="1">
      <c r="A932" s="53">
        <v>42887</v>
      </c>
      <c r="B932" s="32" t="s">
        <v>16</v>
      </c>
      <c r="C932" s="32" t="s">
        <v>18</v>
      </c>
      <c r="D932" s="32" t="s">
        <v>18</v>
      </c>
      <c r="E932" s="33">
        <v>1101.93</v>
      </c>
      <c r="F932" s="34">
        <v>7.4180000000000001</v>
      </c>
      <c r="G932" s="33">
        <v>2610.7289999999998</v>
      </c>
      <c r="H932" s="34">
        <v>3.0449999999999999</v>
      </c>
      <c r="I932" s="33">
        <v>3712.6590000000001</v>
      </c>
      <c r="J932" s="33">
        <v>1.145</v>
      </c>
      <c r="K932" s="33">
        <v>100</v>
      </c>
      <c r="L932" s="34">
        <v>0</v>
      </c>
      <c r="M932" s="34">
        <v>593.38</v>
      </c>
      <c r="N932" s="34">
        <v>2.5979999999999999</v>
      </c>
      <c r="O932" s="34">
        <v>100</v>
      </c>
      <c r="P932" s="34">
        <v>0</v>
      </c>
      <c r="Q932" s="34">
        <v>900.10500000000002</v>
      </c>
      <c r="R932" s="34">
        <v>6.6239999999999997</v>
      </c>
      <c r="S932" s="34">
        <v>2275.4110000000001</v>
      </c>
      <c r="T932" s="34">
        <v>4.585</v>
      </c>
      <c r="U932" s="34">
        <v>3175.5160000000001</v>
      </c>
      <c r="V932" s="34">
        <v>3.06</v>
      </c>
      <c r="W932" s="34">
        <v>100</v>
      </c>
      <c r="X932" s="34">
        <v>0</v>
      </c>
      <c r="Y932" s="21"/>
      <c r="Z932" s="21"/>
    </row>
    <row r="933" spans="1:26" ht="12.75" customHeight="1">
      <c r="A933" s="52">
        <v>42887</v>
      </c>
      <c r="B933" s="61" t="s">
        <v>54</v>
      </c>
      <c r="C933" s="61" t="s">
        <v>23</v>
      </c>
      <c r="D933" s="61" t="s">
        <v>60</v>
      </c>
      <c r="E933" s="20">
        <v>314.70499999999998</v>
      </c>
      <c r="F933" s="62">
        <v>18.016999999999999</v>
      </c>
      <c r="G933" s="20">
        <v>678.68600000000004</v>
      </c>
      <c r="H933" s="62">
        <v>7.7380000000000004</v>
      </c>
      <c r="I933" s="20">
        <v>993.39</v>
      </c>
      <c r="J933" s="20">
        <v>2.92</v>
      </c>
      <c r="K933" s="20">
        <v>88.543000000000006</v>
      </c>
      <c r="L933" s="62">
        <v>1.833</v>
      </c>
      <c r="M933" s="62">
        <v>302.45999999999998</v>
      </c>
      <c r="N933" s="62">
        <v>4.57</v>
      </c>
      <c r="O933" s="62">
        <v>99.241</v>
      </c>
      <c r="P933" s="62">
        <v>0.58899999999999997</v>
      </c>
      <c r="Q933" s="62">
        <v>252.82</v>
      </c>
      <c r="R933" s="62">
        <v>16.984999999999999</v>
      </c>
      <c r="S933" s="62">
        <v>478.89299999999997</v>
      </c>
      <c r="T933" s="62">
        <v>9.4619999999999997</v>
      </c>
      <c r="U933" s="62">
        <v>731.71199999999999</v>
      </c>
      <c r="V933" s="62">
        <v>6.1660000000000004</v>
      </c>
      <c r="W933" s="62">
        <v>63.542999999999999</v>
      </c>
      <c r="X933" s="62">
        <v>2.4609999999999999</v>
      </c>
      <c r="Y933" s="21"/>
      <c r="Z933" s="21"/>
    </row>
    <row r="934" spans="1:26" ht="12.75" customHeight="1">
      <c r="A934" s="52">
        <v>42887</v>
      </c>
      <c r="B934" s="61" t="s">
        <v>54</v>
      </c>
      <c r="C934" s="61" t="s">
        <v>23</v>
      </c>
      <c r="D934" s="61" t="s">
        <v>83</v>
      </c>
      <c r="E934" s="20">
        <v>87.426000000000002</v>
      </c>
      <c r="F934" s="62">
        <v>37.933</v>
      </c>
      <c r="G934" s="20">
        <v>241.631</v>
      </c>
      <c r="H934" s="62">
        <v>13.942</v>
      </c>
      <c r="I934" s="20">
        <v>329.05599999999998</v>
      </c>
      <c r="J934" s="20">
        <v>2.6030000000000002</v>
      </c>
      <c r="K934" s="20">
        <v>29.329000000000001</v>
      </c>
      <c r="L934" s="62">
        <v>1.2689999999999999</v>
      </c>
      <c r="M934" s="62">
        <v>102.517</v>
      </c>
      <c r="N934" s="62">
        <v>5.9560000000000004</v>
      </c>
      <c r="O934" s="62">
        <v>33.637</v>
      </c>
      <c r="P934" s="62">
        <v>3.8639999999999999</v>
      </c>
      <c r="Q934" s="62">
        <v>61.389000000000003</v>
      </c>
      <c r="R934" s="62">
        <v>39.295999999999999</v>
      </c>
      <c r="S934" s="62">
        <v>178.416</v>
      </c>
      <c r="T934" s="62">
        <v>15.204000000000001</v>
      </c>
      <c r="U934" s="62">
        <v>239.80500000000001</v>
      </c>
      <c r="V934" s="62">
        <v>3.8769999999999998</v>
      </c>
      <c r="W934" s="62">
        <v>20.824999999999999</v>
      </c>
      <c r="X934" s="62">
        <v>0</v>
      </c>
      <c r="Y934" s="21"/>
      <c r="Z934" s="21"/>
    </row>
    <row r="935" spans="1:26" ht="12.75" customHeight="1">
      <c r="A935" s="52">
        <v>42887</v>
      </c>
      <c r="B935" s="61" t="s">
        <v>54</v>
      </c>
      <c r="C935" s="61" t="s">
        <v>23</v>
      </c>
      <c r="D935" s="61" t="s">
        <v>84</v>
      </c>
      <c r="E935" s="20">
        <v>97.881</v>
      </c>
      <c r="F935" s="62">
        <v>35.531999999999996</v>
      </c>
      <c r="G935" s="20">
        <v>185.79599999999999</v>
      </c>
      <c r="H935" s="62">
        <v>19.297999999999998</v>
      </c>
      <c r="I935" s="20">
        <v>283.67700000000002</v>
      </c>
      <c r="J935" s="20">
        <v>6.1529999999999996</v>
      </c>
      <c r="K935" s="20">
        <v>25.285</v>
      </c>
      <c r="L935" s="62">
        <v>5.718</v>
      </c>
      <c r="M935" s="62">
        <v>94.844999999999999</v>
      </c>
      <c r="N935" s="62">
        <v>5.5919999999999996</v>
      </c>
      <c r="O935" s="62">
        <v>31.12</v>
      </c>
      <c r="P935" s="62">
        <v>3.2759999999999998</v>
      </c>
      <c r="Q935" s="62">
        <v>67.28</v>
      </c>
      <c r="R935" s="62">
        <v>35.167000000000002</v>
      </c>
      <c r="S935" s="62">
        <v>124.96</v>
      </c>
      <c r="T935" s="62">
        <v>22.071000000000002</v>
      </c>
      <c r="U935" s="62">
        <v>192.24</v>
      </c>
      <c r="V935" s="62">
        <v>6.7009999999999996</v>
      </c>
      <c r="W935" s="62">
        <v>16.693999999999999</v>
      </c>
      <c r="X935" s="62">
        <v>3.5979999999999999</v>
      </c>
      <c r="Y935" s="21"/>
      <c r="Z935" s="21"/>
    </row>
    <row r="936" spans="1:26" ht="12.75" customHeight="1">
      <c r="A936" s="52">
        <v>42887</v>
      </c>
      <c r="B936" s="61" t="s">
        <v>54</v>
      </c>
      <c r="C936" s="61" t="s">
        <v>23</v>
      </c>
      <c r="D936" s="61" t="s">
        <v>85</v>
      </c>
      <c r="E936" s="20">
        <v>80.94</v>
      </c>
      <c r="F936" s="62">
        <v>27.984999999999999</v>
      </c>
      <c r="G936" s="20">
        <v>141.184</v>
      </c>
      <c r="H936" s="62">
        <v>17.001000000000001</v>
      </c>
      <c r="I936" s="20">
        <v>222.124</v>
      </c>
      <c r="J936" s="20">
        <v>5.8490000000000002</v>
      </c>
      <c r="K936" s="20">
        <v>19.797999999999998</v>
      </c>
      <c r="L936" s="62">
        <v>5.3890000000000002</v>
      </c>
      <c r="M936" s="62">
        <v>66.084000000000003</v>
      </c>
      <c r="N936" s="62">
        <v>15.172000000000001</v>
      </c>
      <c r="O936" s="62">
        <v>21.683</v>
      </c>
      <c r="P936" s="62">
        <v>14.478999999999999</v>
      </c>
      <c r="Q936" s="62">
        <v>75.736999999999995</v>
      </c>
      <c r="R936" s="62">
        <v>29.47</v>
      </c>
      <c r="S936" s="62">
        <v>85.777000000000001</v>
      </c>
      <c r="T936" s="62">
        <v>33.225000000000001</v>
      </c>
      <c r="U936" s="62">
        <v>161.51400000000001</v>
      </c>
      <c r="V936" s="62">
        <v>16.247</v>
      </c>
      <c r="W936" s="62">
        <v>14.026</v>
      </c>
      <c r="X936" s="62">
        <v>15.231</v>
      </c>
      <c r="Y936" s="21"/>
      <c r="Z936" s="21"/>
    </row>
    <row r="937" spans="1:26" ht="12.75" customHeight="1">
      <c r="A937" s="52">
        <v>42887</v>
      </c>
      <c r="B937" s="61" t="s">
        <v>54</v>
      </c>
      <c r="C937" s="61" t="s">
        <v>23</v>
      </c>
      <c r="D937" s="61" t="s">
        <v>86</v>
      </c>
      <c r="E937" s="20">
        <v>55.34</v>
      </c>
      <c r="F937" s="62">
        <v>37.962000000000003</v>
      </c>
      <c r="G937" s="20">
        <v>231.73400000000001</v>
      </c>
      <c r="H937" s="62">
        <v>9.25</v>
      </c>
      <c r="I937" s="20">
        <v>287.07400000000001</v>
      </c>
      <c r="J937" s="20">
        <v>3.827</v>
      </c>
      <c r="K937" s="20">
        <v>25.587</v>
      </c>
      <c r="L937" s="62">
        <v>3.0790000000000002</v>
      </c>
      <c r="M937" s="62">
        <v>41.326999999999998</v>
      </c>
      <c r="N937" s="62">
        <v>15.052</v>
      </c>
      <c r="O937" s="62">
        <v>13.56</v>
      </c>
      <c r="P937" s="62">
        <v>14.353999999999999</v>
      </c>
      <c r="Q937" s="62">
        <v>111.976</v>
      </c>
      <c r="R937" s="62">
        <v>18.370999999999999</v>
      </c>
      <c r="S937" s="62">
        <v>445.99200000000002</v>
      </c>
      <c r="T937" s="62">
        <v>9.093</v>
      </c>
      <c r="U937" s="62">
        <v>557.96900000000005</v>
      </c>
      <c r="V937" s="62">
        <v>8.19</v>
      </c>
      <c r="W937" s="62">
        <v>48.454999999999998</v>
      </c>
      <c r="X937" s="62">
        <v>5.9260000000000002</v>
      </c>
      <c r="Y937" s="21"/>
      <c r="Z937" s="21"/>
    </row>
    <row r="938" spans="1:26" ht="12.75" customHeight="1">
      <c r="A938" s="52">
        <v>42887</v>
      </c>
      <c r="B938" s="61" t="s">
        <v>54</v>
      </c>
      <c r="C938" s="61" t="s">
        <v>44</v>
      </c>
      <c r="D938" s="61" t="s">
        <v>61</v>
      </c>
      <c r="E938" s="20">
        <v>76.153000000000006</v>
      </c>
      <c r="F938" s="62">
        <v>36.951000000000001</v>
      </c>
      <c r="G938" s="20">
        <v>98.346999999999994</v>
      </c>
      <c r="H938" s="62">
        <v>24.898</v>
      </c>
      <c r="I938" s="20">
        <v>174.5</v>
      </c>
      <c r="J938" s="20">
        <v>20.722000000000001</v>
      </c>
      <c r="K938" s="20">
        <v>15.554</v>
      </c>
      <c r="L938" s="62">
        <v>20.597000000000001</v>
      </c>
      <c r="M938" s="62">
        <v>40.991</v>
      </c>
      <c r="N938" s="62">
        <v>49.005000000000003</v>
      </c>
      <c r="O938" s="62">
        <v>13.45</v>
      </c>
      <c r="P938" s="62">
        <v>48.795000000000002</v>
      </c>
      <c r="Q938" s="62">
        <v>15.188000000000001</v>
      </c>
      <c r="R938" s="62">
        <v>58.116999999999997</v>
      </c>
      <c r="S938" s="62">
        <v>36.497999999999998</v>
      </c>
      <c r="T938" s="62">
        <v>55.911999999999999</v>
      </c>
      <c r="U938" s="62">
        <v>51.686</v>
      </c>
      <c r="V938" s="62">
        <v>42.107999999999997</v>
      </c>
      <c r="W938" s="62">
        <v>4.4880000000000004</v>
      </c>
      <c r="X938" s="62">
        <v>41.726999999999997</v>
      </c>
      <c r="Y938" s="21"/>
      <c r="Z938" s="21"/>
    </row>
    <row r="939" spans="1:26" ht="12.75" customHeight="1">
      <c r="A939" s="52">
        <v>42887</v>
      </c>
      <c r="B939" s="61" t="s">
        <v>54</v>
      </c>
      <c r="C939" s="61" t="s">
        <v>44</v>
      </c>
      <c r="D939" s="61" t="s">
        <v>63</v>
      </c>
      <c r="E939" s="20">
        <v>20.170999999999999</v>
      </c>
      <c r="F939" s="62">
        <v>54.192999999999998</v>
      </c>
      <c r="G939" s="20">
        <v>41.279000000000003</v>
      </c>
      <c r="H939" s="62">
        <v>43.637999999999998</v>
      </c>
      <c r="I939" s="20">
        <v>61.45</v>
      </c>
      <c r="J939" s="20">
        <v>34.374000000000002</v>
      </c>
      <c r="K939" s="20">
        <v>5.4770000000000003</v>
      </c>
      <c r="L939" s="62">
        <v>34.298999999999999</v>
      </c>
      <c r="M939" s="62">
        <v>26.140999999999998</v>
      </c>
      <c r="N939" s="62">
        <v>53.350999999999999</v>
      </c>
      <c r="O939" s="62">
        <v>8.577</v>
      </c>
      <c r="P939" s="62">
        <v>53.158000000000001</v>
      </c>
      <c r="Q939" s="62">
        <v>10.558999999999999</v>
      </c>
      <c r="R939" s="62">
        <v>80.004000000000005</v>
      </c>
      <c r="S939" s="62">
        <v>36.497999999999998</v>
      </c>
      <c r="T939" s="62">
        <v>55.911999999999999</v>
      </c>
      <c r="U939" s="62">
        <v>47.057000000000002</v>
      </c>
      <c r="V939" s="62">
        <v>47.003999999999998</v>
      </c>
      <c r="W939" s="62">
        <v>4.0869999999999997</v>
      </c>
      <c r="X939" s="62">
        <v>46.662999999999997</v>
      </c>
      <c r="Y939" s="21"/>
      <c r="Z939" s="21"/>
    </row>
    <row r="940" spans="1:26" ht="12.75" customHeight="1">
      <c r="A940" s="52">
        <v>42887</v>
      </c>
      <c r="B940" s="61" t="s">
        <v>54</v>
      </c>
      <c r="C940" s="61" t="s">
        <v>44</v>
      </c>
      <c r="D940" s="61" t="s">
        <v>98</v>
      </c>
      <c r="E940" s="20">
        <v>240.06200000000001</v>
      </c>
      <c r="F940" s="62">
        <v>21.024999999999999</v>
      </c>
      <c r="G940" s="20">
        <v>689.58</v>
      </c>
      <c r="H940" s="62">
        <v>8.3049999999999997</v>
      </c>
      <c r="I940" s="20">
        <v>929.64300000000003</v>
      </c>
      <c r="J940" s="20">
        <v>4.3780000000000001</v>
      </c>
      <c r="K940" s="20">
        <v>82.861000000000004</v>
      </c>
      <c r="L940" s="62">
        <v>3.7410000000000001</v>
      </c>
      <c r="M940" s="62">
        <v>263.78399999999999</v>
      </c>
      <c r="N940" s="62">
        <v>8.8019999999999996</v>
      </c>
      <c r="O940" s="62">
        <v>86.55</v>
      </c>
      <c r="P940" s="62">
        <v>7.5460000000000003</v>
      </c>
      <c r="Q940" s="62">
        <v>301.19600000000003</v>
      </c>
      <c r="R940" s="62">
        <v>13.933</v>
      </c>
      <c r="S940" s="62">
        <v>798.64599999999996</v>
      </c>
      <c r="T940" s="62">
        <v>8.1349999999999998</v>
      </c>
      <c r="U940" s="62">
        <v>1099.8420000000001</v>
      </c>
      <c r="V940" s="62">
        <v>6.1070000000000002</v>
      </c>
      <c r="W940" s="62">
        <v>95.512</v>
      </c>
      <c r="X940" s="62">
        <v>2.3109999999999999</v>
      </c>
      <c r="Y940" s="21"/>
      <c r="Z940" s="21"/>
    </row>
    <row r="941" spans="1:26" ht="12.75" customHeight="1">
      <c r="A941" s="52">
        <v>42887</v>
      </c>
      <c r="B941" s="61" t="s">
        <v>54</v>
      </c>
      <c r="C941" s="61" t="s">
        <v>45</v>
      </c>
      <c r="D941" s="61" t="s">
        <v>45</v>
      </c>
      <c r="E941" s="20">
        <v>56.686999999999998</v>
      </c>
      <c r="F941" s="62">
        <v>33.210999999999999</v>
      </c>
      <c r="G941" s="20">
        <v>257.97000000000003</v>
      </c>
      <c r="H941" s="62">
        <v>16.824999999999999</v>
      </c>
      <c r="I941" s="20">
        <v>314.65699999999998</v>
      </c>
      <c r="J941" s="20">
        <v>14.146000000000001</v>
      </c>
      <c r="K941" s="20">
        <v>28.045999999999999</v>
      </c>
      <c r="L941" s="62">
        <v>13.962</v>
      </c>
      <c r="M941" s="62">
        <v>69.671999999999997</v>
      </c>
      <c r="N941" s="62">
        <v>35.292999999999999</v>
      </c>
      <c r="O941" s="62">
        <v>22.86</v>
      </c>
      <c r="P941" s="62">
        <v>35.000999999999998</v>
      </c>
      <c r="Q941" s="62">
        <v>60.293999999999997</v>
      </c>
      <c r="R941" s="62">
        <v>29.675999999999998</v>
      </c>
      <c r="S941" s="62">
        <v>96.141999999999996</v>
      </c>
      <c r="T941" s="62">
        <v>31.297000000000001</v>
      </c>
      <c r="U941" s="62">
        <v>156.43600000000001</v>
      </c>
      <c r="V941" s="62">
        <v>20.971</v>
      </c>
      <c r="W941" s="62">
        <v>13.585000000000001</v>
      </c>
      <c r="X941" s="62">
        <v>20.195</v>
      </c>
      <c r="Y941" s="21"/>
      <c r="Z941" s="21"/>
    </row>
    <row r="942" spans="1:26" ht="12.75" customHeight="1">
      <c r="A942" s="52">
        <v>42887</v>
      </c>
      <c r="B942" s="61" t="s">
        <v>54</v>
      </c>
      <c r="C942" s="61" t="s">
        <v>45</v>
      </c>
      <c r="D942" s="61" t="s">
        <v>62</v>
      </c>
      <c r="E942" s="20">
        <v>36.618000000000002</v>
      </c>
      <c r="F942" s="62">
        <v>41.317</v>
      </c>
      <c r="G942" s="20">
        <v>113.09099999999999</v>
      </c>
      <c r="H942" s="62">
        <v>33.643000000000001</v>
      </c>
      <c r="I942" s="20">
        <v>149.708</v>
      </c>
      <c r="J942" s="20">
        <v>25.917999999999999</v>
      </c>
      <c r="K942" s="20">
        <v>13.343999999999999</v>
      </c>
      <c r="L942" s="62">
        <v>25.818000000000001</v>
      </c>
      <c r="M942" s="62">
        <v>34.094000000000001</v>
      </c>
      <c r="N942" s="62">
        <v>51.17</v>
      </c>
      <c r="O942" s="62">
        <v>11.186999999999999</v>
      </c>
      <c r="P942" s="62">
        <v>50.969000000000001</v>
      </c>
      <c r="Q942" s="62">
        <v>28.163</v>
      </c>
      <c r="R942" s="62">
        <v>59.968000000000004</v>
      </c>
      <c r="S942" s="62">
        <v>14.722</v>
      </c>
      <c r="T942" s="62">
        <v>82.322000000000003</v>
      </c>
      <c r="U942" s="62">
        <v>42.884999999999998</v>
      </c>
      <c r="V942" s="62">
        <v>48.914000000000001</v>
      </c>
      <c r="W942" s="62">
        <v>3.7240000000000002</v>
      </c>
      <c r="X942" s="62">
        <v>48.585999999999999</v>
      </c>
      <c r="Y942" s="21"/>
      <c r="Z942" s="21"/>
    </row>
    <row r="943" spans="1:26" ht="12.75" customHeight="1">
      <c r="A943" s="52">
        <v>42887</v>
      </c>
      <c r="B943" s="61" t="s">
        <v>54</v>
      </c>
      <c r="C943" s="61" t="s">
        <v>45</v>
      </c>
      <c r="D943" s="61" t="s">
        <v>87</v>
      </c>
      <c r="E943" s="20">
        <v>30.216999999999999</v>
      </c>
      <c r="F943" s="62">
        <v>54.01</v>
      </c>
      <c r="G943" s="20">
        <v>189.19</v>
      </c>
      <c r="H943" s="62">
        <v>22.975000000000001</v>
      </c>
      <c r="I943" s="20">
        <v>219.40700000000001</v>
      </c>
      <c r="J943" s="20">
        <v>20.213999999999999</v>
      </c>
      <c r="K943" s="20">
        <v>19.556000000000001</v>
      </c>
      <c r="L943" s="62">
        <v>20.085999999999999</v>
      </c>
      <c r="M943" s="62">
        <v>35.578000000000003</v>
      </c>
      <c r="N943" s="62">
        <v>49.726999999999997</v>
      </c>
      <c r="O943" s="62">
        <v>11.673</v>
      </c>
      <c r="P943" s="62">
        <v>49.52</v>
      </c>
      <c r="Q943" s="62">
        <v>48.356999999999999</v>
      </c>
      <c r="R943" s="62">
        <v>38.112000000000002</v>
      </c>
      <c r="S943" s="62">
        <v>81.42</v>
      </c>
      <c r="T943" s="62">
        <v>35.487000000000002</v>
      </c>
      <c r="U943" s="62">
        <v>129.77699999999999</v>
      </c>
      <c r="V943" s="62">
        <v>26.821000000000002</v>
      </c>
      <c r="W943" s="62">
        <v>11.27</v>
      </c>
      <c r="X943" s="62">
        <v>26.218</v>
      </c>
      <c r="Y943" s="21"/>
      <c r="Z943" s="21"/>
    </row>
    <row r="944" spans="1:26" ht="12.75" customHeight="1">
      <c r="A944" s="52">
        <v>42887</v>
      </c>
      <c r="B944" s="61" t="s">
        <v>54</v>
      </c>
      <c r="C944" s="61" t="s">
        <v>56</v>
      </c>
      <c r="D944" s="61" t="s">
        <v>57</v>
      </c>
      <c r="E944" s="20">
        <v>46.405000000000001</v>
      </c>
      <c r="F944" s="62">
        <v>59.000999999999998</v>
      </c>
      <c r="G944" s="20">
        <v>291.93700000000001</v>
      </c>
      <c r="H944" s="62">
        <v>12.308999999999999</v>
      </c>
      <c r="I944" s="20">
        <v>338.34199999999998</v>
      </c>
      <c r="J944" s="20">
        <v>10.407</v>
      </c>
      <c r="K944" s="20">
        <v>30.157</v>
      </c>
      <c r="L944" s="62">
        <v>10.156000000000001</v>
      </c>
      <c r="M944" s="62">
        <v>57.713000000000001</v>
      </c>
      <c r="N944" s="62">
        <v>43.411000000000001</v>
      </c>
      <c r="O944" s="62">
        <v>18.936</v>
      </c>
      <c r="P944" s="62">
        <v>43.173999999999999</v>
      </c>
      <c r="Q944" s="62">
        <v>91.242000000000004</v>
      </c>
      <c r="R944" s="62">
        <v>31.564</v>
      </c>
      <c r="S944" s="62">
        <v>206.054</v>
      </c>
      <c r="T944" s="62">
        <v>15.339</v>
      </c>
      <c r="U944" s="62">
        <v>297.29500000000002</v>
      </c>
      <c r="V944" s="62">
        <v>8.1010000000000009</v>
      </c>
      <c r="W944" s="62">
        <v>25.817</v>
      </c>
      <c r="X944" s="62">
        <v>5.8019999999999996</v>
      </c>
      <c r="Y944" s="21"/>
      <c r="Z944" s="21"/>
    </row>
    <row r="945" spans="1:26" ht="12.75" customHeight="1">
      <c r="A945" s="52">
        <v>42887</v>
      </c>
      <c r="B945" s="61" t="s">
        <v>54</v>
      </c>
      <c r="C945" s="61" t="s">
        <v>56</v>
      </c>
      <c r="D945" s="61" t="s">
        <v>58</v>
      </c>
      <c r="E945" s="20">
        <v>275.18200000000002</v>
      </c>
      <c r="F945" s="62">
        <v>19.545999999999999</v>
      </c>
      <c r="G945" s="20">
        <v>508.40699999999998</v>
      </c>
      <c r="H945" s="62">
        <v>10.351000000000001</v>
      </c>
      <c r="I945" s="20">
        <v>783.58900000000006</v>
      </c>
      <c r="J945" s="20">
        <v>5.8680000000000003</v>
      </c>
      <c r="K945" s="20">
        <v>69.843000000000004</v>
      </c>
      <c r="L945" s="62">
        <v>5.41</v>
      </c>
      <c r="M945" s="62">
        <v>247.06100000000001</v>
      </c>
      <c r="N945" s="62">
        <v>10.119</v>
      </c>
      <c r="O945" s="62">
        <v>81.063999999999993</v>
      </c>
      <c r="P945" s="62">
        <v>9.048</v>
      </c>
      <c r="Q945" s="62">
        <v>225.142</v>
      </c>
      <c r="R945" s="62">
        <v>14.771000000000001</v>
      </c>
      <c r="S945" s="62">
        <v>629.09100000000001</v>
      </c>
      <c r="T945" s="62">
        <v>9.7899999999999991</v>
      </c>
      <c r="U945" s="62">
        <v>854.23299999999995</v>
      </c>
      <c r="V945" s="62">
        <v>7.875</v>
      </c>
      <c r="W945" s="62">
        <v>74.183000000000007</v>
      </c>
      <c r="X945" s="62">
        <v>5.4820000000000002</v>
      </c>
      <c r="Y945" s="21"/>
      <c r="Z945" s="21"/>
    </row>
    <row r="946" spans="1:26" ht="12.75" customHeight="1">
      <c r="A946" s="52">
        <v>42887</v>
      </c>
      <c r="B946" s="61" t="s">
        <v>54</v>
      </c>
      <c r="C946" s="61" t="s">
        <v>106</v>
      </c>
      <c r="D946" s="61" t="s">
        <v>110</v>
      </c>
      <c r="E946" s="20">
        <v>232.27</v>
      </c>
      <c r="F946" s="62">
        <v>21.079000000000001</v>
      </c>
      <c r="G946" s="20">
        <v>419.75599999999997</v>
      </c>
      <c r="H946" s="62">
        <v>11.257999999999999</v>
      </c>
      <c r="I946" s="20">
        <v>652.02599999999995</v>
      </c>
      <c r="J946" s="20">
        <v>6.8979999999999997</v>
      </c>
      <c r="K946" s="20">
        <v>58.116</v>
      </c>
      <c r="L946" s="62">
        <v>6.5129999999999999</v>
      </c>
      <c r="M946" s="62">
        <v>138.03399999999999</v>
      </c>
      <c r="N946" s="62">
        <v>17.631</v>
      </c>
      <c r="O946" s="62">
        <v>45.290999999999997</v>
      </c>
      <c r="P946" s="62">
        <v>17.039000000000001</v>
      </c>
      <c r="Q946" s="62">
        <v>134.25899999999999</v>
      </c>
      <c r="R946" s="62">
        <v>21.379000000000001</v>
      </c>
      <c r="S946" s="62">
        <v>378.46100000000001</v>
      </c>
      <c r="T946" s="62">
        <v>12.522</v>
      </c>
      <c r="U946" s="62">
        <v>512.72</v>
      </c>
      <c r="V946" s="62">
        <v>10.528</v>
      </c>
      <c r="W946" s="62">
        <v>44.524999999999999</v>
      </c>
      <c r="X946" s="62">
        <v>8.8810000000000002</v>
      </c>
      <c r="Y946" s="21"/>
      <c r="Z946" s="21"/>
    </row>
    <row r="947" spans="1:26" ht="12.75" customHeight="1">
      <c r="A947" s="52">
        <v>42887</v>
      </c>
      <c r="B947" s="61" t="s">
        <v>54</v>
      </c>
      <c r="C947" s="61" t="s">
        <v>106</v>
      </c>
      <c r="D947" s="61" t="s">
        <v>111</v>
      </c>
      <c r="E947" s="20">
        <v>108.654</v>
      </c>
      <c r="F947" s="62">
        <v>30.032</v>
      </c>
      <c r="G947" s="20">
        <v>172.36799999999999</v>
      </c>
      <c r="H947" s="62">
        <v>21.579000000000001</v>
      </c>
      <c r="I947" s="20">
        <v>281.02199999999999</v>
      </c>
      <c r="J947" s="20">
        <v>15.835000000000001</v>
      </c>
      <c r="K947" s="20">
        <v>25.047999999999998</v>
      </c>
      <c r="L947" s="62">
        <v>15.670999999999999</v>
      </c>
      <c r="M947" s="62">
        <v>31.07</v>
      </c>
      <c r="N947" s="62">
        <v>64.960999999999999</v>
      </c>
      <c r="O947" s="62">
        <v>10.194000000000001</v>
      </c>
      <c r="P947" s="62">
        <v>64.802000000000007</v>
      </c>
      <c r="Q947" s="62">
        <v>63.795999999999999</v>
      </c>
      <c r="R947" s="62">
        <v>31.643000000000001</v>
      </c>
      <c r="S947" s="62">
        <v>99.248999999999995</v>
      </c>
      <c r="T947" s="62">
        <v>25.271999999999998</v>
      </c>
      <c r="U947" s="62">
        <v>163.04499999999999</v>
      </c>
      <c r="V947" s="62">
        <v>20.324000000000002</v>
      </c>
      <c r="W947" s="62">
        <v>14.159000000000001</v>
      </c>
      <c r="X947" s="62">
        <v>19.521999999999998</v>
      </c>
      <c r="Y947" s="21"/>
      <c r="Z947" s="21"/>
    </row>
    <row r="948" spans="1:26" ht="12.75" customHeight="1">
      <c r="A948" s="52">
        <v>42887</v>
      </c>
      <c r="B948" s="61" t="s">
        <v>54</v>
      </c>
      <c r="C948" s="61" t="s">
        <v>106</v>
      </c>
      <c r="D948" s="61" t="s">
        <v>112</v>
      </c>
      <c r="E948" s="20">
        <v>123.616</v>
      </c>
      <c r="F948" s="62">
        <v>26.864999999999998</v>
      </c>
      <c r="G948" s="20">
        <v>231.24100000000001</v>
      </c>
      <c r="H948" s="62">
        <v>17.274999999999999</v>
      </c>
      <c r="I948" s="20">
        <v>354.85700000000003</v>
      </c>
      <c r="J948" s="20">
        <v>13.746</v>
      </c>
      <c r="K948" s="20">
        <v>31.629000000000001</v>
      </c>
      <c r="L948" s="62">
        <v>13.557</v>
      </c>
      <c r="M948" s="62">
        <v>103.622</v>
      </c>
      <c r="N948" s="62">
        <v>26.26</v>
      </c>
      <c r="O948" s="62">
        <v>34</v>
      </c>
      <c r="P948" s="62">
        <v>25.866</v>
      </c>
      <c r="Q948" s="62">
        <v>70.462999999999994</v>
      </c>
      <c r="R948" s="62">
        <v>31.565000000000001</v>
      </c>
      <c r="S948" s="62">
        <v>266.25299999999999</v>
      </c>
      <c r="T948" s="62">
        <v>14.077999999999999</v>
      </c>
      <c r="U948" s="62">
        <v>336.71600000000001</v>
      </c>
      <c r="V948" s="62">
        <v>12.882999999999999</v>
      </c>
      <c r="W948" s="62">
        <v>29.241</v>
      </c>
      <c r="X948" s="62">
        <v>11.576000000000001</v>
      </c>
      <c r="Y948" s="21"/>
      <c r="Z948" s="21"/>
    </row>
    <row r="949" spans="1:26" ht="12.75" customHeight="1">
      <c r="A949" s="52">
        <v>42887</v>
      </c>
      <c r="B949" s="61" t="s">
        <v>54</v>
      </c>
      <c r="C949" s="61" t="s">
        <v>106</v>
      </c>
      <c r="D949" s="61" t="s">
        <v>109</v>
      </c>
      <c r="E949" s="20">
        <v>89.316000000000003</v>
      </c>
      <c r="F949" s="62">
        <v>30.187999999999999</v>
      </c>
      <c r="G949" s="20">
        <v>380.58800000000002</v>
      </c>
      <c r="H949" s="62">
        <v>13.377000000000001</v>
      </c>
      <c r="I949" s="20">
        <v>469.90499999999997</v>
      </c>
      <c r="J949" s="20">
        <v>9.4109999999999996</v>
      </c>
      <c r="K949" s="20">
        <v>41.884</v>
      </c>
      <c r="L949" s="62">
        <v>9.1319999999999997</v>
      </c>
      <c r="M949" s="62">
        <v>166.74</v>
      </c>
      <c r="N949" s="62">
        <v>13.054</v>
      </c>
      <c r="O949" s="62">
        <v>54.709000000000003</v>
      </c>
      <c r="P949" s="62">
        <v>12.242000000000001</v>
      </c>
      <c r="Q949" s="62">
        <v>182.125</v>
      </c>
      <c r="R949" s="62">
        <v>20</v>
      </c>
      <c r="S949" s="62">
        <v>456.68299999999999</v>
      </c>
      <c r="T949" s="62">
        <v>11.618</v>
      </c>
      <c r="U949" s="62">
        <v>638.80799999999999</v>
      </c>
      <c r="V949" s="62">
        <v>8.109</v>
      </c>
      <c r="W949" s="62">
        <v>55.475000000000001</v>
      </c>
      <c r="X949" s="62">
        <v>5.8129999999999997</v>
      </c>
      <c r="Y949" s="21"/>
      <c r="Z949" s="21"/>
    </row>
    <row r="950" spans="1:26" ht="12.75" customHeight="1">
      <c r="A950" s="52">
        <v>42887</v>
      </c>
      <c r="B950" s="61" t="s">
        <v>54</v>
      </c>
      <c r="C950" s="61" t="s">
        <v>38</v>
      </c>
      <c r="D950" s="61" t="s">
        <v>96</v>
      </c>
      <c r="E950" s="20">
        <v>126.14700000000001</v>
      </c>
      <c r="F950" s="62">
        <v>29.184000000000001</v>
      </c>
      <c r="G950" s="20">
        <v>331.71600000000001</v>
      </c>
      <c r="H950" s="62">
        <v>15.506</v>
      </c>
      <c r="I950" s="20">
        <v>457.863</v>
      </c>
      <c r="J950" s="20">
        <v>10.949</v>
      </c>
      <c r="K950" s="20">
        <v>40.81</v>
      </c>
      <c r="L950" s="62">
        <v>10.71</v>
      </c>
      <c r="M950" s="62">
        <v>121.452</v>
      </c>
      <c r="N950" s="62">
        <v>19.616</v>
      </c>
      <c r="O950" s="62">
        <v>39.85</v>
      </c>
      <c r="P950" s="62">
        <v>19.085999999999999</v>
      </c>
      <c r="Q950" s="62">
        <v>198.661</v>
      </c>
      <c r="R950" s="62">
        <v>16.198</v>
      </c>
      <c r="S950" s="62">
        <v>552.89099999999996</v>
      </c>
      <c r="T950" s="62">
        <v>10.47</v>
      </c>
      <c r="U950" s="62">
        <v>751.55200000000002</v>
      </c>
      <c r="V950" s="62">
        <v>8.4450000000000003</v>
      </c>
      <c r="W950" s="62">
        <v>65.266000000000005</v>
      </c>
      <c r="X950" s="62">
        <v>6.2729999999999997</v>
      </c>
      <c r="Y950" s="21"/>
      <c r="Z950" s="21"/>
    </row>
    <row r="951" spans="1:26" ht="12.75" customHeight="1">
      <c r="A951" s="52">
        <v>42887</v>
      </c>
      <c r="B951" s="61" t="s">
        <v>54</v>
      </c>
      <c r="C951" s="61" t="s">
        <v>38</v>
      </c>
      <c r="D951" s="61" t="s">
        <v>40</v>
      </c>
      <c r="E951" s="20">
        <v>195.43899999999999</v>
      </c>
      <c r="F951" s="62">
        <v>20.283000000000001</v>
      </c>
      <c r="G951" s="20">
        <v>468.62799999999999</v>
      </c>
      <c r="H951" s="62">
        <v>14.686999999999999</v>
      </c>
      <c r="I951" s="20">
        <v>664.06700000000001</v>
      </c>
      <c r="J951" s="20">
        <v>7.4610000000000003</v>
      </c>
      <c r="K951" s="20">
        <v>59.19</v>
      </c>
      <c r="L951" s="62">
        <v>7.1070000000000002</v>
      </c>
      <c r="M951" s="62">
        <v>183.32300000000001</v>
      </c>
      <c r="N951" s="62">
        <v>13.000999999999999</v>
      </c>
      <c r="O951" s="62">
        <v>60.15</v>
      </c>
      <c r="P951" s="62">
        <v>12.185</v>
      </c>
      <c r="Q951" s="62">
        <v>117.72199999999999</v>
      </c>
      <c r="R951" s="62">
        <v>29.678999999999998</v>
      </c>
      <c r="S951" s="62">
        <v>282.25400000000002</v>
      </c>
      <c r="T951" s="62">
        <v>17.818999999999999</v>
      </c>
      <c r="U951" s="62">
        <v>399.976</v>
      </c>
      <c r="V951" s="62">
        <v>14.667</v>
      </c>
      <c r="W951" s="62">
        <v>34.734000000000002</v>
      </c>
      <c r="X951" s="62">
        <v>13.534000000000001</v>
      </c>
      <c r="Y951" s="21"/>
      <c r="Z951" s="21"/>
    </row>
    <row r="952" spans="1:26" ht="12.75" customHeight="1">
      <c r="A952" s="52">
        <v>42887</v>
      </c>
      <c r="B952" s="61" t="s">
        <v>54</v>
      </c>
      <c r="C952" s="61" t="s">
        <v>65</v>
      </c>
      <c r="D952" s="61" t="s">
        <v>97</v>
      </c>
      <c r="E952" s="20">
        <v>0</v>
      </c>
      <c r="F952" s="62">
        <v>0</v>
      </c>
      <c r="G952" s="20">
        <v>0</v>
      </c>
      <c r="H952" s="62">
        <v>0</v>
      </c>
      <c r="I952" s="20">
        <v>0</v>
      </c>
      <c r="J952" s="20">
        <v>0</v>
      </c>
      <c r="K952" s="20">
        <v>0</v>
      </c>
      <c r="L952" s="62">
        <v>0</v>
      </c>
      <c r="M952" s="62">
        <v>0</v>
      </c>
      <c r="N952" s="62">
        <v>0</v>
      </c>
      <c r="O952" s="62">
        <v>0</v>
      </c>
      <c r="P952" s="62">
        <v>0</v>
      </c>
      <c r="Q952" s="62">
        <v>0</v>
      </c>
      <c r="R952" s="62">
        <v>0</v>
      </c>
      <c r="S952" s="62">
        <v>0</v>
      </c>
      <c r="T952" s="62">
        <v>0</v>
      </c>
      <c r="U952" s="62">
        <v>0</v>
      </c>
      <c r="V952" s="62">
        <v>0</v>
      </c>
      <c r="W952" s="62">
        <v>0</v>
      </c>
      <c r="X952" s="62">
        <v>0</v>
      </c>
      <c r="Y952" s="21"/>
      <c r="Z952" s="21"/>
    </row>
    <row r="953" spans="1:26" ht="12.75" customHeight="1">
      <c r="A953" s="52">
        <v>42887</v>
      </c>
      <c r="B953" s="61" t="s">
        <v>54</v>
      </c>
      <c r="C953" s="61" t="s">
        <v>65</v>
      </c>
      <c r="D953" s="61" t="s">
        <v>67</v>
      </c>
      <c r="E953" s="20">
        <v>0</v>
      </c>
      <c r="F953" s="62">
        <v>0</v>
      </c>
      <c r="G953" s="20">
        <v>0</v>
      </c>
      <c r="H953" s="62">
        <v>0</v>
      </c>
      <c r="I953" s="20">
        <v>0</v>
      </c>
      <c r="J953" s="20">
        <v>0</v>
      </c>
      <c r="K953" s="20">
        <v>0</v>
      </c>
      <c r="L953" s="62">
        <v>0</v>
      </c>
      <c r="M953" s="62">
        <v>0</v>
      </c>
      <c r="N953" s="62">
        <v>0</v>
      </c>
      <c r="O953" s="62">
        <v>0</v>
      </c>
      <c r="P953" s="62">
        <v>0</v>
      </c>
      <c r="Q953" s="62">
        <v>0</v>
      </c>
      <c r="R953" s="62">
        <v>0</v>
      </c>
      <c r="S953" s="62">
        <v>0</v>
      </c>
      <c r="T953" s="62">
        <v>0</v>
      </c>
      <c r="U953" s="62">
        <v>0</v>
      </c>
      <c r="V953" s="62">
        <v>0</v>
      </c>
      <c r="W953" s="62">
        <v>0</v>
      </c>
      <c r="X953" s="62">
        <v>0</v>
      </c>
      <c r="Y953" s="21"/>
      <c r="Z953" s="21"/>
    </row>
    <row r="954" spans="1:26" ht="12.75" customHeight="1">
      <c r="A954" s="52">
        <v>42887</v>
      </c>
      <c r="B954" s="61" t="s">
        <v>54</v>
      </c>
      <c r="C954" s="61" t="s">
        <v>99</v>
      </c>
      <c r="D954" s="61" t="s">
        <v>100</v>
      </c>
      <c r="E954" s="20">
        <v>182.91800000000001</v>
      </c>
      <c r="F954" s="62">
        <v>27.734999999999999</v>
      </c>
      <c r="G954" s="20">
        <v>534.68299999999999</v>
      </c>
      <c r="H954" s="62">
        <v>11.048999999999999</v>
      </c>
      <c r="I954" s="20">
        <v>717.601</v>
      </c>
      <c r="J954" s="20">
        <v>7.2389999999999999</v>
      </c>
      <c r="K954" s="20">
        <v>63.960999999999999</v>
      </c>
      <c r="L954" s="62">
        <v>6.8730000000000002</v>
      </c>
      <c r="M954" s="62">
        <v>0</v>
      </c>
      <c r="N954" s="62">
        <v>0</v>
      </c>
      <c r="O954" s="62">
        <v>0</v>
      </c>
      <c r="P954" s="62">
        <v>0</v>
      </c>
      <c r="Q954" s="62">
        <v>0</v>
      </c>
      <c r="R954" s="62">
        <v>0</v>
      </c>
      <c r="S954" s="62">
        <v>0</v>
      </c>
      <c r="T954" s="62">
        <v>0</v>
      </c>
      <c r="U954" s="62">
        <v>0</v>
      </c>
      <c r="V954" s="62">
        <v>0</v>
      </c>
      <c r="W954" s="62">
        <v>0</v>
      </c>
      <c r="X954" s="62">
        <v>0</v>
      </c>
      <c r="Y954" s="21"/>
      <c r="Z954" s="21"/>
    </row>
    <row r="955" spans="1:26" ht="12.75" customHeight="1">
      <c r="A955" s="52">
        <v>42887</v>
      </c>
      <c r="B955" s="61" t="s">
        <v>54</v>
      </c>
      <c r="C955" s="61" t="s">
        <v>99</v>
      </c>
      <c r="D955" s="61" t="s">
        <v>113</v>
      </c>
      <c r="E955" s="20">
        <v>44.451999999999998</v>
      </c>
      <c r="F955" s="62">
        <v>39.264000000000003</v>
      </c>
      <c r="G955" s="20">
        <v>207.49700000000001</v>
      </c>
      <c r="H955" s="62">
        <v>23.834</v>
      </c>
      <c r="I955" s="20">
        <v>251.94800000000001</v>
      </c>
      <c r="J955" s="20">
        <v>18.597999999999999</v>
      </c>
      <c r="K955" s="20">
        <v>22.457000000000001</v>
      </c>
      <c r="L955" s="62">
        <v>18.457999999999998</v>
      </c>
      <c r="M955" s="62">
        <v>0</v>
      </c>
      <c r="N955" s="62">
        <v>0</v>
      </c>
      <c r="O955" s="62">
        <v>0</v>
      </c>
      <c r="P955" s="62">
        <v>0</v>
      </c>
      <c r="Q955" s="62">
        <v>0</v>
      </c>
      <c r="R955" s="62">
        <v>0</v>
      </c>
      <c r="S955" s="62">
        <v>0</v>
      </c>
      <c r="T955" s="62">
        <v>0</v>
      </c>
      <c r="U955" s="62">
        <v>0</v>
      </c>
      <c r="V955" s="62">
        <v>0</v>
      </c>
      <c r="W955" s="62">
        <v>0</v>
      </c>
      <c r="X955" s="62">
        <v>0</v>
      </c>
      <c r="Y955" s="21"/>
      <c r="Z955" s="21"/>
    </row>
    <row r="956" spans="1:26" ht="12.75" customHeight="1">
      <c r="A956" s="52">
        <v>42887</v>
      </c>
      <c r="B956" s="61" t="s">
        <v>54</v>
      </c>
      <c r="C956" s="61" t="s">
        <v>99</v>
      </c>
      <c r="D956" s="61" t="s">
        <v>114</v>
      </c>
      <c r="E956" s="20">
        <v>138.46600000000001</v>
      </c>
      <c r="F956" s="62">
        <v>33.835999999999999</v>
      </c>
      <c r="G956" s="20">
        <v>327.18599999999998</v>
      </c>
      <c r="H956" s="62">
        <v>17.648</v>
      </c>
      <c r="I956" s="20">
        <v>465.65199999999999</v>
      </c>
      <c r="J956" s="20">
        <v>15.053000000000001</v>
      </c>
      <c r="K956" s="20">
        <v>41.505000000000003</v>
      </c>
      <c r="L956" s="62">
        <v>14.881</v>
      </c>
      <c r="M956" s="62">
        <v>0</v>
      </c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21"/>
      <c r="Z956" s="21"/>
    </row>
    <row r="957" spans="1:26" ht="12.75" customHeight="1">
      <c r="A957" s="52">
        <v>42887</v>
      </c>
      <c r="B957" s="61" t="s">
        <v>54</v>
      </c>
      <c r="C957" s="61" t="s">
        <v>99</v>
      </c>
      <c r="D957" s="61" t="s">
        <v>103</v>
      </c>
      <c r="E957" s="20">
        <v>138.66900000000001</v>
      </c>
      <c r="F957" s="62">
        <v>31.271000000000001</v>
      </c>
      <c r="G957" s="20">
        <v>265.661</v>
      </c>
      <c r="H957" s="62">
        <v>16.974</v>
      </c>
      <c r="I957" s="20">
        <v>404.33</v>
      </c>
      <c r="J957" s="20">
        <v>13.356999999999999</v>
      </c>
      <c r="K957" s="20">
        <v>36.039000000000001</v>
      </c>
      <c r="L957" s="62">
        <v>13.162000000000001</v>
      </c>
      <c r="M957" s="62">
        <v>0</v>
      </c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21"/>
      <c r="Z957" s="21"/>
    </row>
    <row r="958" spans="1:26" ht="12.75" customHeight="1">
      <c r="A958" s="52">
        <v>42887</v>
      </c>
      <c r="B958" s="61" t="s">
        <v>54</v>
      </c>
      <c r="C958" s="61" t="s">
        <v>46</v>
      </c>
      <c r="D958" s="61" t="s">
        <v>48</v>
      </c>
      <c r="E958" s="20">
        <v>0</v>
      </c>
      <c r="F958" s="62">
        <v>0</v>
      </c>
      <c r="G958" s="20">
        <v>0</v>
      </c>
      <c r="H958" s="62">
        <v>0</v>
      </c>
      <c r="I958" s="20">
        <v>0</v>
      </c>
      <c r="J958" s="20">
        <v>0</v>
      </c>
      <c r="K958" s="20">
        <v>0</v>
      </c>
      <c r="L958" s="62">
        <v>0</v>
      </c>
      <c r="M958" s="62">
        <v>180.803</v>
      </c>
      <c r="N958" s="62">
        <v>13.913</v>
      </c>
      <c r="O958" s="62">
        <v>59.323999999999998</v>
      </c>
      <c r="P958" s="62">
        <v>13.154999999999999</v>
      </c>
      <c r="Q958" s="62">
        <v>28.547999999999998</v>
      </c>
      <c r="R958" s="62">
        <v>45.198999999999998</v>
      </c>
      <c r="S958" s="62">
        <v>124.48399999999999</v>
      </c>
      <c r="T958" s="62">
        <v>26.780999999999999</v>
      </c>
      <c r="U958" s="62">
        <v>153.03200000000001</v>
      </c>
      <c r="V958" s="62">
        <v>21.61</v>
      </c>
      <c r="W958" s="62">
        <v>13.289</v>
      </c>
      <c r="X958" s="62">
        <v>20.856999999999999</v>
      </c>
      <c r="Y958" s="21"/>
      <c r="Z958" s="21"/>
    </row>
    <row r="959" spans="1:26" ht="12.75" customHeight="1">
      <c r="A959" s="52">
        <v>42887</v>
      </c>
      <c r="B959" s="61" t="s">
        <v>54</v>
      </c>
      <c r="C959" s="61" t="s">
        <v>46</v>
      </c>
      <c r="D959" s="61" t="s">
        <v>47</v>
      </c>
      <c r="E959" s="20">
        <v>0</v>
      </c>
      <c r="F959" s="62">
        <v>0</v>
      </c>
      <c r="G959" s="20">
        <v>0</v>
      </c>
      <c r="H959" s="62">
        <v>0</v>
      </c>
      <c r="I959" s="20">
        <v>0</v>
      </c>
      <c r="J959" s="20">
        <v>0</v>
      </c>
      <c r="K959" s="20">
        <v>0</v>
      </c>
      <c r="L959" s="62">
        <v>0</v>
      </c>
      <c r="M959" s="62">
        <v>100.82299999999999</v>
      </c>
      <c r="N959" s="62">
        <v>31.167999999999999</v>
      </c>
      <c r="O959" s="62">
        <v>33.081000000000003</v>
      </c>
      <c r="P959" s="62">
        <v>30.835999999999999</v>
      </c>
      <c r="Q959" s="62">
        <v>200.357</v>
      </c>
      <c r="R959" s="62">
        <v>16.841000000000001</v>
      </c>
      <c r="S959" s="62">
        <v>524.37099999999998</v>
      </c>
      <c r="T959" s="62">
        <v>8.86</v>
      </c>
      <c r="U959" s="62">
        <v>724.72799999999995</v>
      </c>
      <c r="V959" s="62">
        <v>7.5919999999999996</v>
      </c>
      <c r="W959" s="62">
        <v>62.936</v>
      </c>
      <c r="X959" s="62">
        <v>5.0670000000000002</v>
      </c>
      <c r="Y959" s="21"/>
      <c r="Z959" s="21"/>
    </row>
    <row r="960" spans="1:26" ht="12.75" customHeight="1">
      <c r="A960" s="52">
        <v>42887</v>
      </c>
      <c r="B960" s="61" t="s">
        <v>54</v>
      </c>
      <c r="C960" s="61" t="s">
        <v>104</v>
      </c>
      <c r="D960" s="61" t="s">
        <v>105</v>
      </c>
      <c r="E960" s="20">
        <v>58.426000000000002</v>
      </c>
      <c r="F960" s="62">
        <v>42.973999999999997</v>
      </c>
      <c r="G960" s="20">
        <v>111.631</v>
      </c>
      <c r="H960" s="62">
        <v>27.704000000000001</v>
      </c>
      <c r="I960" s="20">
        <v>170.05600000000001</v>
      </c>
      <c r="J960" s="20">
        <v>22.213999999999999</v>
      </c>
      <c r="K960" s="20">
        <v>15.157</v>
      </c>
      <c r="L960" s="62">
        <v>22.097999999999999</v>
      </c>
      <c r="M960" s="62">
        <v>131.53</v>
      </c>
      <c r="N960" s="62">
        <v>27.76</v>
      </c>
      <c r="O960" s="62">
        <v>43.156999999999996</v>
      </c>
      <c r="P960" s="62">
        <v>27.387</v>
      </c>
      <c r="Q960" s="62">
        <v>168.11099999999999</v>
      </c>
      <c r="R960" s="62">
        <v>18.966999999999999</v>
      </c>
      <c r="S960" s="62">
        <v>409.46100000000001</v>
      </c>
      <c r="T960" s="62">
        <v>12.715999999999999</v>
      </c>
      <c r="U960" s="62">
        <v>577.57100000000003</v>
      </c>
      <c r="V960" s="62">
        <v>9.3510000000000009</v>
      </c>
      <c r="W960" s="62">
        <v>50.156999999999996</v>
      </c>
      <c r="X960" s="62">
        <v>7.4489999999999998</v>
      </c>
      <c r="Y960" s="21"/>
      <c r="Z960" s="21"/>
    </row>
    <row r="961" spans="1:26" s="59" customFormat="1" ht="12.75" customHeight="1">
      <c r="A961" s="52">
        <v>42887</v>
      </c>
      <c r="B961" s="61" t="s">
        <v>54</v>
      </c>
      <c r="C961" s="61" t="s">
        <v>76</v>
      </c>
      <c r="D961" s="61" t="s">
        <v>68</v>
      </c>
      <c r="E961" s="20">
        <v>11.22</v>
      </c>
      <c r="F961" s="62">
        <v>80.676000000000002</v>
      </c>
      <c r="G961" s="20">
        <v>74.448999999999998</v>
      </c>
      <c r="H961" s="62">
        <v>32.978000000000002</v>
      </c>
      <c r="I961" s="20">
        <v>85.668999999999997</v>
      </c>
      <c r="J961" s="20">
        <v>29.326000000000001</v>
      </c>
      <c r="K961" s="20">
        <v>7.6360000000000001</v>
      </c>
      <c r="L961" s="62">
        <v>29.238</v>
      </c>
      <c r="M961" s="62">
        <v>5.9459999999999997</v>
      </c>
      <c r="N961" s="62">
        <v>118.07299999999999</v>
      </c>
      <c r="O961" s="62">
        <v>1.9510000000000001</v>
      </c>
      <c r="P961" s="62">
        <v>117.986</v>
      </c>
      <c r="Q961" s="62">
        <v>12.657999999999999</v>
      </c>
      <c r="R961" s="62">
        <v>79.224000000000004</v>
      </c>
      <c r="S961" s="62">
        <v>3.6829999999999998</v>
      </c>
      <c r="T961" s="62">
        <v>102.453</v>
      </c>
      <c r="U961" s="62">
        <v>16.341000000000001</v>
      </c>
      <c r="V961" s="62">
        <v>65.772000000000006</v>
      </c>
      <c r="W961" s="62">
        <v>1.419</v>
      </c>
      <c r="X961" s="62">
        <v>65.528000000000006</v>
      </c>
      <c r="Y961" s="58"/>
      <c r="Z961" s="58"/>
    </row>
    <row r="962" spans="1:26" ht="12.75" customHeight="1">
      <c r="A962" s="52">
        <v>42887</v>
      </c>
      <c r="B962" s="61" t="s">
        <v>54</v>
      </c>
      <c r="C962" s="61" t="s">
        <v>76</v>
      </c>
      <c r="D962" s="61" t="s">
        <v>88</v>
      </c>
      <c r="E962" s="20">
        <v>0</v>
      </c>
      <c r="F962" s="62">
        <v>0</v>
      </c>
      <c r="G962" s="20">
        <v>33.863</v>
      </c>
      <c r="H962" s="62">
        <v>44.079000000000001</v>
      </c>
      <c r="I962" s="20">
        <v>33.863</v>
      </c>
      <c r="J962" s="20">
        <v>44.079000000000001</v>
      </c>
      <c r="K962" s="20">
        <v>3.0179999999999998</v>
      </c>
      <c r="L962" s="62">
        <v>44.02</v>
      </c>
      <c r="M962" s="62">
        <v>0</v>
      </c>
      <c r="N962" s="62">
        <v>0</v>
      </c>
      <c r="O962" s="62">
        <v>0</v>
      </c>
      <c r="P962" s="62">
        <v>0</v>
      </c>
      <c r="Q962" s="62">
        <v>8.3369999999999997</v>
      </c>
      <c r="R962" s="62">
        <v>110.254</v>
      </c>
      <c r="S962" s="62">
        <v>0</v>
      </c>
      <c r="T962" s="62">
        <v>0</v>
      </c>
      <c r="U962" s="62">
        <v>8.3369999999999997</v>
      </c>
      <c r="V962" s="62">
        <v>110.254</v>
      </c>
      <c r="W962" s="62">
        <v>0.72399999999999998</v>
      </c>
      <c r="X962" s="62">
        <v>110.10899999999999</v>
      </c>
      <c r="Y962" s="21"/>
      <c r="Z962" s="21"/>
    </row>
    <row r="963" spans="1:26" ht="12.75" customHeight="1">
      <c r="A963" s="52">
        <v>42887</v>
      </c>
      <c r="B963" s="61" t="s">
        <v>54</v>
      </c>
      <c r="C963" s="61" t="s">
        <v>76</v>
      </c>
      <c r="D963" s="61" t="s">
        <v>89</v>
      </c>
      <c r="E963" s="20">
        <v>0</v>
      </c>
      <c r="F963" s="62">
        <v>0</v>
      </c>
      <c r="G963" s="20">
        <v>1.6759999999999999</v>
      </c>
      <c r="H963" s="62">
        <v>103.012</v>
      </c>
      <c r="I963" s="20">
        <v>1.6759999999999999</v>
      </c>
      <c r="J963" s="20">
        <v>103.012</v>
      </c>
      <c r="K963" s="20">
        <v>0.14899999999999999</v>
      </c>
      <c r="L963" s="62">
        <v>102.98699999999999</v>
      </c>
      <c r="M963" s="62">
        <v>0</v>
      </c>
      <c r="N963" s="62">
        <v>0</v>
      </c>
      <c r="O963" s="62">
        <v>0</v>
      </c>
      <c r="P963" s="62">
        <v>0</v>
      </c>
      <c r="Q963" s="62">
        <v>4.3209999999999997</v>
      </c>
      <c r="R963" s="62">
        <v>76.543000000000006</v>
      </c>
      <c r="S963" s="62">
        <v>0</v>
      </c>
      <c r="T963" s="62">
        <v>0</v>
      </c>
      <c r="U963" s="62">
        <v>4.3209999999999997</v>
      </c>
      <c r="V963" s="62">
        <v>76.543000000000006</v>
      </c>
      <c r="W963" s="62">
        <v>0.375</v>
      </c>
      <c r="X963" s="62">
        <v>76.334000000000003</v>
      </c>
      <c r="Y963" s="21"/>
      <c r="Z963" s="21"/>
    </row>
    <row r="964" spans="1:26" ht="12.75" customHeight="1">
      <c r="A964" s="52">
        <v>42887</v>
      </c>
      <c r="B964" s="61" t="s">
        <v>54</v>
      </c>
      <c r="C964" s="61" t="s">
        <v>76</v>
      </c>
      <c r="D964" s="61" t="s">
        <v>90</v>
      </c>
      <c r="E964" s="20">
        <v>0</v>
      </c>
      <c r="F964" s="62">
        <v>0</v>
      </c>
      <c r="G964" s="20">
        <v>4.4560000000000004</v>
      </c>
      <c r="H964" s="62">
        <v>104.60599999999999</v>
      </c>
      <c r="I964" s="20">
        <v>4.4560000000000004</v>
      </c>
      <c r="J964" s="20">
        <v>104.60599999999999</v>
      </c>
      <c r="K964" s="20">
        <v>0.39700000000000002</v>
      </c>
      <c r="L964" s="62">
        <v>104.581</v>
      </c>
      <c r="M964" s="62">
        <v>0</v>
      </c>
      <c r="N964" s="62">
        <v>0</v>
      </c>
      <c r="O964" s="62">
        <v>0</v>
      </c>
      <c r="P964" s="62">
        <v>0</v>
      </c>
      <c r="Q964" s="62">
        <v>0</v>
      </c>
      <c r="R964" s="62">
        <v>0</v>
      </c>
      <c r="S964" s="62">
        <v>0</v>
      </c>
      <c r="T964" s="62">
        <v>0</v>
      </c>
      <c r="U964" s="62">
        <v>0</v>
      </c>
      <c r="V964" s="62">
        <v>0</v>
      </c>
      <c r="W964" s="62">
        <v>0</v>
      </c>
      <c r="X964" s="62">
        <v>0</v>
      </c>
      <c r="Y964" s="21"/>
      <c r="Z964" s="21"/>
    </row>
    <row r="965" spans="1:26" ht="12.75" customHeight="1">
      <c r="A965" s="52">
        <v>42887</v>
      </c>
      <c r="B965" s="61" t="s">
        <v>54</v>
      </c>
      <c r="C965" s="61" t="s">
        <v>76</v>
      </c>
      <c r="D965" s="61" t="s">
        <v>91</v>
      </c>
      <c r="E965" s="20">
        <v>11.22</v>
      </c>
      <c r="F965" s="62">
        <v>80.676000000000002</v>
      </c>
      <c r="G965" s="20">
        <v>0</v>
      </c>
      <c r="H965" s="62">
        <v>0</v>
      </c>
      <c r="I965" s="20">
        <v>11.22</v>
      </c>
      <c r="J965" s="20">
        <v>80.676000000000002</v>
      </c>
      <c r="K965" s="20">
        <v>1</v>
      </c>
      <c r="L965" s="62">
        <v>80.644000000000005</v>
      </c>
      <c r="M965" s="62">
        <v>0</v>
      </c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21"/>
      <c r="Z965" s="21"/>
    </row>
    <row r="966" spans="1:26" ht="12.75" customHeight="1">
      <c r="A966" s="52">
        <v>42887</v>
      </c>
      <c r="B966" s="61" t="s">
        <v>54</v>
      </c>
      <c r="C966" s="61" t="s">
        <v>76</v>
      </c>
      <c r="D966" s="61" t="s">
        <v>92</v>
      </c>
      <c r="E966" s="20">
        <v>0</v>
      </c>
      <c r="F966" s="62">
        <v>0</v>
      </c>
      <c r="G966" s="20">
        <v>16.713999999999999</v>
      </c>
      <c r="H966" s="62">
        <v>69.055999999999997</v>
      </c>
      <c r="I966" s="20">
        <v>16.713999999999999</v>
      </c>
      <c r="J966" s="20">
        <v>69.055999999999997</v>
      </c>
      <c r="K966" s="20">
        <v>1.49</v>
      </c>
      <c r="L966" s="62">
        <v>69.018000000000001</v>
      </c>
      <c r="M966" s="62">
        <v>0</v>
      </c>
      <c r="N966" s="62">
        <v>0</v>
      </c>
      <c r="O966" s="62">
        <v>0</v>
      </c>
      <c r="P966" s="62">
        <v>0</v>
      </c>
      <c r="Q966" s="62">
        <v>0</v>
      </c>
      <c r="R966" s="62">
        <v>0</v>
      </c>
      <c r="S966" s="62">
        <v>3.6829999999999998</v>
      </c>
      <c r="T966" s="62">
        <v>102.453</v>
      </c>
      <c r="U966" s="62">
        <v>3.6829999999999998</v>
      </c>
      <c r="V966" s="62">
        <v>102.453</v>
      </c>
      <c r="W966" s="62">
        <v>0.32</v>
      </c>
      <c r="X966" s="62">
        <v>102.297</v>
      </c>
      <c r="Y966" s="21"/>
      <c r="Z966" s="21"/>
    </row>
    <row r="967" spans="1:26" ht="12.75" customHeight="1">
      <c r="A967" s="52">
        <v>42887</v>
      </c>
      <c r="B967" s="61" t="s">
        <v>54</v>
      </c>
      <c r="C967" s="61" t="s">
        <v>76</v>
      </c>
      <c r="D967" s="61" t="s">
        <v>80</v>
      </c>
      <c r="E967" s="20">
        <v>0</v>
      </c>
      <c r="F967" s="62">
        <v>0</v>
      </c>
      <c r="G967" s="20">
        <v>6.9329999999999998</v>
      </c>
      <c r="H967" s="62">
        <v>105.32</v>
      </c>
      <c r="I967" s="20">
        <v>6.9329999999999998</v>
      </c>
      <c r="J967" s="20">
        <v>105.32</v>
      </c>
      <c r="K967" s="20">
        <v>0.61799999999999999</v>
      </c>
      <c r="L967" s="62">
        <v>105.29600000000001</v>
      </c>
      <c r="M967" s="62">
        <v>4.25</v>
      </c>
      <c r="N967" s="62">
        <v>109.10299999999999</v>
      </c>
      <c r="O967" s="62">
        <v>1.3939999999999999</v>
      </c>
      <c r="P967" s="62">
        <v>109.008</v>
      </c>
      <c r="Q967" s="62">
        <v>22.806999999999999</v>
      </c>
      <c r="R967" s="62">
        <v>69.498000000000005</v>
      </c>
      <c r="S967" s="62">
        <v>27.698</v>
      </c>
      <c r="T967" s="62">
        <v>70.320999999999998</v>
      </c>
      <c r="U967" s="62">
        <v>50.505000000000003</v>
      </c>
      <c r="V967" s="62">
        <v>46.313000000000002</v>
      </c>
      <c r="W967" s="62">
        <v>4.3860000000000001</v>
      </c>
      <c r="X967" s="62">
        <v>45.966999999999999</v>
      </c>
      <c r="Y967" s="21"/>
      <c r="Z967" s="21"/>
    </row>
    <row r="968" spans="1:26" ht="12.75" customHeight="1">
      <c r="A968" s="52">
        <v>42887</v>
      </c>
      <c r="B968" s="61" t="s">
        <v>54</v>
      </c>
      <c r="C968" s="61" t="s">
        <v>76</v>
      </c>
      <c r="D968" s="61" t="s">
        <v>82</v>
      </c>
      <c r="E968" s="20">
        <v>43.954999999999998</v>
      </c>
      <c r="F968" s="62">
        <v>50.88</v>
      </c>
      <c r="G968" s="20">
        <v>42.21</v>
      </c>
      <c r="H968" s="62">
        <v>44.347000000000001</v>
      </c>
      <c r="I968" s="20">
        <v>86.165000000000006</v>
      </c>
      <c r="J968" s="20">
        <v>30.32</v>
      </c>
      <c r="K968" s="20">
        <v>7.68</v>
      </c>
      <c r="L968" s="62">
        <v>30.234000000000002</v>
      </c>
      <c r="M968" s="62">
        <v>29.114999999999998</v>
      </c>
      <c r="N968" s="62">
        <v>52.308999999999997</v>
      </c>
      <c r="O968" s="62">
        <v>9.5530000000000008</v>
      </c>
      <c r="P968" s="62">
        <v>52.112000000000002</v>
      </c>
      <c r="Q968" s="62">
        <v>109.48</v>
      </c>
      <c r="R968" s="62">
        <v>26.291</v>
      </c>
      <c r="S968" s="62">
        <v>252.69200000000001</v>
      </c>
      <c r="T968" s="62">
        <v>12.148999999999999</v>
      </c>
      <c r="U968" s="62">
        <v>362.17099999999999</v>
      </c>
      <c r="V968" s="62">
        <v>10.920999999999999</v>
      </c>
      <c r="W968" s="62">
        <v>31.451000000000001</v>
      </c>
      <c r="X968" s="62">
        <v>9.3439999999999994</v>
      </c>
      <c r="Y968" s="21"/>
      <c r="Z968" s="21"/>
    </row>
    <row r="969" spans="1:26" ht="12.75" customHeight="1">
      <c r="A969" s="52">
        <v>42887</v>
      </c>
      <c r="B969" s="61" t="s">
        <v>54</v>
      </c>
      <c r="C969" s="61" t="s">
        <v>76</v>
      </c>
      <c r="D969" s="61" t="s">
        <v>93</v>
      </c>
      <c r="E969" s="20">
        <v>0</v>
      </c>
      <c r="F969" s="62">
        <v>0</v>
      </c>
      <c r="G969" s="20">
        <v>37.305</v>
      </c>
      <c r="H969" s="62">
        <v>47.122</v>
      </c>
      <c r="I969" s="20">
        <v>37.305</v>
      </c>
      <c r="J969" s="20">
        <v>47.122</v>
      </c>
      <c r="K969" s="20">
        <v>3.3250000000000002</v>
      </c>
      <c r="L969" s="62">
        <v>47.067</v>
      </c>
      <c r="M969" s="62">
        <v>19.483000000000001</v>
      </c>
      <c r="N969" s="62">
        <v>72.802999999999997</v>
      </c>
      <c r="O969" s="62">
        <v>6.3920000000000003</v>
      </c>
      <c r="P969" s="62">
        <v>72.662000000000006</v>
      </c>
      <c r="Q969" s="62">
        <v>79.983999999999995</v>
      </c>
      <c r="R969" s="62">
        <v>31.388999999999999</v>
      </c>
      <c r="S969" s="62">
        <v>226.41900000000001</v>
      </c>
      <c r="T969" s="62">
        <v>12.367000000000001</v>
      </c>
      <c r="U969" s="62">
        <v>306.40300000000002</v>
      </c>
      <c r="V969" s="62">
        <v>12.47</v>
      </c>
      <c r="W969" s="62">
        <v>26.608000000000001</v>
      </c>
      <c r="X969" s="62">
        <v>11.115</v>
      </c>
      <c r="Y969" s="21"/>
      <c r="Z969" s="21"/>
    </row>
    <row r="970" spans="1:26" ht="12.75" customHeight="1">
      <c r="A970" s="52">
        <v>42887</v>
      </c>
      <c r="B970" s="61" t="s">
        <v>54</v>
      </c>
      <c r="C970" s="61" t="s">
        <v>76</v>
      </c>
      <c r="D970" s="61" t="s">
        <v>94</v>
      </c>
      <c r="E970" s="20">
        <v>12.013</v>
      </c>
      <c r="F970" s="62">
        <v>90.382000000000005</v>
      </c>
      <c r="G970" s="20">
        <v>4.9050000000000002</v>
      </c>
      <c r="H970" s="62">
        <v>84.93</v>
      </c>
      <c r="I970" s="20">
        <v>16.917999999999999</v>
      </c>
      <c r="J970" s="20">
        <v>66.198999999999998</v>
      </c>
      <c r="K970" s="20">
        <v>1.508</v>
      </c>
      <c r="L970" s="62">
        <v>66.16</v>
      </c>
      <c r="M970" s="62">
        <v>0</v>
      </c>
      <c r="N970" s="62">
        <v>0</v>
      </c>
      <c r="O970" s="62">
        <v>0</v>
      </c>
      <c r="P970" s="62">
        <v>0</v>
      </c>
      <c r="Q970" s="62">
        <v>28.004000000000001</v>
      </c>
      <c r="R970" s="62">
        <v>52.920999999999999</v>
      </c>
      <c r="S970" s="62">
        <v>22.568000000000001</v>
      </c>
      <c r="T970" s="62">
        <v>61.365000000000002</v>
      </c>
      <c r="U970" s="62">
        <v>50.572000000000003</v>
      </c>
      <c r="V970" s="62">
        <v>32.335999999999999</v>
      </c>
      <c r="W970" s="62">
        <v>4.3920000000000003</v>
      </c>
      <c r="X970" s="62">
        <v>31.838000000000001</v>
      </c>
      <c r="Y970" s="21"/>
      <c r="Z970" s="21"/>
    </row>
    <row r="971" spans="1:26" ht="12.75" customHeight="1">
      <c r="A971" s="52">
        <v>42887</v>
      </c>
      <c r="B971" s="61" t="s">
        <v>54</v>
      </c>
      <c r="C971" s="61" t="s">
        <v>76</v>
      </c>
      <c r="D971" s="61" t="s">
        <v>77</v>
      </c>
      <c r="E971" s="20">
        <v>24.78</v>
      </c>
      <c r="F971" s="62">
        <v>87.141999999999996</v>
      </c>
      <c r="G971" s="20">
        <v>253.55099999999999</v>
      </c>
      <c r="H971" s="62">
        <v>17.440000000000001</v>
      </c>
      <c r="I971" s="20">
        <v>278.33100000000002</v>
      </c>
      <c r="J971" s="20">
        <v>14.765000000000001</v>
      </c>
      <c r="K971" s="20">
        <v>24.808</v>
      </c>
      <c r="L971" s="62">
        <v>14.589</v>
      </c>
      <c r="M971" s="62">
        <v>0</v>
      </c>
      <c r="N971" s="62">
        <v>0</v>
      </c>
      <c r="O971" s="62">
        <v>0</v>
      </c>
      <c r="P971" s="62">
        <v>0</v>
      </c>
      <c r="Q971" s="62">
        <v>58.869</v>
      </c>
      <c r="R971" s="62">
        <v>45.356999999999999</v>
      </c>
      <c r="S971" s="62">
        <v>198.55699999999999</v>
      </c>
      <c r="T971" s="62">
        <v>16.54</v>
      </c>
      <c r="U971" s="62">
        <v>257.42500000000001</v>
      </c>
      <c r="V971" s="62">
        <v>9.234</v>
      </c>
      <c r="W971" s="62">
        <v>22.355</v>
      </c>
      <c r="X971" s="62">
        <v>7.3019999999999996</v>
      </c>
      <c r="Y971" s="21"/>
      <c r="Z971" s="21"/>
    </row>
    <row r="972" spans="1:26" ht="12.75" customHeight="1">
      <c r="A972" s="52">
        <v>42887</v>
      </c>
      <c r="B972" s="61" t="s">
        <v>54</v>
      </c>
      <c r="C972" s="61" t="s">
        <v>76</v>
      </c>
      <c r="D972" s="61" t="s">
        <v>78</v>
      </c>
      <c r="E972" s="20">
        <v>7.9829999999999997</v>
      </c>
      <c r="F972" s="62">
        <v>83.575999999999993</v>
      </c>
      <c r="G972" s="20">
        <v>0</v>
      </c>
      <c r="H972" s="62">
        <v>0</v>
      </c>
      <c r="I972" s="20">
        <v>7.9829999999999997</v>
      </c>
      <c r="J972" s="20">
        <v>83.575999999999993</v>
      </c>
      <c r="K972" s="20">
        <v>0.71199999999999997</v>
      </c>
      <c r="L972" s="62">
        <v>83.545000000000002</v>
      </c>
      <c r="M972" s="62">
        <v>127.65900000000001</v>
      </c>
      <c r="N972" s="62">
        <v>17.494</v>
      </c>
      <c r="O972" s="62">
        <v>41.886000000000003</v>
      </c>
      <c r="P972" s="62">
        <v>16.896999999999998</v>
      </c>
      <c r="Q972" s="62">
        <v>24.562999999999999</v>
      </c>
      <c r="R972" s="62">
        <v>55.984000000000002</v>
      </c>
      <c r="S972" s="62">
        <v>0</v>
      </c>
      <c r="T972" s="62">
        <v>0</v>
      </c>
      <c r="U972" s="62">
        <v>24.562999999999999</v>
      </c>
      <c r="V972" s="62">
        <v>55.984000000000002</v>
      </c>
      <c r="W972" s="62">
        <v>2.133</v>
      </c>
      <c r="X972" s="62">
        <v>55.698</v>
      </c>
      <c r="Y972" s="21"/>
      <c r="Z972" s="21"/>
    </row>
    <row r="973" spans="1:26" ht="12.75" customHeight="1">
      <c r="A973" s="52">
        <v>42887</v>
      </c>
      <c r="B973" s="61" t="s">
        <v>54</v>
      </c>
      <c r="C973" s="61" t="s">
        <v>76</v>
      </c>
      <c r="D973" s="61" t="s">
        <v>81</v>
      </c>
      <c r="E973" s="20">
        <v>54.322000000000003</v>
      </c>
      <c r="F973" s="62">
        <v>38.881</v>
      </c>
      <c r="G973" s="20">
        <v>0</v>
      </c>
      <c r="H973" s="62">
        <v>0</v>
      </c>
      <c r="I973" s="20">
        <v>54.322000000000003</v>
      </c>
      <c r="J973" s="20">
        <v>38.881</v>
      </c>
      <c r="K973" s="20">
        <v>4.8419999999999996</v>
      </c>
      <c r="L973" s="62">
        <v>38.814</v>
      </c>
      <c r="M973" s="62">
        <v>98.918999999999997</v>
      </c>
      <c r="N973" s="62">
        <v>20.044</v>
      </c>
      <c r="O973" s="62">
        <v>32.457000000000001</v>
      </c>
      <c r="P973" s="62">
        <v>19.524999999999999</v>
      </c>
      <c r="Q973" s="62">
        <v>35.835999999999999</v>
      </c>
      <c r="R973" s="62">
        <v>53.982999999999997</v>
      </c>
      <c r="S973" s="62">
        <v>0</v>
      </c>
      <c r="T973" s="62">
        <v>0</v>
      </c>
      <c r="U973" s="62">
        <v>35.835999999999999</v>
      </c>
      <c r="V973" s="62">
        <v>53.982999999999997</v>
      </c>
      <c r="W973" s="62">
        <v>3.1120000000000001</v>
      </c>
      <c r="X973" s="62">
        <v>53.686</v>
      </c>
      <c r="Y973" s="21"/>
      <c r="Z973" s="21"/>
    </row>
    <row r="974" spans="1:26" ht="12.75" customHeight="1">
      <c r="A974" s="53">
        <v>42887</v>
      </c>
      <c r="B974" s="32" t="s">
        <v>54</v>
      </c>
      <c r="C974" s="32" t="s">
        <v>18</v>
      </c>
      <c r="D974" s="32" t="s">
        <v>18</v>
      </c>
      <c r="E974" s="33">
        <v>321.58600000000001</v>
      </c>
      <c r="F974" s="34">
        <v>17.545999999999999</v>
      </c>
      <c r="G974" s="33">
        <v>800.34400000000005</v>
      </c>
      <c r="H974" s="34">
        <v>7.04</v>
      </c>
      <c r="I974" s="33">
        <v>1121.931</v>
      </c>
      <c r="J974" s="33">
        <v>2.2730000000000001</v>
      </c>
      <c r="K974" s="33">
        <v>100</v>
      </c>
      <c r="L974" s="34">
        <v>0</v>
      </c>
      <c r="M974" s="34">
        <v>304.774</v>
      </c>
      <c r="N974" s="34">
        <v>4.532</v>
      </c>
      <c r="O974" s="34">
        <v>100</v>
      </c>
      <c r="P974" s="34">
        <v>0</v>
      </c>
      <c r="Q974" s="34">
        <v>316.38400000000001</v>
      </c>
      <c r="R974" s="34">
        <v>12.59</v>
      </c>
      <c r="S974" s="34">
        <v>835.14400000000001</v>
      </c>
      <c r="T974" s="34">
        <v>8.0690000000000008</v>
      </c>
      <c r="U974" s="34">
        <v>1151.528</v>
      </c>
      <c r="V974" s="34">
        <v>5.6529999999999996</v>
      </c>
      <c r="W974" s="34">
        <v>100</v>
      </c>
      <c r="X974" s="34">
        <v>0</v>
      </c>
      <c r="Y974" s="21"/>
      <c r="Z974" s="21"/>
    </row>
    <row r="975" spans="1:26" ht="12.75" customHeight="1">
      <c r="A975" s="52">
        <v>42887</v>
      </c>
      <c r="B975" s="61" t="s">
        <v>55</v>
      </c>
      <c r="C975" s="61" t="s">
        <v>23</v>
      </c>
      <c r="D975" s="61" t="s">
        <v>60</v>
      </c>
      <c r="E975" s="20">
        <v>756.976</v>
      </c>
      <c r="F975" s="62">
        <v>8.843</v>
      </c>
      <c r="G975" s="20">
        <v>1715.2919999999999</v>
      </c>
      <c r="H975" s="62">
        <v>4.3540000000000001</v>
      </c>
      <c r="I975" s="20">
        <v>2472.268</v>
      </c>
      <c r="J975" s="20">
        <v>1.514</v>
      </c>
      <c r="K975" s="20">
        <v>95.427999999999997</v>
      </c>
      <c r="L975" s="62">
        <v>0.94899999999999995</v>
      </c>
      <c r="M975" s="62">
        <v>288.60599999999999</v>
      </c>
      <c r="N975" s="62">
        <v>4.1920000000000002</v>
      </c>
      <c r="O975" s="62">
        <v>100</v>
      </c>
      <c r="P975" s="62">
        <v>0</v>
      </c>
      <c r="Q975" s="62">
        <v>528.221</v>
      </c>
      <c r="R975" s="62">
        <v>8.2370000000000001</v>
      </c>
      <c r="S975" s="62">
        <v>1056.69</v>
      </c>
      <c r="T975" s="62">
        <v>7.6589999999999998</v>
      </c>
      <c r="U975" s="62">
        <v>1584.9110000000001</v>
      </c>
      <c r="V975" s="62">
        <v>4.1429999999999998</v>
      </c>
      <c r="W975" s="62">
        <v>78.305999999999997</v>
      </c>
      <c r="X975" s="62">
        <v>1.0129999999999999</v>
      </c>
      <c r="Y975" s="21"/>
      <c r="Z975" s="21"/>
    </row>
    <row r="976" spans="1:26" ht="12.75" customHeight="1">
      <c r="A976" s="52">
        <v>42887</v>
      </c>
      <c r="B976" s="61" t="s">
        <v>55</v>
      </c>
      <c r="C976" s="61" t="s">
        <v>23</v>
      </c>
      <c r="D976" s="61" t="s">
        <v>83</v>
      </c>
      <c r="E976" s="20">
        <v>204.91399999999999</v>
      </c>
      <c r="F976" s="62">
        <v>18.850000000000001</v>
      </c>
      <c r="G976" s="20">
        <v>226.73400000000001</v>
      </c>
      <c r="H976" s="62">
        <v>17.393999999999998</v>
      </c>
      <c r="I976" s="20">
        <v>431.64800000000002</v>
      </c>
      <c r="J976" s="20">
        <v>2.67</v>
      </c>
      <c r="K976" s="20">
        <v>16.661000000000001</v>
      </c>
      <c r="L976" s="62">
        <v>2.395</v>
      </c>
      <c r="M976" s="62">
        <v>76.739999999999995</v>
      </c>
      <c r="N976" s="62">
        <v>9.2750000000000004</v>
      </c>
      <c r="O976" s="62">
        <v>26.59</v>
      </c>
      <c r="P976" s="62">
        <v>8.2729999999999997</v>
      </c>
      <c r="Q976" s="62">
        <v>65.786000000000001</v>
      </c>
      <c r="R976" s="62">
        <v>35.235999999999997</v>
      </c>
      <c r="S976" s="62">
        <v>187.51300000000001</v>
      </c>
      <c r="T976" s="62">
        <v>14.095000000000001</v>
      </c>
      <c r="U976" s="62">
        <v>253.29900000000001</v>
      </c>
      <c r="V976" s="62">
        <v>7.3860000000000001</v>
      </c>
      <c r="W976" s="62">
        <v>12.515000000000001</v>
      </c>
      <c r="X976" s="62">
        <v>6.1989999999999998</v>
      </c>
      <c r="Y976" s="21"/>
      <c r="Z976" s="21"/>
    </row>
    <row r="977" spans="1:26" ht="12.75" customHeight="1">
      <c r="A977" s="52">
        <v>42887</v>
      </c>
      <c r="B977" s="61" t="s">
        <v>55</v>
      </c>
      <c r="C977" s="61" t="s">
        <v>23</v>
      </c>
      <c r="D977" s="61" t="s">
        <v>84</v>
      </c>
      <c r="E977" s="20">
        <v>234.74199999999999</v>
      </c>
      <c r="F977" s="62">
        <v>15.467000000000001</v>
      </c>
      <c r="G977" s="20">
        <v>551.92600000000004</v>
      </c>
      <c r="H977" s="62">
        <v>7.29</v>
      </c>
      <c r="I977" s="20">
        <v>786.66700000000003</v>
      </c>
      <c r="J977" s="20">
        <v>2.1469999999999998</v>
      </c>
      <c r="K977" s="20">
        <v>30.364999999999998</v>
      </c>
      <c r="L977" s="62">
        <v>1.794</v>
      </c>
      <c r="M977" s="62">
        <v>103.87</v>
      </c>
      <c r="N977" s="62">
        <v>7.556</v>
      </c>
      <c r="O977" s="62">
        <v>35.99</v>
      </c>
      <c r="P977" s="62">
        <v>6.2869999999999999</v>
      </c>
      <c r="Q977" s="62">
        <v>219.38300000000001</v>
      </c>
      <c r="R977" s="62">
        <v>13.159000000000001</v>
      </c>
      <c r="S977" s="62">
        <v>311.55700000000002</v>
      </c>
      <c r="T977" s="62">
        <v>9.4909999999999997</v>
      </c>
      <c r="U977" s="62">
        <v>530.94000000000005</v>
      </c>
      <c r="V977" s="62">
        <v>5.476</v>
      </c>
      <c r="W977" s="62">
        <v>26.231999999999999</v>
      </c>
      <c r="X977" s="62">
        <v>3.7210000000000001</v>
      </c>
      <c r="Y977" s="21"/>
      <c r="Z977" s="21"/>
    </row>
    <row r="978" spans="1:26" ht="12.75" customHeight="1">
      <c r="A978" s="52">
        <v>42887</v>
      </c>
      <c r="B978" s="61" t="s">
        <v>55</v>
      </c>
      <c r="C978" s="61" t="s">
        <v>23</v>
      </c>
      <c r="D978" s="61" t="s">
        <v>85</v>
      </c>
      <c r="E978" s="20">
        <v>281.67</v>
      </c>
      <c r="F978" s="62">
        <v>11.423999999999999</v>
      </c>
      <c r="G978" s="20">
        <v>572.41200000000003</v>
      </c>
      <c r="H978" s="62">
        <v>5.9779999999999998</v>
      </c>
      <c r="I978" s="20">
        <v>854.08199999999999</v>
      </c>
      <c r="J978" s="20">
        <v>2.13</v>
      </c>
      <c r="K978" s="20">
        <v>32.966999999999999</v>
      </c>
      <c r="L978" s="62">
        <v>1.7729999999999999</v>
      </c>
      <c r="M978" s="62">
        <v>79.512</v>
      </c>
      <c r="N978" s="62">
        <v>4.6539999999999999</v>
      </c>
      <c r="O978" s="62">
        <v>27.55</v>
      </c>
      <c r="P978" s="62">
        <v>2.0219999999999998</v>
      </c>
      <c r="Q978" s="62">
        <v>131.976</v>
      </c>
      <c r="R978" s="62">
        <v>19.46</v>
      </c>
      <c r="S978" s="62">
        <v>284.31200000000001</v>
      </c>
      <c r="T978" s="62">
        <v>9.3949999999999996</v>
      </c>
      <c r="U978" s="62">
        <v>416.28800000000001</v>
      </c>
      <c r="V978" s="62">
        <v>5.0540000000000003</v>
      </c>
      <c r="W978" s="62">
        <v>20.568000000000001</v>
      </c>
      <c r="X978" s="62">
        <v>3.0670000000000002</v>
      </c>
      <c r="Y978" s="21"/>
      <c r="Z978" s="21"/>
    </row>
    <row r="979" spans="1:26" ht="12.75" customHeight="1">
      <c r="A979" s="52">
        <v>42887</v>
      </c>
      <c r="B979" s="61" t="s">
        <v>55</v>
      </c>
      <c r="C979" s="61" t="s">
        <v>23</v>
      </c>
      <c r="D979" s="61" t="s">
        <v>86</v>
      </c>
      <c r="E979" s="20">
        <v>59.018000000000001</v>
      </c>
      <c r="F979" s="62">
        <v>31.422000000000001</v>
      </c>
      <c r="G979" s="20">
        <v>459.31299999999999</v>
      </c>
      <c r="H979" s="62">
        <v>6.0449999999999999</v>
      </c>
      <c r="I979" s="20">
        <v>518.33100000000002</v>
      </c>
      <c r="J979" s="20">
        <v>3.7559999999999998</v>
      </c>
      <c r="K979" s="20">
        <v>20.007000000000001</v>
      </c>
      <c r="L979" s="62">
        <v>3.5659999999999998</v>
      </c>
      <c r="M979" s="62">
        <v>28.484999999999999</v>
      </c>
      <c r="N979" s="62">
        <v>12.887</v>
      </c>
      <c r="O979" s="62">
        <v>9.8699999999999992</v>
      </c>
      <c r="P979" s="62">
        <v>12.186</v>
      </c>
      <c r="Q979" s="62">
        <v>166.577</v>
      </c>
      <c r="R979" s="62">
        <v>18.808</v>
      </c>
      <c r="S979" s="62">
        <v>656.88300000000004</v>
      </c>
      <c r="T979" s="62">
        <v>8.09</v>
      </c>
      <c r="U979" s="62">
        <v>823.46100000000001</v>
      </c>
      <c r="V979" s="62">
        <v>7.7469999999999999</v>
      </c>
      <c r="W979" s="62">
        <v>40.685000000000002</v>
      </c>
      <c r="X979" s="62">
        <v>6.6239999999999997</v>
      </c>
      <c r="Y979" s="21"/>
      <c r="Z979" s="21"/>
    </row>
    <row r="980" spans="1:26" ht="12.75" customHeight="1">
      <c r="A980" s="52">
        <v>42887</v>
      </c>
      <c r="B980" s="61" t="s">
        <v>55</v>
      </c>
      <c r="C980" s="61" t="s">
        <v>44</v>
      </c>
      <c r="D980" s="61" t="s">
        <v>61</v>
      </c>
      <c r="E980" s="20">
        <v>262.79500000000002</v>
      </c>
      <c r="F980" s="62">
        <v>12.632999999999999</v>
      </c>
      <c r="G980" s="20">
        <v>777.84199999999998</v>
      </c>
      <c r="H980" s="62">
        <v>6.6710000000000003</v>
      </c>
      <c r="I980" s="20">
        <v>1040.6369999999999</v>
      </c>
      <c r="J980" s="20">
        <v>5.0599999999999996</v>
      </c>
      <c r="K980" s="20">
        <v>40.167999999999999</v>
      </c>
      <c r="L980" s="62">
        <v>4.9210000000000003</v>
      </c>
      <c r="M980" s="62">
        <v>104.79600000000001</v>
      </c>
      <c r="N980" s="62">
        <v>15.683</v>
      </c>
      <c r="O980" s="62">
        <v>36.311</v>
      </c>
      <c r="P980" s="62">
        <v>15.112</v>
      </c>
      <c r="Q980" s="62">
        <v>297.98399999999998</v>
      </c>
      <c r="R980" s="62">
        <v>11.625</v>
      </c>
      <c r="S980" s="62">
        <v>488.87299999999999</v>
      </c>
      <c r="T980" s="62">
        <v>10.266</v>
      </c>
      <c r="U980" s="62">
        <v>786.85599999999999</v>
      </c>
      <c r="V980" s="62">
        <v>7.181</v>
      </c>
      <c r="W980" s="62">
        <v>38.877000000000002</v>
      </c>
      <c r="X980" s="62">
        <v>5.9530000000000003</v>
      </c>
      <c r="Y980" s="21"/>
      <c r="Z980" s="21"/>
    </row>
    <row r="981" spans="1:26" ht="12.75" customHeight="1">
      <c r="A981" s="52">
        <v>42887</v>
      </c>
      <c r="B981" s="61" t="s">
        <v>55</v>
      </c>
      <c r="C981" s="61" t="s">
        <v>44</v>
      </c>
      <c r="D981" s="61" t="s">
        <v>63</v>
      </c>
      <c r="E981" s="20">
        <v>125.892</v>
      </c>
      <c r="F981" s="62">
        <v>17.623000000000001</v>
      </c>
      <c r="G981" s="20">
        <v>435.43299999999999</v>
      </c>
      <c r="H981" s="62">
        <v>10.654</v>
      </c>
      <c r="I981" s="20">
        <v>561.32500000000005</v>
      </c>
      <c r="J981" s="20">
        <v>7.6159999999999997</v>
      </c>
      <c r="K981" s="20">
        <v>21.667000000000002</v>
      </c>
      <c r="L981" s="62">
        <v>7.524</v>
      </c>
      <c r="M981" s="62">
        <v>60.207999999999998</v>
      </c>
      <c r="N981" s="62">
        <v>25.841999999999999</v>
      </c>
      <c r="O981" s="62">
        <v>20.861999999999998</v>
      </c>
      <c r="P981" s="62">
        <v>25.5</v>
      </c>
      <c r="Q981" s="62">
        <v>201.87299999999999</v>
      </c>
      <c r="R981" s="62">
        <v>14.36</v>
      </c>
      <c r="S981" s="62">
        <v>368.43400000000003</v>
      </c>
      <c r="T981" s="62">
        <v>10.593999999999999</v>
      </c>
      <c r="U981" s="62">
        <v>570.30700000000002</v>
      </c>
      <c r="V981" s="62">
        <v>8.8960000000000008</v>
      </c>
      <c r="W981" s="62">
        <v>28.177</v>
      </c>
      <c r="X981" s="62">
        <v>7.9379999999999997</v>
      </c>
      <c r="Y981" s="21"/>
      <c r="Z981" s="21"/>
    </row>
    <row r="982" spans="1:26" ht="12.75" customHeight="1">
      <c r="A982" s="52">
        <v>42887</v>
      </c>
      <c r="B982" s="61" t="s">
        <v>55</v>
      </c>
      <c r="C982" s="61" t="s">
        <v>44</v>
      </c>
      <c r="D982" s="61" t="s">
        <v>98</v>
      </c>
      <c r="E982" s="20">
        <v>517.54899999999998</v>
      </c>
      <c r="F982" s="62">
        <v>11.577</v>
      </c>
      <c r="G982" s="20">
        <v>1028.0070000000001</v>
      </c>
      <c r="H982" s="62">
        <v>6.4130000000000003</v>
      </c>
      <c r="I982" s="20">
        <v>1545.556</v>
      </c>
      <c r="J982" s="20">
        <v>3.282</v>
      </c>
      <c r="K982" s="20">
        <v>59.656999999999996</v>
      </c>
      <c r="L982" s="62">
        <v>3.0630000000000002</v>
      </c>
      <c r="M982" s="62">
        <v>183.81</v>
      </c>
      <c r="N982" s="62">
        <v>9.5679999999999996</v>
      </c>
      <c r="O982" s="62">
        <v>63.689</v>
      </c>
      <c r="P982" s="62">
        <v>8.6010000000000009</v>
      </c>
      <c r="Q982" s="62">
        <v>285.738</v>
      </c>
      <c r="R982" s="62">
        <v>13.019</v>
      </c>
      <c r="S982" s="62">
        <v>951.39400000000001</v>
      </c>
      <c r="T982" s="62">
        <v>8.0630000000000006</v>
      </c>
      <c r="U982" s="62">
        <v>1237.1320000000001</v>
      </c>
      <c r="V982" s="62">
        <v>6.774</v>
      </c>
      <c r="W982" s="62">
        <v>61.122999999999998</v>
      </c>
      <c r="X982" s="62">
        <v>5.4550000000000001</v>
      </c>
      <c r="Y982" s="21"/>
      <c r="Z982" s="21"/>
    </row>
    <row r="983" spans="1:26" ht="12.75" customHeight="1">
      <c r="A983" s="52">
        <v>42887</v>
      </c>
      <c r="B983" s="61" t="s">
        <v>55</v>
      </c>
      <c r="C983" s="61" t="s">
        <v>45</v>
      </c>
      <c r="D983" s="61" t="s">
        <v>45</v>
      </c>
      <c r="E983" s="20">
        <v>356.678</v>
      </c>
      <c r="F983" s="62">
        <v>14.176</v>
      </c>
      <c r="G983" s="20">
        <v>980.60699999999997</v>
      </c>
      <c r="H983" s="62">
        <v>7.1420000000000003</v>
      </c>
      <c r="I983" s="20">
        <v>1337.2850000000001</v>
      </c>
      <c r="J983" s="20">
        <v>5.9089999999999998</v>
      </c>
      <c r="K983" s="20">
        <v>51.618000000000002</v>
      </c>
      <c r="L983" s="62">
        <v>5.79</v>
      </c>
      <c r="M983" s="62">
        <v>109.768</v>
      </c>
      <c r="N983" s="62">
        <v>14.257999999999999</v>
      </c>
      <c r="O983" s="62">
        <v>38.033999999999999</v>
      </c>
      <c r="P983" s="62">
        <v>13.628</v>
      </c>
      <c r="Q983" s="62">
        <v>363.16199999999998</v>
      </c>
      <c r="R983" s="62">
        <v>9.2050000000000001</v>
      </c>
      <c r="S983" s="62">
        <v>686.59500000000003</v>
      </c>
      <c r="T983" s="62">
        <v>9.5050000000000008</v>
      </c>
      <c r="U983" s="62">
        <v>1049.7560000000001</v>
      </c>
      <c r="V983" s="62">
        <v>6.3470000000000004</v>
      </c>
      <c r="W983" s="62">
        <v>51.866</v>
      </c>
      <c r="X983" s="62">
        <v>4.9139999999999997</v>
      </c>
      <c r="Y983" s="21"/>
      <c r="Z983" s="21"/>
    </row>
    <row r="984" spans="1:26" ht="12.75" customHeight="1">
      <c r="A984" s="52">
        <v>42887</v>
      </c>
      <c r="B984" s="61" t="s">
        <v>55</v>
      </c>
      <c r="C984" s="61" t="s">
        <v>45</v>
      </c>
      <c r="D984" s="61" t="s">
        <v>62</v>
      </c>
      <c r="E984" s="20">
        <v>251.70500000000001</v>
      </c>
      <c r="F984" s="62">
        <v>12.039</v>
      </c>
      <c r="G984" s="20">
        <v>767.178</v>
      </c>
      <c r="H984" s="62">
        <v>8.1969999999999992</v>
      </c>
      <c r="I984" s="20">
        <v>1018.883</v>
      </c>
      <c r="J984" s="20">
        <v>5.5179999999999998</v>
      </c>
      <c r="K984" s="20">
        <v>39.328000000000003</v>
      </c>
      <c r="L984" s="62">
        <v>5.39</v>
      </c>
      <c r="M984" s="62">
        <v>94.613</v>
      </c>
      <c r="N984" s="62">
        <v>18.077999999999999</v>
      </c>
      <c r="O984" s="62">
        <v>32.783000000000001</v>
      </c>
      <c r="P984" s="62">
        <v>17.585000000000001</v>
      </c>
      <c r="Q984" s="62">
        <v>274.238</v>
      </c>
      <c r="R984" s="62">
        <v>12.333</v>
      </c>
      <c r="S984" s="62">
        <v>509.38</v>
      </c>
      <c r="T984" s="62">
        <v>10.032</v>
      </c>
      <c r="U984" s="62">
        <v>783.61800000000005</v>
      </c>
      <c r="V984" s="62">
        <v>7.7839999999999998</v>
      </c>
      <c r="W984" s="62">
        <v>38.716999999999999</v>
      </c>
      <c r="X984" s="62">
        <v>6.6669999999999998</v>
      </c>
      <c r="Y984" s="21"/>
      <c r="Z984" s="21"/>
    </row>
    <row r="985" spans="1:26" ht="12.75" customHeight="1">
      <c r="A985" s="52">
        <v>42887</v>
      </c>
      <c r="B985" s="61" t="s">
        <v>55</v>
      </c>
      <c r="C985" s="61" t="s">
        <v>45</v>
      </c>
      <c r="D985" s="61" t="s">
        <v>87</v>
      </c>
      <c r="E985" s="20">
        <v>153.227</v>
      </c>
      <c r="F985" s="62">
        <v>29.896999999999998</v>
      </c>
      <c r="G985" s="20">
        <v>287.66899999999998</v>
      </c>
      <c r="H985" s="62">
        <v>16.617999999999999</v>
      </c>
      <c r="I985" s="20">
        <v>440.89600000000002</v>
      </c>
      <c r="J985" s="20">
        <v>13.746</v>
      </c>
      <c r="K985" s="20">
        <v>17.018000000000001</v>
      </c>
      <c r="L985" s="62">
        <v>13.695</v>
      </c>
      <c r="M985" s="62">
        <v>31.285</v>
      </c>
      <c r="N985" s="62">
        <v>33.497999999999998</v>
      </c>
      <c r="O985" s="62">
        <v>10.84</v>
      </c>
      <c r="P985" s="62">
        <v>33.234999999999999</v>
      </c>
      <c r="Q985" s="62">
        <v>148.089</v>
      </c>
      <c r="R985" s="62">
        <v>19.175999999999998</v>
      </c>
      <c r="S985" s="62">
        <v>268.54899999999998</v>
      </c>
      <c r="T985" s="62">
        <v>15.412000000000001</v>
      </c>
      <c r="U985" s="62">
        <v>416.637</v>
      </c>
      <c r="V985" s="62">
        <v>11.507999999999999</v>
      </c>
      <c r="W985" s="62">
        <v>20.585000000000001</v>
      </c>
      <c r="X985" s="62">
        <v>10.784000000000001</v>
      </c>
      <c r="Y985" s="21"/>
      <c r="Z985" s="21"/>
    </row>
    <row r="986" spans="1:26" ht="12.75" customHeight="1">
      <c r="A986" s="52">
        <v>42887</v>
      </c>
      <c r="B986" s="61" t="s">
        <v>55</v>
      </c>
      <c r="C986" s="61" t="s">
        <v>56</v>
      </c>
      <c r="D986" s="61" t="s">
        <v>57</v>
      </c>
      <c r="E986" s="20">
        <v>134.64500000000001</v>
      </c>
      <c r="F986" s="62">
        <v>35.838999999999999</v>
      </c>
      <c r="G986" s="20">
        <v>312.55900000000003</v>
      </c>
      <c r="H986" s="62">
        <v>16.681000000000001</v>
      </c>
      <c r="I986" s="20">
        <v>447.20400000000001</v>
      </c>
      <c r="J986" s="20">
        <v>12.824999999999999</v>
      </c>
      <c r="K986" s="20">
        <v>17.262</v>
      </c>
      <c r="L986" s="62">
        <v>12.771000000000001</v>
      </c>
      <c r="M986" s="62">
        <v>48.377000000000002</v>
      </c>
      <c r="N986" s="62">
        <v>36.726999999999997</v>
      </c>
      <c r="O986" s="62">
        <v>16.762</v>
      </c>
      <c r="P986" s="62">
        <v>36.487000000000002</v>
      </c>
      <c r="Q986" s="62">
        <v>118.94799999999999</v>
      </c>
      <c r="R986" s="62">
        <v>20.981999999999999</v>
      </c>
      <c r="S986" s="62">
        <v>179.52500000000001</v>
      </c>
      <c r="T986" s="62">
        <v>23.651</v>
      </c>
      <c r="U986" s="62">
        <v>298.47300000000001</v>
      </c>
      <c r="V986" s="62">
        <v>17.378</v>
      </c>
      <c r="W986" s="62">
        <v>14.747</v>
      </c>
      <c r="X986" s="62">
        <v>16.907</v>
      </c>
      <c r="Y986" s="21"/>
      <c r="Z986" s="21"/>
    </row>
    <row r="987" spans="1:26" s="59" customFormat="1" ht="12.75" customHeight="1">
      <c r="A987" s="52">
        <v>42887</v>
      </c>
      <c r="B987" s="61" t="s">
        <v>55</v>
      </c>
      <c r="C987" s="61" t="s">
        <v>56</v>
      </c>
      <c r="D987" s="61" t="s">
        <v>58</v>
      </c>
      <c r="E987" s="20">
        <v>645.69899999999996</v>
      </c>
      <c r="F987" s="62">
        <v>9.5389999999999997</v>
      </c>
      <c r="G987" s="20">
        <v>1497.825</v>
      </c>
      <c r="H987" s="62">
        <v>3.4180000000000001</v>
      </c>
      <c r="I987" s="20">
        <v>2143.5239999999999</v>
      </c>
      <c r="J987" s="20">
        <v>2.8279999999999998</v>
      </c>
      <c r="K987" s="20">
        <v>82.738</v>
      </c>
      <c r="L987" s="62">
        <v>2.57</v>
      </c>
      <c r="M987" s="62">
        <v>240.22900000000001</v>
      </c>
      <c r="N987" s="62">
        <v>8.7810000000000006</v>
      </c>
      <c r="O987" s="62">
        <v>83.238</v>
      </c>
      <c r="P987" s="62">
        <v>7.7149999999999999</v>
      </c>
      <c r="Q987" s="62">
        <v>464.77300000000002</v>
      </c>
      <c r="R987" s="62">
        <v>8.7240000000000002</v>
      </c>
      <c r="S987" s="62">
        <v>1260.741</v>
      </c>
      <c r="T987" s="62">
        <v>6.452</v>
      </c>
      <c r="U987" s="62">
        <v>1725.5139999999999</v>
      </c>
      <c r="V987" s="62">
        <v>5.0149999999999997</v>
      </c>
      <c r="W987" s="62">
        <v>85.253</v>
      </c>
      <c r="X987" s="62">
        <v>3.0030000000000001</v>
      </c>
      <c r="Y987" s="58"/>
      <c r="Z987" s="58"/>
    </row>
    <row r="988" spans="1:26" ht="12.75" customHeight="1">
      <c r="A988" s="52">
        <v>42887</v>
      </c>
      <c r="B988" s="61" t="s">
        <v>55</v>
      </c>
      <c r="C988" s="61" t="s">
        <v>106</v>
      </c>
      <c r="D988" s="61" t="s">
        <v>110</v>
      </c>
      <c r="E988" s="20">
        <v>512.29999999999995</v>
      </c>
      <c r="F988" s="62">
        <v>12.763</v>
      </c>
      <c r="G988" s="20">
        <v>1299.136</v>
      </c>
      <c r="H988" s="62">
        <v>5.484</v>
      </c>
      <c r="I988" s="20">
        <v>1811.4359999999999</v>
      </c>
      <c r="J988" s="20">
        <v>3.427</v>
      </c>
      <c r="K988" s="20">
        <v>69.92</v>
      </c>
      <c r="L988" s="62">
        <v>3.2170000000000001</v>
      </c>
      <c r="M988" s="62">
        <v>151.85900000000001</v>
      </c>
      <c r="N988" s="62">
        <v>14.542999999999999</v>
      </c>
      <c r="O988" s="62">
        <v>52.618000000000002</v>
      </c>
      <c r="P988" s="62">
        <v>13.925000000000001</v>
      </c>
      <c r="Q988" s="62">
        <v>352.67899999999997</v>
      </c>
      <c r="R988" s="62">
        <v>10.304</v>
      </c>
      <c r="S988" s="62">
        <v>650.75800000000004</v>
      </c>
      <c r="T988" s="62">
        <v>8.6370000000000005</v>
      </c>
      <c r="U988" s="62">
        <v>1003.436</v>
      </c>
      <c r="V988" s="62">
        <v>5.5860000000000003</v>
      </c>
      <c r="W988" s="62">
        <v>49.576999999999998</v>
      </c>
      <c r="X988" s="62">
        <v>3.8820000000000001</v>
      </c>
      <c r="Y988" s="21"/>
      <c r="Z988" s="21"/>
    </row>
    <row r="989" spans="1:26" ht="12.75" customHeight="1">
      <c r="A989" s="52">
        <v>42887</v>
      </c>
      <c r="B989" s="61" t="s">
        <v>55</v>
      </c>
      <c r="C989" s="61" t="s">
        <v>106</v>
      </c>
      <c r="D989" s="61" t="s">
        <v>111</v>
      </c>
      <c r="E989" s="20">
        <v>219.827</v>
      </c>
      <c r="F989" s="62">
        <v>19.728999999999999</v>
      </c>
      <c r="G989" s="20">
        <v>552.27200000000005</v>
      </c>
      <c r="H989" s="62">
        <v>9.3680000000000003</v>
      </c>
      <c r="I989" s="20">
        <v>772.09900000000005</v>
      </c>
      <c r="J989" s="20">
        <v>8.0619999999999994</v>
      </c>
      <c r="K989" s="20">
        <v>29.802</v>
      </c>
      <c r="L989" s="62">
        <v>7.9749999999999996</v>
      </c>
      <c r="M989" s="62">
        <v>45.256999999999998</v>
      </c>
      <c r="N989" s="62">
        <v>29.248999999999999</v>
      </c>
      <c r="O989" s="62">
        <v>15.680999999999999</v>
      </c>
      <c r="P989" s="62">
        <v>28.946999999999999</v>
      </c>
      <c r="Q989" s="62">
        <v>154.87100000000001</v>
      </c>
      <c r="R989" s="62">
        <v>19.013000000000002</v>
      </c>
      <c r="S989" s="62">
        <v>288.17899999999997</v>
      </c>
      <c r="T989" s="62">
        <v>14.144</v>
      </c>
      <c r="U989" s="62">
        <v>443.04899999999998</v>
      </c>
      <c r="V989" s="62">
        <v>11.676</v>
      </c>
      <c r="W989" s="62">
        <v>21.89</v>
      </c>
      <c r="X989" s="62">
        <v>10.962999999999999</v>
      </c>
      <c r="Y989" s="21"/>
      <c r="Z989" s="21"/>
    </row>
    <row r="990" spans="1:26" ht="12.75" customHeight="1">
      <c r="A990" s="52">
        <v>42887</v>
      </c>
      <c r="B990" s="61" t="s">
        <v>55</v>
      </c>
      <c r="C990" s="61" t="s">
        <v>106</v>
      </c>
      <c r="D990" s="61" t="s">
        <v>112</v>
      </c>
      <c r="E990" s="20">
        <v>287.851</v>
      </c>
      <c r="F990" s="62">
        <v>19.518999999999998</v>
      </c>
      <c r="G990" s="20">
        <v>714.91499999999996</v>
      </c>
      <c r="H990" s="62">
        <v>9.8239999999999998</v>
      </c>
      <c r="I990" s="20">
        <v>1002.766</v>
      </c>
      <c r="J990" s="20">
        <v>6.9960000000000004</v>
      </c>
      <c r="K990" s="20">
        <v>38.706000000000003</v>
      </c>
      <c r="L990" s="62">
        <v>6.8949999999999996</v>
      </c>
      <c r="M990" s="62">
        <v>101.99299999999999</v>
      </c>
      <c r="N990" s="62">
        <v>21.263999999999999</v>
      </c>
      <c r="O990" s="62">
        <v>35.340000000000003</v>
      </c>
      <c r="P990" s="62">
        <v>20.846</v>
      </c>
      <c r="Q990" s="62">
        <v>181.80600000000001</v>
      </c>
      <c r="R990" s="62">
        <v>18.446999999999999</v>
      </c>
      <c r="S990" s="62">
        <v>354.24299999999999</v>
      </c>
      <c r="T990" s="62">
        <v>13.215</v>
      </c>
      <c r="U990" s="62">
        <v>536.04999999999995</v>
      </c>
      <c r="V990" s="62">
        <v>8</v>
      </c>
      <c r="W990" s="62">
        <v>26.484999999999999</v>
      </c>
      <c r="X990" s="62">
        <v>6.9180000000000001</v>
      </c>
      <c r="Y990" s="21"/>
      <c r="Z990" s="21"/>
    </row>
    <row r="991" spans="1:26" ht="12.75" customHeight="1">
      <c r="A991" s="52">
        <v>42887</v>
      </c>
      <c r="B991" s="61" t="s">
        <v>55</v>
      </c>
      <c r="C991" s="61" t="s">
        <v>106</v>
      </c>
      <c r="D991" s="61" t="s">
        <v>109</v>
      </c>
      <c r="E991" s="20">
        <v>268.04399999999998</v>
      </c>
      <c r="F991" s="62">
        <v>19.539000000000001</v>
      </c>
      <c r="G991" s="20">
        <v>511.24900000000002</v>
      </c>
      <c r="H991" s="62">
        <v>10.443</v>
      </c>
      <c r="I991" s="20">
        <v>779.29300000000001</v>
      </c>
      <c r="J991" s="20">
        <v>8.0030000000000001</v>
      </c>
      <c r="K991" s="20">
        <v>30.08</v>
      </c>
      <c r="L991" s="62">
        <v>7.9160000000000004</v>
      </c>
      <c r="M991" s="62">
        <v>136.74700000000001</v>
      </c>
      <c r="N991" s="62">
        <v>15.957000000000001</v>
      </c>
      <c r="O991" s="62">
        <v>47.381999999999998</v>
      </c>
      <c r="P991" s="62">
        <v>15.396000000000001</v>
      </c>
      <c r="Q991" s="62">
        <v>231.04300000000001</v>
      </c>
      <c r="R991" s="62">
        <v>16.135000000000002</v>
      </c>
      <c r="S991" s="62">
        <v>789.50900000000001</v>
      </c>
      <c r="T991" s="62">
        <v>9.0109999999999992</v>
      </c>
      <c r="U991" s="62">
        <v>1020.552</v>
      </c>
      <c r="V991" s="62">
        <v>7.7789999999999999</v>
      </c>
      <c r="W991" s="62">
        <v>50.423000000000002</v>
      </c>
      <c r="X991" s="62">
        <v>6.6619999999999999</v>
      </c>
      <c r="Y991" s="21"/>
      <c r="Z991" s="21"/>
    </row>
    <row r="992" spans="1:26" ht="12.75" customHeight="1">
      <c r="A992" s="52">
        <v>42887</v>
      </c>
      <c r="B992" s="61" t="s">
        <v>55</v>
      </c>
      <c r="C992" s="61" t="s">
        <v>38</v>
      </c>
      <c r="D992" s="61" t="s">
        <v>96</v>
      </c>
      <c r="E992" s="20">
        <v>371.65600000000001</v>
      </c>
      <c r="F992" s="62">
        <v>15</v>
      </c>
      <c r="G992" s="20">
        <v>779.98900000000003</v>
      </c>
      <c r="H992" s="62">
        <v>9.2409999999999997</v>
      </c>
      <c r="I992" s="20">
        <v>1151.645</v>
      </c>
      <c r="J992" s="20">
        <v>7.2069999999999999</v>
      </c>
      <c r="K992" s="20">
        <v>44.453000000000003</v>
      </c>
      <c r="L992" s="62">
        <v>7.11</v>
      </c>
      <c r="M992" s="62">
        <v>157.309</v>
      </c>
      <c r="N992" s="62">
        <v>16.603000000000002</v>
      </c>
      <c r="O992" s="62">
        <v>54.506999999999998</v>
      </c>
      <c r="P992" s="62">
        <v>16.065000000000001</v>
      </c>
      <c r="Q992" s="62">
        <v>400.35399999999998</v>
      </c>
      <c r="R992" s="62">
        <v>12.048</v>
      </c>
      <c r="S992" s="62">
        <v>926.06</v>
      </c>
      <c r="T992" s="62">
        <v>7.8369999999999997</v>
      </c>
      <c r="U992" s="62">
        <v>1326.413</v>
      </c>
      <c r="V992" s="62">
        <v>5.39</v>
      </c>
      <c r="W992" s="62">
        <v>65.534999999999997</v>
      </c>
      <c r="X992" s="62">
        <v>3.5939999999999999</v>
      </c>
      <c r="Y992" s="21"/>
      <c r="Z992" s="21"/>
    </row>
    <row r="993" spans="1:26" ht="12.75" customHeight="1">
      <c r="A993" s="52">
        <v>42887</v>
      </c>
      <c r="B993" s="61" t="s">
        <v>55</v>
      </c>
      <c r="C993" s="61" t="s">
        <v>38</v>
      </c>
      <c r="D993" s="61" t="s">
        <v>40</v>
      </c>
      <c r="E993" s="20">
        <v>408.68799999999999</v>
      </c>
      <c r="F993" s="62">
        <v>16.623000000000001</v>
      </c>
      <c r="G993" s="20">
        <v>1030.395</v>
      </c>
      <c r="H993" s="62">
        <v>8.2539999999999996</v>
      </c>
      <c r="I993" s="20">
        <v>1439.0830000000001</v>
      </c>
      <c r="J993" s="20">
        <v>5.8879999999999999</v>
      </c>
      <c r="K993" s="20">
        <v>55.546999999999997</v>
      </c>
      <c r="L993" s="62">
        <v>5.7690000000000001</v>
      </c>
      <c r="M993" s="62">
        <v>131.297</v>
      </c>
      <c r="N993" s="62">
        <v>20.739000000000001</v>
      </c>
      <c r="O993" s="62">
        <v>45.493000000000002</v>
      </c>
      <c r="P993" s="62">
        <v>20.311</v>
      </c>
      <c r="Q993" s="62">
        <v>183.36799999999999</v>
      </c>
      <c r="R993" s="62">
        <v>20.998000000000001</v>
      </c>
      <c r="S993" s="62">
        <v>514.20699999999999</v>
      </c>
      <c r="T993" s="62">
        <v>8.5549999999999997</v>
      </c>
      <c r="U993" s="62">
        <v>697.57399999999996</v>
      </c>
      <c r="V993" s="62">
        <v>7.9980000000000002</v>
      </c>
      <c r="W993" s="62">
        <v>34.465000000000003</v>
      </c>
      <c r="X993" s="62">
        <v>6.9160000000000004</v>
      </c>
      <c r="Y993" s="21"/>
      <c r="Z993" s="21"/>
    </row>
    <row r="994" spans="1:26" ht="12.75" customHeight="1">
      <c r="A994" s="52">
        <v>42887</v>
      </c>
      <c r="B994" s="61" t="s">
        <v>55</v>
      </c>
      <c r="C994" s="61" t="s">
        <v>65</v>
      </c>
      <c r="D994" s="61" t="s">
        <v>97</v>
      </c>
      <c r="E994" s="20">
        <v>0</v>
      </c>
      <c r="F994" s="62">
        <v>0</v>
      </c>
      <c r="G994" s="20">
        <v>0</v>
      </c>
      <c r="H994" s="62">
        <v>0</v>
      </c>
      <c r="I994" s="20">
        <v>0</v>
      </c>
      <c r="J994" s="20">
        <v>0</v>
      </c>
      <c r="K994" s="20">
        <v>0</v>
      </c>
      <c r="L994" s="62">
        <v>0</v>
      </c>
      <c r="M994" s="62">
        <v>0</v>
      </c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21"/>
      <c r="Z994" s="21"/>
    </row>
    <row r="995" spans="1:26" ht="12.75" customHeight="1">
      <c r="A995" s="52">
        <v>42887</v>
      </c>
      <c r="B995" s="61" t="s">
        <v>55</v>
      </c>
      <c r="C995" s="61" t="s">
        <v>65</v>
      </c>
      <c r="D995" s="61" t="s">
        <v>67</v>
      </c>
      <c r="E995" s="20">
        <v>0</v>
      </c>
      <c r="F995" s="62">
        <v>0</v>
      </c>
      <c r="G995" s="20">
        <v>0</v>
      </c>
      <c r="H995" s="62">
        <v>0</v>
      </c>
      <c r="I995" s="20">
        <v>0</v>
      </c>
      <c r="J995" s="20">
        <v>0</v>
      </c>
      <c r="K995" s="20">
        <v>0</v>
      </c>
      <c r="L995" s="62">
        <v>0</v>
      </c>
      <c r="M995" s="62">
        <v>0</v>
      </c>
      <c r="N995" s="62">
        <v>0</v>
      </c>
      <c r="O995" s="62">
        <v>0</v>
      </c>
      <c r="P995" s="62">
        <v>0</v>
      </c>
      <c r="Q995" s="62">
        <v>0</v>
      </c>
      <c r="R995" s="62">
        <v>0</v>
      </c>
      <c r="S995" s="62">
        <v>0</v>
      </c>
      <c r="T995" s="62">
        <v>0</v>
      </c>
      <c r="U995" s="62">
        <v>0</v>
      </c>
      <c r="V995" s="62">
        <v>0</v>
      </c>
      <c r="W995" s="62">
        <v>0</v>
      </c>
      <c r="X995" s="62">
        <v>0</v>
      </c>
      <c r="Y995" s="21"/>
      <c r="Z995" s="21"/>
    </row>
    <row r="996" spans="1:26" s="59" customFormat="1" ht="12.75" customHeight="1">
      <c r="A996" s="52">
        <v>42887</v>
      </c>
      <c r="B996" s="61" t="s">
        <v>55</v>
      </c>
      <c r="C996" s="61" t="s">
        <v>99</v>
      </c>
      <c r="D996" s="61" t="s">
        <v>100</v>
      </c>
      <c r="E996" s="20">
        <v>708.63099999999997</v>
      </c>
      <c r="F996" s="62">
        <v>9.4789999999999992</v>
      </c>
      <c r="G996" s="20">
        <v>1558.8219999999999</v>
      </c>
      <c r="H996" s="62">
        <v>4.7270000000000003</v>
      </c>
      <c r="I996" s="20">
        <v>2267.4520000000002</v>
      </c>
      <c r="J996" s="20">
        <v>2.1589999999999998</v>
      </c>
      <c r="K996" s="20">
        <v>87.522000000000006</v>
      </c>
      <c r="L996" s="62">
        <v>1.8080000000000001</v>
      </c>
      <c r="M996" s="62">
        <v>0</v>
      </c>
      <c r="N996" s="62">
        <v>0</v>
      </c>
      <c r="O996" s="62">
        <v>0</v>
      </c>
      <c r="P996" s="62">
        <v>0</v>
      </c>
      <c r="Q996" s="62">
        <v>0</v>
      </c>
      <c r="R996" s="62">
        <v>0</v>
      </c>
      <c r="S996" s="62">
        <v>0</v>
      </c>
      <c r="T996" s="62">
        <v>0</v>
      </c>
      <c r="U996" s="62">
        <v>0</v>
      </c>
      <c r="V996" s="62">
        <v>0</v>
      </c>
      <c r="W996" s="62">
        <v>0</v>
      </c>
      <c r="X996" s="62">
        <v>0</v>
      </c>
      <c r="Y996" s="58"/>
      <c r="Z996" s="58"/>
    </row>
    <row r="997" spans="1:26" ht="12.75" customHeight="1">
      <c r="A997" s="52">
        <v>42887</v>
      </c>
      <c r="B997" s="61" t="s">
        <v>55</v>
      </c>
      <c r="C997" s="61" t="s">
        <v>99</v>
      </c>
      <c r="D997" s="61" t="s">
        <v>113</v>
      </c>
      <c r="E997" s="20">
        <v>306.81200000000001</v>
      </c>
      <c r="F997" s="62">
        <v>16.559000000000001</v>
      </c>
      <c r="G997" s="20">
        <v>1118.845</v>
      </c>
      <c r="H997" s="62">
        <v>5.5819999999999999</v>
      </c>
      <c r="I997" s="20">
        <v>1425.6569999999999</v>
      </c>
      <c r="J997" s="20">
        <v>5.5250000000000004</v>
      </c>
      <c r="K997" s="20">
        <v>55.029000000000003</v>
      </c>
      <c r="L997" s="62">
        <v>5.3970000000000002</v>
      </c>
      <c r="M997" s="62">
        <v>0</v>
      </c>
      <c r="N997" s="62">
        <v>0</v>
      </c>
      <c r="O997" s="62">
        <v>0</v>
      </c>
      <c r="P997" s="62">
        <v>0</v>
      </c>
      <c r="Q997" s="62">
        <v>0</v>
      </c>
      <c r="R997" s="62">
        <v>0</v>
      </c>
      <c r="S997" s="62">
        <v>0</v>
      </c>
      <c r="T997" s="62">
        <v>0</v>
      </c>
      <c r="U997" s="62">
        <v>0</v>
      </c>
      <c r="V997" s="62">
        <v>0</v>
      </c>
      <c r="W997" s="62">
        <v>0</v>
      </c>
      <c r="X997" s="62">
        <v>0</v>
      </c>
      <c r="Y997" s="21"/>
      <c r="Z997" s="21"/>
    </row>
    <row r="998" spans="1:26" ht="12.75" customHeight="1">
      <c r="A998" s="52">
        <v>42887</v>
      </c>
      <c r="B998" s="61" t="s">
        <v>55</v>
      </c>
      <c r="C998" s="61" t="s">
        <v>99</v>
      </c>
      <c r="D998" s="61" t="s">
        <v>114</v>
      </c>
      <c r="E998" s="20">
        <v>401.81799999999998</v>
      </c>
      <c r="F998" s="62">
        <v>15.734</v>
      </c>
      <c r="G998" s="20">
        <v>432.584</v>
      </c>
      <c r="H998" s="62">
        <v>14.54</v>
      </c>
      <c r="I998" s="20">
        <v>834.40300000000002</v>
      </c>
      <c r="J998" s="20">
        <v>10.119</v>
      </c>
      <c r="K998" s="20">
        <v>32.207000000000001</v>
      </c>
      <c r="L998" s="62">
        <v>10.050000000000001</v>
      </c>
      <c r="M998" s="62">
        <v>0</v>
      </c>
      <c r="N998" s="62">
        <v>0</v>
      </c>
      <c r="O998" s="62">
        <v>0</v>
      </c>
      <c r="P998" s="62">
        <v>0</v>
      </c>
      <c r="Q998" s="62">
        <v>0</v>
      </c>
      <c r="R998" s="62">
        <v>0</v>
      </c>
      <c r="S998" s="62">
        <v>0</v>
      </c>
      <c r="T998" s="62">
        <v>0</v>
      </c>
      <c r="U998" s="62">
        <v>0</v>
      </c>
      <c r="V998" s="62">
        <v>0</v>
      </c>
      <c r="W998" s="62">
        <v>0</v>
      </c>
      <c r="X998" s="62">
        <v>0</v>
      </c>
      <c r="Y998" s="21"/>
      <c r="Z998" s="21"/>
    </row>
    <row r="999" spans="1:26" ht="12.75" customHeight="1">
      <c r="A999" s="52">
        <v>42887</v>
      </c>
      <c r="B999" s="61" t="s">
        <v>55</v>
      </c>
      <c r="C999" s="61" t="s">
        <v>99</v>
      </c>
      <c r="D999" s="61" t="s">
        <v>103</v>
      </c>
      <c r="E999" s="20">
        <v>71.712999999999994</v>
      </c>
      <c r="F999" s="62">
        <v>29.036999999999999</v>
      </c>
      <c r="G999" s="20">
        <v>251.56299999999999</v>
      </c>
      <c r="H999" s="62">
        <v>15.377000000000001</v>
      </c>
      <c r="I999" s="20">
        <v>323.27600000000001</v>
      </c>
      <c r="J999" s="20">
        <v>12.093999999999999</v>
      </c>
      <c r="K999" s="20">
        <v>12.478</v>
      </c>
      <c r="L999" s="62">
        <v>12.036</v>
      </c>
      <c r="M999" s="62">
        <v>0</v>
      </c>
      <c r="N999" s="62">
        <v>0</v>
      </c>
      <c r="O999" s="62">
        <v>0</v>
      </c>
      <c r="P999" s="62">
        <v>0</v>
      </c>
      <c r="Q999" s="62">
        <v>0</v>
      </c>
      <c r="R999" s="62">
        <v>0</v>
      </c>
      <c r="S999" s="62">
        <v>0</v>
      </c>
      <c r="T999" s="62">
        <v>0</v>
      </c>
      <c r="U999" s="62">
        <v>0</v>
      </c>
      <c r="V999" s="62">
        <v>0</v>
      </c>
      <c r="W999" s="62">
        <v>0</v>
      </c>
      <c r="X999" s="62">
        <v>0</v>
      </c>
      <c r="Y999" s="21"/>
      <c r="Z999" s="21"/>
    </row>
    <row r="1000" spans="1:26" ht="12.75" customHeight="1">
      <c r="A1000" s="52">
        <v>42887</v>
      </c>
      <c r="B1000" s="61" t="s">
        <v>55</v>
      </c>
      <c r="C1000" s="61" t="s">
        <v>46</v>
      </c>
      <c r="D1000" s="61" t="s">
        <v>48</v>
      </c>
      <c r="E1000" s="20">
        <v>0</v>
      </c>
      <c r="F1000" s="62">
        <v>0</v>
      </c>
      <c r="G1000" s="20">
        <v>0</v>
      </c>
      <c r="H1000" s="62">
        <v>0</v>
      </c>
      <c r="I1000" s="20">
        <v>0</v>
      </c>
      <c r="J1000" s="20">
        <v>0</v>
      </c>
      <c r="K1000" s="20">
        <v>0</v>
      </c>
      <c r="L1000" s="62">
        <v>0</v>
      </c>
      <c r="M1000" s="62">
        <v>136.376</v>
      </c>
      <c r="N1000" s="62">
        <v>16.138000000000002</v>
      </c>
      <c r="O1000" s="62">
        <v>47.253</v>
      </c>
      <c r="P1000" s="62">
        <v>15.584</v>
      </c>
      <c r="Q1000" s="62">
        <v>73.942999999999998</v>
      </c>
      <c r="R1000" s="62">
        <v>26.268000000000001</v>
      </c>
      <c r="S1000" s="62">
        <v>147.542</v>
      </c>
      <c r="T1000" s="62">
        <v>21.280999999999999</v>
      </c>
      <c r="U1000" s="62">
        <v>221.48599999999999</v>
      </c>
      <c r="V1000" s="62">
        <v>13.465</v>
      </c>
      <c r="W1000" s="62">
        <v>10.943</v>
      </c>
      <c r="X1000" s="62">
        <v>12.852</v>
      </c>
      <c r="Y1000" s="21"/>
      <c r="Z1000" s="21"/>
    </row>
    <row r="1001" spans="1:26" ht="12.75" customHeight="1">
      <c r="A1001" s="52">
        <v>42887</v>
      </c>
      <c r="B1001" s="61" t="s">
        <v>55</v>
      </c>
      <c r="C1001" s="61" t="s">
        <v>46</v>
      </c>
      <c r="D1001" s="61" t="s">
        <v>47</v>
      </c>
      <c r="E1001" s="20">
        <v>0</v>
      </c>
      <c r="F1001" s="62">
        <v>0</v>
      </c>
      <c r="G1001" s="20">
        <v>0</v>
      </c>
      <c r="H1001" s="62">
        <v>0</v>
      </c>
      <c r="I1001" s="20">
        <v>0</v>
      </c>
      <c r="J1001" s="20">
        <v>0</v>
      </c>
      <c r="K1001" s="20">
        <v>0</v>
      </c>
      <c r="L1001" s="62">
        <v>0</v>
      </c>
      <c r="M1001" s="62">
        <v>110.67100000000001</v>
      </c>
      <c r="N1001" s="62">
        <v>19.657</v>
      </c>
      <c r="O1001" s="62">
        <v>38.347000000000001</v>
      </c>
      <c r="P1001" s="62">
        <v>19.204999999999998</v>
      </c>
      <c r="Q1001" s="62">
        <v>427.55399999999997</v>
      </c>
      <c r="R1001" s="62">
        <v>10.803000000000001</v>
      </c>
      <c r="S1001" s="62">
        <v>985.15700000000004</v>
      </c>
      <c r="T1001" s="62">
        <v>6.407</v>
      </c>
      <c r="U1001" s="62">
        <v>1412.711</v>
      </c>
      <c r="V1001" s="62">
        <v>5.0810000000000004</v>
      </c>
      <c r="W1001" s="62">
        <v>69.798000000000002</v>
      </c>
      <c r="X1001" s="62">
        <v>3.1110000000000002</v>
      </c>
      <c r="Y1001" s="21"/>
      <c r="Z1001" s="21"/>
    </row>
    <row r="1002" spans="1:26" ht="12.75" customHeight="1">
      <c r="A1002" s="52">
        <v>42887</v>
      </c>
      <c r="B1002" s="61" t="s">
        <v>55</v>
      </c>
      <c r="C1002" s="61" t="s">
        <v>104</v>
      </c>
      <c r="D1002" s="61" t="s">
        <v>105</v>
      </c>
      <c r="E1002" s="20">
        <v>230.518</v>
      </c>
      <c r="F1002" s="62">
        <v>19.545999999999999</v>
      </c>
      <c r="G1002" s="20">
        <v>522.30399999999997</v>
      </c>
      <c r="H1002" s="62">
        <v>14.497999999999999</v>
      </c>
      <c r="I1002" s="20">
        <v>752.822</v>
      </c>
      <c r="J1002" s="20">
        <v>10.994</v>
      </c>
      <c r="K1002" s="20">
        <v>29.058</v>
      </c>
      <c r="L1002" s="62">
        <v>10.93</v>
      </c>
      <c r="M1002" s="62">
        <v>192.46</v>
      </c>
      <c r="N1002" s="62">
        <v>10.84</v>
      </c>
      <c r="O1002" s="62">
        <v>66.686000000000007</v>
      </c>
      <c r="P1002" s="62">
        <v>9.9969999999999999</v>
      </c>
      <c r="Q1002" s="62">
        <v>379.26400000000001</v>
      </c>
      <c r="R1002" s="62">
        <v>10.32</v>
      </c>
      <c r="S1002" s="62">
        <v>907.18100000000004</v>
      </c>
      <c r="T1002" s="62">
        <v>7.0780000000000003</v>
      </c>
      <c r="U1002" s="62">
        <v>1286.4449999999999</v>
      </c>
      <c r="V1002" s="62">
        <v>5.3120000000000003</v>
      </c>
      <c r="W1002" s="62">
        <v>63.56</v>
      </c>
      <c r="X1002" s="62">
        <v>3.4750000000000001</v>
      </c>
      <c r="Y1002" s="21"/>
      <c r="Z1002" s="21"/>
    </row>
    <row r="1003" spans="1:26" ht="12.75" customHeight="1">
      <c r="A1003" s="52">
        <v>42887</v>
      </c>
      <c r="B1003" s="61" t="s">
        <v>55</v>
      </c>
      <c r="C1003" s="61" t="s">
        <v>76</v>
      </c>
      <c r="D1003" s="61" t="s">
        <v>68</v>
      </c>
      <c r="E1003" s="20">
        <v>78.415999999999997</v>
      </c>
      <c r="F1003" s="62">
        <v>24.35</v>
      </c>
      <c r="G1003" s="20">
        <v>546.12800000000004</v>
      </c>
      <c r="H1003" s="62">
        <v>10.034000000000001</v>
      </c>
      <c r="I1003" s="20">
        <v>624.54399999999998</v>
      </c>
      <c r="J1003" s="20">
        <v>9.2579999999999991</v>
      </c>
      <c r="K1003" s="20">
        <v>24.106999999999999</v>
      </c>
      <c r="L1003" s="62">
        <v>9.1820000000000004</v>
      </c>
      <c r="M1003" s="62">
        <v>1.5580000000000001</v>
      </c>
      <c r="N1003" s="62">
        <v>102.696</v>
      </c>
      <c r="O1003" s="62">
        <v>0.54</v>
      </c>
      <c r="P1003" s="62">
        <v>102.611</v>
      </c>
      <c r="Q1003" s="62">
        <v>253.465</v>
      </c>
      <c r="R1003" s="62">
        <v>12.057</v>
      </c>
      <c r="S1003" s="62">
        <v>389.37299999999999</v>
      </c>
      <c r="T1003" s="62">
        <v>9.4450000000000003</v>
      </c>
      <c r="U1003" s="62">
        <v>642.83799999999997</v>
      </c>
      <c r="V1003" s="62">
        <v>8.0210000000000008</v>
      </c>
      <c r="W1003" s="62">
        <v>31.760999999999999</v>
      </c>
      <c r="X1003" s="62">
        <v>6.9429999999999996</v>
      </c>
      <c r="Y1003" s="21"/>
      <c r="Z1003" s="21"/>
    </row>
    <row r="1004" spans="1:26" ht="12.75" customHeight="1">
      <c r="A1004" s="52">
        <v>42887</v>
      </c>
      <c r="B1004" s="61" t="s">
        <v>55</v>
      </c>
      <c r="C1004" s="61" t="s">
        <v>76</v>
      </c>
      <c r="D1004" s="61" t="s">
        <v>88</v>
      </c>
      <c r="E1004" s="20">
        <v>33.993000000000002</v>
      </c>
      <c r="F1004" s="62">
        <v>48.058999999999997</v>
      </c>
      <c r="G1004" s="20">
        <v>304.08999999999997</v>
      </c>
      <c r="H1004" s="62">
        <v>14.726000000000001</v>
      </c>
      <c r="I1004" s="20">
        <v>338.08300000000003</v>
      </c>
      <c r="J1004" s="20">
        <v>15.586</v>
      </c>
      <c r="K1004" s="20">
        <v>13.05</v>
      </c>
      <c r="L1004" s="62">
        <v>15.541</v>
      </c>
      <c r="M1004" s="62">
        <v>0</v>
      </c>
      <c r="N1004" s="62">
        <v>0</v>
      </c>
      <c r="O1004" s="62">
        <v>0</v>
      </c>
      <c r="P1004" s="62">
        <v>0</v>
      </c>
      <c r="Q1004" s="62">
        <v>68.751999999999995</v>
      </c>
      <c r="R1004" s="62">
        <v>32.109000000000002</v>
      </c>
      <c r="S1004" s="62">
        <v>189.64699999999999</v>
      </c>
      <c r="T1004" s="62">
        <v>11.718999999999999</v>
      </c>
      <c r="U1004" s="62">
        <v>258.39999999999998</v>
      </c>
      <c r="V1004" s="62">
        <v>11.388</v>
      </c>
      <c r="W1004" s="62">
        <v>12.766999999999999</v>
      </c>
      <c r="X1004" s="62">
        <v>10.656000000000001</v>
      </c>
      <c r="Y1004" s="21"/>
      <c r="Z1004" s="21"/>
    </row>
    <row r="1005" spans="1:26" ht="12.75" customHeight="1">
      <c r="A1005" s="52">
        <v>42887</v>
      </c>
      <c r="B1005" s="61" t="s">
        <v>55</v>
      </c>
      <c r="C1005" s="61" t="s">
        <v>76</v>
      </c>
      <c r="D1005" s="61" t="s">
        <v>89</v>
      </c>
      <c r="E1005" s="20">
        <v>3.7189999999999999</v>
      </c>
      <c r="F1005" s="62">
        <v>79.048000000000002</v>
      </c>
      <c r="G1005" s="20">
        <v>43.624000000000002</v>
      </c>
      <c r="H1005" s="62">
        <v>35.165999999999997</v>
      </c>
      <c r="I1005" s="20">
        <v>47.343000000000004</v>
      </c>
      <c r="J1005" s="20">
        <v>32.234999999999999</v>
      </c>
      <c r="K1005" s="20">
        <v>1.827</v>
      </c>
      <c r="L1005" s="62">
        <v>32.213000000000001</v>
      </c>
      <c r="M1005" s="62">
        <v>0</v>
      </c>
      <c r="N1005" s="62">
        <v>0</v>
      </c>
      <c r="O1005" s="62">
        <v>0</v>
      </c>
      <c r="P1005" s="62">
        <v>0</v>
      </c>
      <c r="Q1005" s="62">
        <v>39.915999999999997</v>
      </c>
      <c r="R1005" s="62">
        <v>42.462000000000003</v>
      </c>
      <c r="S1005" s="62">
        <v>76.915999999999997</v>
      </c>
      <c r="T1005" s="62">
        <v>28.597000000000001</v>
      </c>
      <c r="U1005" s="62">
        <v>116.83199999999999</v>
      </c>
      <c r="V1005" s="62">
        <v>22.821999999999999</v>
      </c>
      <c r="W1005" s="62">
        <v>5.7720000000000002</v>
      </c>
      <c r="X1005" s="62">
        <v>22.466000000000001</v>
      </c>
      <c r="Y1005" s="21"/>
      <c r="Z1005" s="21"/>
    </row>
    <row r="1006" spans="1:26" ht="12.75" customHeight="1">
      <c r="A1006" s="52">
        <v>42887</v>
      </c>
      <c r="B1006" s="61" t="s">
        <v>55</v>
      </c>
      <c r="C1006" s="61" t="s">
        <v>76</v>
      </c>
      <c r="D1006" s="61" t="s">
        <v>90</v>
      </c>
      <c r="E1006" s="20">
        <v>14.629</v>
      </c>
      <c r="F1006" s="62">
        <v>62.521999999999998</v>
      </c>
      <c r="G1006" s="20">
        <v>50.954999999999998</v>
      </c>
      <c r="H1006" s="62">
        <v>36.630000000000003</v>
      </c>
      <c r="I1006" s="20">
        <v>65.584000000000003</v>
      </c>
      <c r="J1006" s="20">
        <v>30.856000000000002</v>
      </c>
      <c r="K1006" s="20">
        <v>2.5310000000000001</v>
      </c>
      <c r="L1006" s="62">
        <v>30.834</v>
      </c>
      <c r="M1006" s="62">
        <v>0</v>
      </c>
      <c r="N1006" s="62">
        <v>0</v>
      </c>
      <c r="O1006" s="62">
        <v>0</v>
      </c>
      <c r="P1006" s="62">
        <v>0</v>
      </c>
      <c r="Q1006" s="62">
        <v>45.805999999999997</v>
      </c>
      <c r="R1006" s="62">
        <v>35.226999999999997</v>
      </c>
      <c r="S1006" s="62">
        <v>32.646999999999998</v>
      </c>
      <c r="T1006" s="62">
        <v>34.674999999999997</v>
      </c>
      <c r="U1006" s="62">
        <v>78.453000000000003</v>
      </c>
      <c r="V1006" s="62">
        <v>25.038</v>
      </c>
      <c r="W1006" s="62">
        <v>3.8759999999999999</v>
      </c>
      <c r="X1006" s="62">
        <v>24.713999999999999</v>
      </c>
      <c r="Y1006" s="21"/>
      <c r="Z1006" s="21"/>
    </row>
    <row r="1007" spans="1:26" ht="12.75" customHeight="1">
      <c r="A1007" s="52">
        <v>42887</v>
      </c>
      <c r="B1007" s="61" t="s">
        <v>55</v>
      </c>
      <c r="C1007" s="61" t="s">
        <v>76</v>
      </c>
      <c r="D1007" s="61" t="s">
        <v>91</v>
      </c>
      <c r="E1007" s="20">
        <v>18.262</v>
      </c>
      <c r="F1007" s="62">
        <v>60.932000000000002</v>
      </c>
      <c r="G1007" s="20">
        <v>9.6210000000000004</v>
      </c>
      <c r="H1007" s="62">
        <v>72.037999999999997</v>
      </c>
      <c r="I1007" s="20">
        <v>27.882999999999999</v>
      </c>
      <c r="J1007" s="20">
        <v>45.287999999999997</v>
      </c>
      <c r="K1007" s="20">
        <v>1.0760000000000001</v>
      </c>
      <c r="L1007" s="62">
        <v>45.273000000000003</v>
      </c>
      <c r="M1007" s="62">
        <v>0</v>
      </c>
      <c r="N1007" s="62">
        <v>0</v>
      </c>
      <c r="O1007" s="62">
        <v>0</v>
      </c>
      <c r="P1007" s="62">
        <v>0</v>
      </c>
      <c r="Q1007" s="62">
        <v>26.966000000000001</v>
      </c>
      <c r="R1007" s="62">
        <v>43.216999999999999</v>
      </c>
      <c r="S1007" s="62">
        <v>4.6710000000000003</v>
      </c>
      <c r="T1007" s="62">
        <v>102.919</v>
      </c>
      <c r="U1007" s="62">
        <v>31.637</v>
      </c>
      <c r="V1007" s="62">
        <v>35.359000000000002</v>
      </c>
      <c r="W1007" s="62">
        <v>1.5629999999999999</v>
      </c>
      <c r="X1007" s="62">
        <v>35.130000000000003</v>
      </c>
      <c r="Y1007" s="21"/>
      <c r="Z1007" s="21"/>
    </row>
    <row r="1008" spans="1:26" ht="12.75" customHeight="1">
      <c r="A1008" s="52">
        <v>42887</v>
      </c>
      <c r="B1008" s="61" t="s">
        <v>55</v>
      </c>
      <c r="C1008" s="61" t="s">
        <v>76</v>
      </c>
      <c r="D1008" s="61" t="s">
        <v>92</v>
      </c>
      <c r="E1008" s="20">
        <v>6.5030000000000001</v>
      </c>
      <c r="F1008" s="62">
        <v>101.444</v>
      </c>
      <c r="G1008" s="20">
        <v>73.183000000000007</v>
      </c>
      <c r="H1008" s="62">
        <v>27.187000000000001</v>
      </c>
      <c r="I1008" s="20">
        <v>79.686000000000007</v>
      </c>
      <c r="J1008" s="20">
        <v>26.042000000000002</v>
      </c>
      <c r="K1008" s="20">
        <v>3.0760000000000001</v>
      </c>
      <c r="L1008" s="62">
        <v>26.015000000000001</v>
      </c>
      <c r="M1008" s="62">
        <v>0</v>
      </c>
      <c r="N1008" s="62">
        <v>0</v>
      </c>
      <c r="O1008" s="62">
        <v>0</v>
      </c>
      <c r="P1008" s="62">
        <v>0</v>
      </c>
      <c r="Q1008" s="62">
        <v>37.792999999999999</v>
      </c>
      <c r="R1008" s="62">
        <v>36.718000000000004</v>
      </c>
      <c r="S1008" s="62">
        <v>34.707000000000001</v>
      </c>
      <c r="T1008" s="62">
        <v>47.173000000000002</v>
      </c>
      <c r="U1008" s="62">
        <v>72.498999999999995</v>
      </c>
      <c r="V1008" s="62">
        <v>27.305</v>
      </c>
      <c r="W1008" s="62">
        <v>3.5819999999999999</v>
      </c>
      <c r="X1008" s="62">
        <v>27.007999999999999</v>
      </c>
      <c r="Y1008" s="21"/>
      <c r="Z1008" s="21"/>
    </row>
    <row r="1009" spans="1:26" s="59" customFormat="1" ht="12.75" customHeight="1">
      <c r="A1009" s="52">
        <v>42887</v>
      </c>
      <c r="B1009" s="61" t="s">
        <v>55</v>
      </c>
      <c r="C1009" s="61" t="s">
        <v>76</v>
      </c>
      <c r="D1009" s="61" t="s">
        <v>80</v>
      </c>
      <c r="E1009" s="20">
        <v>17.32</v>
      </c>
      <c r="F1009" s="62">
        <v>56.058999999999997</v>
      </c>
      <c r="G1009" s="20">
        <v>84.236999999999995</v>
      </c>
      <c r="H1009" s="62">
        <v>28.916</v>
      </c>
      <c r="I1009" s="20">
        <v>101.557</v>
      </c>
      <c r="J1009" s="20">
        <v>24.858000000000001</v>
      </c>
      <c r="K1009" s="20">
        <v>3.92</v>
      </c>
      <c r="L1009" s="62">
        <v>24.83</v>
      </c>
      <c r="M1009" s="62">
        <v>3.548</v>
      </c>
      <c r="N1009" s="62">
        <v>106.949</v>
      </c>
      <c r="O1009" s="62">
        <v>1.2290000000000001</v>
      </c>
      <c r="P1009" s="62">
        <v>106.867</v>
      </c>
      <c r="Q1009" s="62">
        <v>41.33</v>
      </c>
      <c r="R1009" s="62">
        <v>34.048000000000002</v>
      </c>
      <c r="S1009" s="62">
        <v>108.18899999999999</v>
      </c>
      <c r="T1009" s="62">
        <v>24.581</v>
      </c>
      <c r="U1009" s="62">
        <v>149.51900000000001</v>
      </c>
      <c r="V1009" s="62">
        <v>16.744</v>
      </c>
      <c r="W1009" s="62">
        <v>7.3869999999999996</v>
      </c>
      <c r="X1009" s="62">
        <v>16.254999999999999</v>
      </c>
      <c r="Y1009" s="58"/>
      <c r="Z1009" s="58"/>
    </row>
    <row r="1010" spans="1:26" ht="12.75" customHeight="1">
      <c r="A1010" s="52">
        <v>42887</v>
      </c>
      <c r="B1010" s="61" t="s">
        <v>55</v>
      </c>
      <c r="C1010" s="61" t="s">
        <v>76</v>
      </c>
      <c r="D1010" s="61" t="s">
        <v>82</v>
      </c>
      <c r="E1010" s="20">
        <v>47.917999999999999</v>
      </c>
      <c r="F1010" s="62">
        <v>39.823</v>
      </c>
      <c r="G1010" s="20">
        <v>135.59200000000001</v>
      </c>
      <c r="H1010" s="62">
        <v>18.009</v>
      </c>
      <c r="I1010" s="20">
        <v>183.51</v>
      </c>
      <c r="J1010" s="20">
        <v>14.36</v>
      </c>
      <c r="K1010" s="20">
        <v>7.0830000000000002</v>
      </c>
      <c r="L1010" s="62">
        <v>14.311</v>
      </c>
      <c r="M1010" s="62">
        <v>20.027999999999999</v>
      </c>
      <c r="N1010" s="62">
        <v>35.389000000000003</v>
      </c>
      <c r="O1010" s="62">
        <v>6.9390000000000001</v>
      </c>
      <c r="P1010" s="62">
        <v>35.14</v>
      </c>
      <c r="Q1010" s="62">
        <v>129.512</v>
      </c>
      <c r="R1010" s="62">
        <v>25.029</v>
      </c>
      <c r="S1010" s="62">
        <v>273.39800000000002</v>
      </c>
      <c r="T1010" s="62">
        <v>16.988</v>
      </c>
      <c r="U1010" s="62">
        <v>402.91</v>
      </c>
      <c r="V1010" s="62">
        <v>12.518000000000001</v>
      </c>
      <c r="W1010" s="62">
        <v>19.907</v>
      </c>
      <c r="X1010" s="62">
        <v>11.856</v>
      </c>
      <c r="Y1010" s="21"/>
      <c r="Z1010" s="21"/>
    </row>
    <row r="1011" spans="1:26" ht="12.75" customHeight="1">
      <c r="A1011" s="52">
        <v>42887</v>
      </c>
      <c r="B1011" s="61" t="s">
        <v>55</v>
      </c>
      <c r="C1011" s="61" t="s">
        <v>76</v>
      </c>
      <c r="D1011" s="61" t="s">
        <v>93</v>
      </c>
      <c r="E1011" s="20">
        <v>0</v>
      </c>
      <c r="F1011" s="62">
        <v>0</v>
      </c>
      <c r="G1011" s="20">
        <v>32.463999999999999</v>
      </c>
      <c r="H1011" s="62">
        <v>37.758000000000003</v>
      </c>
      <c r="I1011" s="20">
        <v>32.463999999999999</v>
      </c>
      <c r="J1011" s="20">
        <v>37.758000000000003</v>
      </c>
      <c r="K1011" s="20">
        <v>1.2529999999999999</v>
      </c>
      <c r="L1011" s="62">
        <v>37.738999999999997</v>
      </c>
      <c r="M1011" s="62">
        <v>8.1419999999999995</v>
      </c>
      <c r="N1011" s="62">
        <v>70.489000000000004</v>
      </c>
      <c r="O1011" s="62">
        <v>2.8210000000000002</v>
      </c>
      <c r="P1011" s="62">
        <v>70.364999999999995</v>
      </c>
      <c r="Q1011" s="62">
        <v>65.233000000000004</v>
      </c>
      <c r="R1011" s="62">
        <v>36.365000000000002</v>
      </c>
      <c r="S1011" s="62">
        <v>262.15699999999998</v>
      </c>
      <c r="T1011" s="62">
        <v>17.425000000000001</v>
      </c>
      <c r="U1011" s="62">
        <v>327.39</v>
      </c>
      <c r="V1011" s="62">
        <v>13.686</v>
      </c>
      <c r="W1011" s="62">
        <v>16.175000000000001</v>
      </c>
      <c r="X1011" s="62">
        <v>13.083</v>
      </c>
      <c r="Y1011" s="21"/>
      <c r="Z1011" s="21"/>
    </row>
    <row r="1012" spans="1:26" ht="12.75" customHeight="1">
      <c r="A1012" s="52">
        <v>42887</v>
      </c>
      <c r="B1012" s="61" t="s">
        <v>55</v>
      </c>
      <c r="C1012" s="61" t="s">
        <v>76</v>
      </c>
      <c r="D1012" s="61" t="s">
        <v>94</v>
      </c>
      <c r="E1012" s="20">
        <v>21.108000000000001</v>
      </c>
      <c r="F1012" s="62">
        <v>54.453000000000003</v>
      </c>
      <c r="G1012" s="20">
        <v>103.128</v>
      </c>
      <c r="H1012" s="62">
        <v>20.652999999999999</v>
      </c>
      <c r="I1012" s="20">
        <v>124.236</v>
      </c>
      <c r="J1012" s="20">
        <v>17.117000000000001</v>
      </c>
      <c r="K1012" s="20">
        <v>4.7949999999999999</v>
      </c>
      <c r="L1012" s="62">
        <v>17.076000000000001</v>
      </c>
      <c r="M1012" s="62">
        <v>0</v>
      </c>
      <c r="N1012" s="62">
        <v>0</v>
      </c>
      <c r="O1012" s="62">
        <v>0</v>
      </c>
      <c r="P1012" s="62">
        <v>0</v>
      </c>
      <c r="Q1012" s="62">
        <v>56.070999999999998</v>
      </c>
      <c r="R1012" s="62">
        <v>33.829000000000001</v>
      </c>
      <c r="S1012" s="62">
        <v>6.1779999999999999</v>
      </c>
      <c r="T1012" s="62">
        <v>88.998000000000005</v>
      </c>
      <c r="U1012" s="62">
        <v>62.249000000000002</v>
      </c>
      <c r="V1012" s="62">
        <v>30.34</v>
      </c>
      <c r="W1012" s="62">
        <v>3.0760000000000001</v>
      </c>
      <c r="X1012" s="62">
        <v>30.073</v>
      </c>
      <c r="Y1012" s="21"/>
      <c r="Z1012" s="21"/>
    </row>
    <row r="1013" spans="1:26" ht="12.75" customHeight="1">
      <c r="A1013" s="52">
        <v>42887</v>
      </c>
      <c r="B1013" s="61" t="s">
        <v>55</v>
      </c>
      <c r="C1013" s="61" t="s">
        <v>76</v>
      </c>
      <c r="D1013" s="61" t="s">
        <v>77</v>
      </c>
      <c r="E1013" s="20">
        <v>59.35</v>
      </c>
      <c r="F1013" s="62">
        <v>51.058</v>
      </c>
      <c r="G1013" s="20">
        <v>228.261</v>
      </c>
      <c r="H1013" s="62">
        <v>20.084</v>
      </c>
      <c r="I1013" s="20">
        <v>287.61200000000002</v>
      </c>
      <c r="J1013" s="20">
        <v>17.988</v>
      </c>
      <c r="K1013" s="20">
        <v>11.102</v>
      </c>
      <c r="L1013" s="62">
        <v>17.949000000000002</v>
      </c>
      <c r="M1013" s="62">
        <v>11.829000000000001</v>
      </c>
      <c r="N1013" s="62">
        <v>77.724000000000004</v>
      </c>
      <c r="O1013" s="62">
        <v>4.0990000000000002</v>
      </c>
      <c r="P1013" s="62">
        <v>77.611000000000004</v>
      </c>
      <c r="Q1013" s="62">
        <v>83.308000000000007</v>
      </c>
      <c r="R1013" s="62">
        <v>28.71</v>
      </c>
      <c r="S1013" s="62">
        <v>189.57499999999999</v>
      </c>
      <c r="T1013" s="62">
        <v>19.611999999999998</v>
      </c>
      <c r="U1013" s="62">
        <v>272.88299999999998</v>
      </c>
      <c r="V1013" s="62">
        <v>13.62</v>
      </c>
      <c r="W1013" s="62">
        <v>13.481999999999999</v>
      </c>
      <c r="X1013" s="62">
        <v>13.013999999999999</v>
      </c>
      <c r="Y1013" s="21"/>
      <c r="Z1013" s="21"/>
    </row>
    <row r="1014" spans="1:26" ht="12.75" customHeight="1">
      <c r="A1014" s="52">
        <v>42887</v>
      </c>
      <c r="B1014" s="61" t="s">
        <v>55</v>
      </c>
      <c r="C1014" s="61" t="s">
        <v>76</v>
      </c>
      <c r="D1014" s="61" t="s">
        <v>78</v>
      </c>
      <c r="E1014" s="20">
        <v>79.744</v>
      </c>
      <c r="F1014" s="62">
        <v>41.56</v>
      </c>
      <c r="G1014" s="20">
        <v>0</v>
      </c>
      <c r="H1014" s="62">
        <v>0</v>
      </c>
      <c r="I1014" s="20">
        <v>79.744</v>
      </c>
      <c r="J1014" s="20">
        <v>41.56</v>
      </c>
      <c r="K1014" s="20">
        <v>3.0779999999999998</v>
      </c>
      <c r="L1014" s="62">
        <v>41.542999999999999</v>
      </c>
      <c r="M1014" s="62">
        <v>109.80200000000001</v>
      </c>
      <c r="N1014" s="62">
        <v>20.032</v>
      </c>
      <c r="O1014" s="62">
        <v>38.045999999999999</v>
      </c>
      <c r="P1014" s="62">
        <v>19.588000000000001</v>
      </c>
      <c r="Q1014" s="62">
        <v>39.786999999999999</v>
      </c>
      <c r="R1014" s="62">
        <v>37.159999999999997</v>
      </c>
      <c r="S1014" s="62">
        <v>0</v>
      </c>
      <c r="T1014" s="62">
        <v>0</v>
      </c>
      <c r="U1014" s="62">
        <v>39.786999999999999</v>
      </c>
      <c r="V1014" s="62">
        <v>37.159999999999997</v>
      </c>
      <c r="W1014" s="62">
        <v>1.966</v>
      </c>
      <c r="X1014" s="62">
        <v>36.942</v>
      </c>
      <c r="Y1014" s="21"/>
      <c r="Z1014" s="21"/>
    </row>
    <row r="1015" spans="1:26" ht="12.75" customHeight="1">
      <c r="A1015" s="52">
        <v>42887</v>
      </c>
      <c r="B1015" s="61" t="s">
        <v>55</v>
      </c>
      <c r="C1015" s="61" t="s">
        <v>76</v>
      </c>
      <c r="D1015" s="61" t="s">
        <v>81</v>
      </c>
      <c r="E1015" s="20">
        <v>95.67</v>
      </c>
      <c r="F1015" s="62">
        <v>24.175000000000001</v>
      </c>
      <c r="G1015" s="20">
        <v>0</v>
      </c>
      <c r="H1015" s="62">
        <v>0</v>
      </c>
      <c r="I1015" s="20">
        <v>95.67</v>
      </c>
      <c r="J1015" s="20">
        <v>24.175000000000001</v>
      </c>
      <c r="K1015" s="20">
        <v>3.6930000000000001</v>
      </c>
      <c r="L1015" s="62">
        <v>24.146999999999998</v>
      </c>
      <c r="M1015" s="62">
        <v>92.373000000000005</v>
      </c>
      <c r="N1015" s="62">
        <v>17.097000000000001</v>
      </c>
      <c r="O1015" s="62">
        <v>32.006999999999998</v>
      </c>
      <c r="P1015" s="62">
        <v>16.574999999999999</v>
      </c>
      <c r="Q1015" s="62">
        <v>24.969000000000001</v>
      </c>
      <c r="R1015" s="62">
        <v>45.662999999999997</v>
      </c>
      <c r="S1015" s="62">
        <v>0</v>
      </c>
      <c r="T1015" s="62">
        <v>0</v>
      </c>
      <c r="U1015" s="62">
        <v>24.969000000000001</v>
      </c>
      <c r="V1015" s="62">
        <v>45.662999999999997</v>
      </c>
      <c r="W1015" s="62">
        <v>1.234</v>
      </c>
      <c r="X1015" s="62">
        <v>45.485999999999997</v>
      </c>
      <c r="Y1015" s="21"/>
      <c r="Z1015" s="21"/>
    </row>
    <row r="1016" spans="1:26" ht="12.75" customHeight="1">
      <c r="A1016" s="53">
        <v>42887</v>
      </c>
      <c r="B1016" s="32" t="s">
        <v>55</v>
      </c>
      <c r="C1016" s="32" t="s">
        <v>18</v>
      </c>
      <c r="D1016" s="32" t="s">
        <v>18</v>
      </c>
      <c r="E1016" s="33">
        <v>780.34400000000005</v>
      </c>
      <c r="F1016" s="34">
        <v>8.7520000000000007</v>
      </c>
      <c r="G1016" s="33">
        <v>1810.384</v>
      </c>
      <c r="H1016" s="34">
        <v>3.972</v>
      </c>
      <c r="I1016" s="33">
        <v>2590.7280000000001</v>
      </c>
      <c r="J1016" s="33">
        <v>1.18</v>
      </c>
      <c r="K1016" s="33">
        <v>100</v>
      </c>
      <c r="L1016" s="34">
        <v>0</v>
      </c>
      <c r="M1016" s="34">
        <v>288.60599999999999</v>
      </c>
      <c r="N1016" s="34">
        <v>4.1920000000000002</v>
      </c>
      <c r="O1016" s="34">
        <v>100</v>
      </c>
      <c r="P1016" s="34">
        <v>0</v>
      </c>
      <c r="Q1016" s="34">
        <v>583.721</v>
      </c>
      <c r="R1016" s="34">
        <v>7.2220000000000004</v>
      </c>
      <c r="S1016" s="34">
        <v>1440.2660000000001</v>
      </c>
      <c r="T1016" s="34">
        <v>6.048</v>
      </c>
      <c r="U1016" s="34">
        <v>2023.9880000000001</v>
      </c>
      <c r="V1016" s="34">
        <v>4.0170000000000003</v>
      </c>
      <c r="W1016" s="34">
        <v>100</v>
      </c>
      <c r="X1016" s="34">
        <v>0</v>
      </c>
      <c r="Y1016" s="21"/>
      <c r="Z1016" s="21"/>
    </row>
    <row r="1017" spans="1:26" ht="12.75" customHeight="1">
      <c r="A1017" s="52">
        <v>43344</v>
      </c>
      <c r="B1017" s="61" t="s">
        <v>16</v>
      </c>
      <c r="C1017" s="61" t="s">
        <v>23</v>
      </c>
      <c r="D1017" s="61" t="s">
        <v>60</v>
      </c>
      <c r="E1017" s="20">
        <v>1027.346</v>
      </c>
      <c r="F1017" s="62">
        <v>7.4329999999999998</v>
      </c>
      <c r="G1017" s="20">
        <v>2510.6489999999999</v>
      </c>
      <c r="H1017" s="62">
        <v>4.0129999999999999</v>
      </c>
      <c r="I1017" s="20">
        <v>3537.9949999999999</v>
      </c>
      <c r="J1017" s="20">
        <v>1.724</v>
      </c>
      <c r="K1017" s="20">
        <v>91.691999999999993</v>
      </c>
      <c r="L1017" s="62">
        <v>1.3280000000000001</v>
      </c>
      <c r="M1017" s="62">
        <v>573.97900000000004</v>
      </c>
      <c r="N1017" s="62">
        <v>3.2069999999999999</v>
      </c>
      <c r="O1017" s="62">
        <v>98.676000000000002</v>
      </c>
      <c r="P1017" s="62">
        <v>1.5389999999999999</v>
      </c>
      <c r="Q1017" s="62">
        <v>902.11800000000005</v>
      </c>
      <c r="R1017" s="62">
        <v>9.173</v>
      </c>
      <c r="S1017" s="62">
        <v>1517.481</v>
      </c>
      <c r="T1017" s="62">
        <v>6.2309999999999999</v>
      </c>
      <c r="U1017" s="62">
        <v>2419.598</v>
      </c>
      <c r="V1017" s="62">
        <v>4.68</v>
      </c>
      <c r="W1017" s="62">
        <v>74.5</v>
      </c>
      <c r="X1017" s="62">
        <v>3.3639999999999999</v>
      </c>
      <c r="Y1017" s="21"/>
      <c r="Z1017" s="21"/>
    </row>
    <row r="1018" spans="1:26" ht="12.75" customHeight="1">
      <c r="A1018" s="52">
        <v>43344</v>
      </c>
      <c r="B1018" s="61" t="s">
        <v>16</v>
      </c>
      <c r="C1018" s="61" t="s">
        <v>23</v>
      </c>
      <c r="D1018" s="61" t="s">
        <v>83</v>
      </c>
      <c r="E1018" s="20">
        <v>287.50099999999998</v>
      </c>
      <c r="F1018" s="62">
        <v>17.023</v>
      </c>
      <c r="G1018" s="20">
        <v>514.81100000000004</v>
      </c>
      <c r="H1018" s="62">
        <v>11.532999999999999</v>
      </c>
      <c r="I1018" s="20">
        <v>802.31200000000001</v>
      </c>
      <c r="J1018" s="20">
        <v>2.8690000000000002</v>
      </c>
      <c r="K1018" s="20">
        <v>20.792999999999999</v>
      </c>
      <c r="L1018" s="62">
        <v>2.65</v>
      </c>
      <c r="M1018" s="62">
        <v>165.54900000000001</v>
      </c>
      <c r="N1018" s="62">
        <v>4.51</v>
      </c>
      <c r="O1018" s="62">
        <v>28.46</v>
      </c>
      <c r="P1018" s="62">
        <v>3.524</v>
      </c>
      <c r="Q1018" s="62">
        <v>188.286</v>
      </c>
      <c r="R1018" s="62">
        <v>23.789000000000001</v>
      </c>
      <c r="S1018" s="62">
        <v>322.62599999999998</v>
      </c>
      <c r="T1018" s="62">
        <v>13.97</v>
      </c>
      <c r="U1018" s="62">
        <v>510.91199999999998</v>
      </c>
      <c r="V1018" s="62">
        <v>4.3150000000000004</v>
      </c>
      <c r="W1018" s="62">
        <v>15.731</v>
      </c>
      <c r="X1018" s="62">
        <v>2.8359999999999999</v>
      </c>
      <c r="Y1018" s="21"/>
      <c r="Z1018" s="21"/>
    </row>
    <row r="1019" spans="1:26" ht="12.75" customHeight="1">
      <c r="A1019" s="52">
        <v>43344</v>
      </c>
      <c r="B1019" s="61" t="s">
        <v>16</v>
      </c>
      <c r="C1019" s="61" t="s">
        <v>23</v>
      </c>
      <c r="D1019" s="61" t="s">
        <v>84</v>
      </c>
      <c r="E1019" s="20">
        <v>296.06</v>
      </c>
      <c r="F1019" s="62">
        <v>14.37</v>
      </c>
      <c r="G1019" s="20">
        <v>841.18799999999999</v>
      </c>
      <c r="H1019" s="62">
        <v>4.6619999999999999</v>
      </c>
      <c r="I1019" s="20">
        <v>1137.248</v>
      </c>
      <c r="J1019" s="20">
        <v>2.6789999999999998</v>
      </c>
      <c r="K1019" s="20">
        <v>29.472999999999999</v>
      </c>
      <c r="L1019" s="62">
        <v>2.444</v>
      </c>
      <c r="M1019" s="62">
        <v>178.584</v>
      </c>
      <c r="N1019" s="62">
        <v>6.9420000000000002</v>
      </c>
      <c r="O1019" s="62">
        <v>30.701000000000001</v>
      </c>
      <c r="P1019" s="62">
        <v>6.3460000000000001</v>
      </c>
      <c r="Q1019" s="62">
        <v>286.88</v>
      </c>
      <c r="R1019" s="62">
        <v>14.074</v>
      </c>
      <c r="S1019" s="62">
        <v>396.101</v>
      </c>
      <c r="T1019" s="62">
        <v>10.86</v>
      </c>
      <c r="U1019" s="62">
        <v>682.98099999999999</v>
      </c>
      <c r="V1019" s="62">
        <v>6.3319999999999999</v>
      </c>
      <c r="W1019" s="62">
        <v>21.029</v>
      </c>
      <c r="X1019" s="62">
        <v>5.4329999999999998</v>
      </c>
      <c r="Y1019" s="21"/>
      <c r="Z1019" s="21"/>
    </row>
    <row r="1020" spans="1:26" ht="12.75" customHeight="1">
      <c r="A1020" s="52">
        <v>43344</v>
      </c>
      <c r="B1020" s="61" t="s">
        <v>16</v>
      </c>
      <c r="C1020" s="61" t="s">
        <v>23</v>
      </c>
      <c r="D1020" s="61" t="s">
        <v>85</v>
      </c>
      <c r="E1020" s="20">
        <v>317.87599999999998</v>
      </c>
      <c r="F1020" s="62">
        <v>12.081</v>
      </c>
      <c r="G1020" s="20">
        <v>729.37800000000004</v>
      </c>
      <c r="H1020" s="62">
        <v>6.2880000000000003</v>
      </c>
      <c r="I1020" s="20">
        <v>1047.2539999999999</v>
      </c>
      <c r="J1020" s="20">
        <v>2.2869999999999999</v>
      </c>
      <c r="K1020" s="20">
        <v>27.140999999999998</v>
      </c>
      <c r="L1020" s="62">
        <v>2.0059999999999998</v>
      </c>
      <c r="M1020" s="62">
        <v>148.48500000000001</v>
      </c>
      <c r="N1020" s="62">
        <v>5.5540000000000003</v>
      </c>
      <c r="O1020" s="62">
        <v>25.527000000000001</v>
      </c>
      <c r="P1020" s="62">
        <v>4.7880000000000003</v>
      </c>
      <c r="Q1020" s="62">
        <v>217.50700000000001</v>
      </c>
      <c r="R1020" s="62">
        <v>16.952999999999999</v>
      </c>
      <c r="S1020" s="62">
        <v>366.12099999999998</v>
      </c>
      <c r="T1020" s="62">
        <v>8.5719999999999992</v>
      </c>
      <c r="U1020" s="62">
        <v>583.62800000000004</v>
      </c>
      <c r="V1020" s="62">
        <v>5.1959999999999997</v>
      </c>
      <c r="W1020" s="62">
        <v>17.97</v>
      </c>
      <c r="X1020" s="62">
        <v>4.0519999999999996</v>
      </c>
      <c r="Y1020" s="21"/>
      <c r="Z1020" s="21"/>
    </row>
    <row r="1021" spans="1:26" ht="12.75" customHeight="1">
      <c r="A1021" s="52">
        <v>43344</v>
      </c>
      <c r="B1021" s="61" t="s">
        <v>16</v>
      </c>
      <c r="C1021" s="61" t="s">
        <v>23</v>
      </c>
      <c r="D1021" s="61" t="s">
        <v>86</v>
      </c>
      <c r="E1021" s="20">
        <v>171.05</v>
      </c>
      <c r="F1021" s="62">
        <v>17.693999999999999</v>
      </c>
      <c r="G1021" s="20">
        <v>700.71199999999999</v>
      </c>
      <c r="H1021" s="62">
        <v>5.9489999999999998</v>
      </c>
      <c r="I1021" s="20">
        <v>871.76199999999994</v>
      </c>
      <c r="J1021" s="20">
        <v>2.669</v>
      </c>
      <c r="K1021" s="20">
        <v>22.593</v>
      </c>
      <c r="L1021" s="62">
        <v>2.4329999999999998</v>
      </c>
      <c r="M1021" s="62">
        <v>89.064999999999998</v>
      </c>
      <c r="N1021" s="62">
        <v>5.8520000000000003</v>
      </c>
      <c r="O1021" s="62">
        <v>15.311999999999999</v>
      </c>
      <c r="P1021" s="62">
        <v>5.13</v>
      </c>
      <c r="Q1021" s="62">
        <v>323.065</v>
      </c>
      <c r="R1021" s="62">
        <v>16.530999999999999</v>
      </c>
      <c r="S1021" s="62">
        <v>1147.1869999999999</v>
      </c>
      <c r="T1021" s="62">
        <v>5.6470000000000002</v>
      </c>
      <c r="U1021" s="62">
        <v>1470.252</v>
      </c>
      <c r="V1021" s="62">
        <v>6.0149999999999997</v>
      </c>
      <c r="W1021" s="62">
        <v>45.27</v>
      </c>
      <c r="X1021" s="62">
        <v>5.0590000000000002</v>
      </c>
      <c r="Y1021" s="21"/>
      <c r="Z1021" s="21"/>
    </row>
    <row r="1022" spans="1:26" ht="12.75" customHeight="1">
      <c r="A1022" s="52">
        <v>43344</v>
      </c>
      <c r="B1022" s="61" t="s">
        <v>16</v>
      </c>
      <c r="C1022" s="61" t="s">
        <v>44</v>
      </c>
      <c r="D1022" s="61" t="s">
        <v>61</v>
      </c>
      <c r="E1022" s="20">
        <v>256.29199999999997</v>
      </c>
      <c r="F1022" s="62">
        <v>19.489999999999998</v>
      </c>
      <c r="G1022" s="20">
        <v>1001.22</v>
      </c>
      <c r="H1022" s="62">
        <v>5.4020000000000001</v>
      </c>
      <c r="I1022" s="20">
        <v>1257.5119999999999</v>
      </c>
      <c r="J1022" s="20">
        <v>6.1</v>
      </c>
      <c r="K1022" s="20">
        <v>32.590000000000003</v>
      </c>
      <c r="L1022" s="62">
        <v>6</v>
      </c>
      <c r="M1022" s="62">
        <v>158.39099999999999</v>
      </c>
      <c r="N1022" s="62">
        <v>21.745000000000001</v>
      </c>
      <c r="O1022" s="62">
        <v>27.23</v>
      </c>
      <c r="P1022" s="62">
        <v>21.562000000000001</v>
      </c>
      <c r="Q1022" s="62">
        <v>266.19200000000001</v>
      </c>
      <c r="R1022" s="62">
        <v>16.562000000000001</v>
      </c>
      <c r="S1022" s="62">
        <v>479.142</v>
      </c>
      <c r="T1022" s="62">
        <v>9.3089999999999993</v>
      </c>
      <c r="U1022" s="62">
        <v>745.33399999999995</v>
      </c>
      <c r="V1022" s="62">
        <v>5.0129999999999999</v>
      </c>
      <c r="W1022" s="62">
        <v>22.949000000000002</v>
      </c>
      <c r="X1022" s="62">
        <v>3.8149999999999999</v>
      </c>
      <c r="Y1022" s="21"/>
      <c r="Z1022" s="21"/>
    </row>
    <row r="1023" spans="1:26" ht="12.75" customHeight="1">
      <c r="A1023" s="52">
        <v>43344</v>
      </c>
      <c r="B1023" s="61" t="s">
        <v>16</v>
      </c>
      <c r="C1023" s="61" t="s">
        <v>44</v>
      </c>
      <c r="D1023" s="61" t="s">
        <v>63</v>
      </c>
      <c r="E1023" s="20">
        <v>130.71199999999999</v>
      </c>
      <c r="F1023" s="62">
        <v>25.824000000000002</v>
      </c>
      <c r="G1023" s="20">
        <v>582.38400000000001</v>
      </c>
      <c r="H1023" s="62">
        <v>8.0670000000000002</v>
      </c>
      <c r="I1023" s="20">
        <v>713.096</v>
      </c>
      <c r="J1023" s="20">
        <v>7.9359999999999999</v>
      </c>
      <c r="K1023" s="20">
        <v>18.481000000000002</v>
      </c>
      <c r="L1023" s="62">
        <v>7.859</v>
      </c>
      <c r="M1023" s="62">
        <v>85.036000000000001</v>
      </c>
      <c r="N1023" s="62">
        <v>35.460999999999999</v>
      </c>
      <c r="O1023" s="62">
        <v>14.619</v>
      </c>
      <c r="P1023" s="62">
        <v>35.348999999999997</v>
      </c>
      <c r="Q1023" s="62">
        <v>162.06</v>
      </c>
      <c r="R1023" s="62">
        <v>24.148</v>
      </c>
      <c r="S1023" s="62">
        <v>334.40899999999999</v>
      </c>
      <c r="T1023" s="62">
        <v>9.8859999999999992</v>
      </c>
      <c r="U1023" s="62">
        <v>496.46899999999999</v>
      </c>
      <c r="V1023" s="62">
        <v>7.5640000000000001</v>
      </c>
      <c r="W1023" s="62">
        <v>15.286</v>
      </c>
      <c r="X1023" s="62">
        <v>6.8289999999999997</v>
      </c>
      <c r="Y1023" s="21"/>
      <c r="Z1023" s="21"/>
    </row>
    <row r="1024" spans="1:26" ht="12.75" customHeight="1">
      <c r="A1024" s="52">
        <v>43344</v>
      </c>
      <c r="B1024" s="61" t="s">
        <v>16</v>
      </c>
      <c r="C1024" s="61" t="s">
        <v>44</v>
      </c>
      <c r="D1024" s="61" t="s">
        <v>98</v>
      </c>
      <c r="E1024" s="20">
        <v>816.19500000000005</v>
      </c>
      <c r="F1024" s="62">
        <v>11.32</v>
      </c>
      <c r="G1024" s="20">
        <v>1784.8679999999999</v>
      </c>
      <c r="H1024" s="62">
        <v>5.0810000000000004</v>
      </c>
      <c r="I1024" s="20">
        <v>2601.0630000000001</v>
      </c>
      <c r="J1024" s="20">
        <v>2.83</v>
      </c>
      <c r="K1024" s="20">
        <v>67.41</v>
      </c>
      <c r="L1024" s="62">
        <v>2.6080000000000001</v>
      </c>
      <c r="M1024" s="62">
        <v>420.01</v>
      </c>
      <c r="N1024" s="62">
        <v>7.2880000000000003</v>
      </c>
      <c r="O1024" s="62">
        <v>72.206000000000003</v>
      </c>
      <c r="P1024" s="62">
        <v>6.7220000000000004</v>
      </c>
      <c r="Q1024" s="62">
        <v>749.54600000000005</v>
      </c>
      <c r="R1024" s="62">
        <v>11.159000000000001</v>
      </c>
      <c r="S1024" s="62">
        <v>1752.8920000000001</v>
      </c>
      <c r="T1024" s="62">
        <v>4.9790000000000001</v>
      </c>
      <c r="U1024" s="62">
        <v>2502.4380000000001</v>
      </c>
      <c r="V1024" s="62">
        <v>4.63</v>
      </c>
      <c r="W1024" s="62">
        <v>77.051000000000002</v>
      </c>
      <c r="X1024" s="62">
        <v>3.2949999999999999</v>
      </c>
      <c r="Y1024" s="21"/>
      <c r="Z1024" s="21"/>
    </row>
    <row r="1025" spans="1:26" ht="12.75" customHeight="1">
      <c r="A1025" s="52">
        <v>43344</v>
      </c>
      <c r="B1025" s="61" t="s">
        <v>16</v>
      </c>
      <c r="C1025" s="61" t="s">
        <v>45</v>
      </c>
      <c r="D1025" s="61" t="s">
        <v>45</v>
      </c>
      <c r="E1025" s="20">
        <v>308.17899999999997</v>
      </c>
      <c r="F1025" s="62">
        <v>17.975000000000001</v>
      </c>
      <c r="G1025" s="20">
        <v>1224.998</v>
      </c>
      <c r="H1025" s="62">
        <v>5.5380000000000003</v>
      </c>
      <c r="I1025" s="20">
        <v>1533.1769999999999</v>
      </c>
      <c r="J1025" s="20">
        <v>6.3239999999999998</v>
      </c>
      <c r="K1025" s="20">
        <v>39.734000000000002</v>
      </c>
      <c r="L1025" s="62">
        <v>6.2279999999999998</v>
      </c>
      <c r="M1025" s="62">
        <v>198.923</v>
      </c>
      <c r="N1025" s="62">
        <v>21.463999999999999</v>
      </c>
      <c r="O1025" s="62">
        <v>34.198</v>
      </c>
      <c r="P1025" s="62">
        <v>21.279</v>
      </c>
      <c r="Q1025" s="62">
        <v>389.38499999999999</v>
      </c>
      <c r="R1025" s="62">
        <v>14.103999999999999</v>
      </c>
      <c r="S1025" s="62">
        <v>844.46199999999999</v>
      </c>
      <c r="T1025" s="62">
        <v>7.0629999999999997</v>
      </c>
      <c r="U1025" s="62">
        <v>1233.846</v>
      </c>
      <c r="V1025" s="62">
        <v>4.5919999999999996</v>
      </c>
      <c r="W1025" s="62">
        <v>37.991</v>
      </c>
      <c r="X1025" s="62">
        <v>3.242</v>
      </c>
      <c r="Y1025" s="21"/>
      <c r="Z1025" s="21"/>
    </row>
    <row r="1026" spans="1:26" ht="12.75" customHeight="1">
      <c r="A1026" s="52">
        <v>43344</v>
      </c>
      <c r="B1026" s="61" t="s">
        <v>16</v>
      </c>
      <c r="C1026" s="61" t="s">
        <v>45</v>
      </c>
      <c r="D1026" s="61" t="s">
        <v>62</v>
      </c>
      <c r="E1026" s="20">
        <v>190.8</v>
      </c>
      <c r="F1026" s="62">
        <v>22.571000000000002</v>
      </c>
      <c r="G1026" s="20">
        <v>1001.617</v>
      </c>
      <c r="H1026" s="62">
        <v>6.6379999999999999</v>
      </c>
      <c r="I1026" s="20">
        <v>1192.4169999999999</v>
      </c>
      <c r="J1026" s="20">
        <v>7.6580000000000004</v>
      </c>
      <c r="K1026" s="20">
        <v>30.902999999999999</v>
      </c>
      <c r="L1026" s="62">
        <v>7.5780000000000003</v>
      </c>
      <c r="M1026" s="62">
        <v>120.276</v>
      </c>
      <c r="N1026" s="62">
        <v>26.105</v>
      </c>
      <c r="O1026" s="62">
        <v>20.677</v>
      </c>
      <c r="P1026" s="62">
        <v>25.952999999999999</v>
      </c>
      <c r="Q1026" s="62">
        <v>226.672</v>
      </c>
      <c r="R1026" s="62">
        <v>17.541</v>
      </c>
      <c r="S1026" s="62">
        <v>491.47300000000001</v>
      </c>
      <c r="T1026" s="62">
        <v>9.5399999999999991</v>
      </c>
      <c r="U1026" s="62">
        <v>718.14499999999998</v>
      </c>
      <c r="V1026" s="62">
        <v>5.492</v>
      </c>
      <c r="W1026" s="62">
        <v>22.111999999999998</v>
      </c>
      <c r="X1026" s="62">
        <v>4.4240000000000004</v>
      </c>
      <c r="Y1026" s="21"/>
      <c r="Z1026" s="21"/>
    </row>
    <row r="1027" spans="1:26" ht="12.75" customHeight="1">
      <c r="A1027" s="52">
        <v>43344</v>
      </c>
      <c r="B1027" s="61" t="s">
        <v>16</v>
      </c>
      <c r="C1027" s="61" t="s">
        <v>45</v>
      </c>
      <c r="D1027" s="61" t="s">
        <v>87</v>
      </c>
      <c r="E1027" s="20">
        <v>132.09100000000001</v>
      </c>
      <c r="F1027" s="62">
        <v>25.376999999999999</v>
      </c>
      <c r="G1027" s="20">
        <v>408.55900000000003</v>
      </c>
      <c r="H1027" s="62">
        <v>11.051</v>
      </c>
      <c r="I1027" s="20">
        <v>540.65</v>
      </c>
      <c r="J1027" s="20">
        <v>8.8049999999999997</v>
      </c>
      <c r="K1027" s="20">
        <v>14.012</v>
      </c>
      <c r="L1027" s="62">
        <v>8.7360000000000007</v>
      </c>
      <c r="M1027" s="62">
        <v>82.64</v>
      </c>
      <c r="N1027" s="62">
        <v>34.960999999999999</v>
      </c>
      <c r="O1027" s="62">
        <v>14.207000000000001</v>
      </c>
      <c r="P1027" s="62">
        <v>34.847999999999999</v>
      </c>
      <c r="Q1027" s="62">
        <v>204.60599999999999</v>
      </c>
      <c r="R1027" s="62">
        <v>17.276</v>
      </c>
      <c r="S1027" s="62">
        <v>465.661</v>
      </c>
      <c r="T1027" s="62">
        <v>10.85</v>
      </c>
      <c r="U1027" s="62">
        <v>670.26700000000005</v>
      </c>
      <c r="V1027" s="62">
        <v>8.1039999999999992</v>
      </c>
      <c r="W1027" s="62">
        <v>20.638000000000002</v>
      </c>
      <c r="X1027" s="62">
        <v>7.423</v>
      </c>
      <c r="Y1027" s="21"/>
      <c r="Z1027" s="21"/>
    </row>
    <row r="1028" spans="1:26" ht="12.75" customHeight="1">
      <c r="A1028" s="52">
        <v>43344</v>
      </c>
      <c r="B1028" s="61" t="s">
        <v>16</v>
      </c>
      <c r="C1028" s="61" t="s">
        <v>56</v>
      </c>
      <c r="D1028" s="61" t="s">
        <v>57</v>
      </c>
      <c r="E1028" s="20">
        <v>170.857</v>
      </c>
      <c r="F1028" s="62">
        <v>26.170999999999999</v>
      </c>
      <c r="G1028" s="20">
        <v>685.51199999999994</v>
      </c>
      <c r="H1028" s="62">
        <v>9.5739999999999998</v>
      </c>
      <c r="I1028" s="20">
        <v>856.36900000000003</v>
      </c>
      <c r="J1028" s="20">
        <v>7.2629999999999999</v>
      </c>
      <c r="K1028" s="20">
        <v>22.193999999999999</v>
      </c>
      <c r="L1028" s="62">
        <v>7.18</v>
      </c>
      <c r="M1028" s="62">
        <v>116.946</v>
      </c>
      <c r="N1028" s="62">
        <v>25.466000000000001</v>
      </c>
      <c r="O1028" s="62">
        <v>20.105</v>
      </c>
      <c r="P1028" s="62">
        <v>25.31</v>
      </c>
      <c r="Q1028" s="62">
        <v>236.173</v>
      </c>
      <c r="R1028" s="62">
        <v>21.35</v>
      </c>
      <c r="S1028" s="62">
        <v>372.77</v>
      </c>
      <c r="T1028" s="62">
        <v>14.577</v>
      </c>
      <c r="U1028" s="62">
        <v>608.94299999999998</v>
      </c>
      <c r="V1028" s="62">
        <v>9.0500000000000007</v>
      </c>
      <c r="W1028" s="62">
        <v>18.75</v>
      </c>
      <c r="X1028" s="62">
        <v>8.4450000000000003</v>
      </c>
      <c r="Y1028" s="21"/>
      <c r="Z1028" s="21"/>
    </row>
    <row r="1029" spans="1:26" ht="12.75" customHeight="1">
      <c r="A1029" s="52">
        <v>43344</v>
      </c>
      <c r="B1029" s="61" t="s">
        <v>16</v>
      </c>
      <c r="C1029" s="61" t="s">
        <v>56</v>
      </c>
      <c r="D1029" s="61" t="s">
        <v>58</v>
      </c>
      <c r="E1029" s="20">
        <v>901.63</v>
      </c>
      <c r="F1029" s="62">
        <v>7.827</v>
      </c>
      <c r="G1029" s="20">
        <v>2100.5770000000002</v>
      </c>
      <c r="H1029" s="62">
        <v>3.5019999999999998</v>
      </c>
      <c r="I1029" s="20">
        <v>3002.2060000000001</v>
      </c>
      <c r="J1029" s="20">
        <v>1.9890000000000001</v>
      </c>
      <c r="K1029" s="20">
        <v>77.805999999999997</v>
      </c>
      <c r="L1029" s="62">
        <v>1.657</v>
      </c>
      <c r="M1029" s="62">
        <v>464.73700000000002</v>
      </c>
      <c r="N1029" s="62">
        <v>6.3259999999999996</v>
      </c>
      <c r="O1029" s="62">
        <v>79.894999999999996</v>
      </c>
      <c r="P1029" s="62">
        <v>5.6660000000000004</v>
      </c>
      <c r="Q1029" s="62">
        <v>779.56600000000003</v>
      </c>
      <c r="R1029" s="62">
        <v>9.6300000000000008</v>
      </c>
      <c r="S1029" s="62">
        <v>1859.2639999999999</v>
      </c>
      <c r="T1029" s="62">
        <v>4.1929999999999996</v>
      </c>
      <c r="U1029" s="62">
        <v>2638.83</v>
      </c>
      <c r="V1029" s="62">
        <v>4.0789999999999997</v>
      </c>
      <c r="W1029" s="62">
        <v>81.25</v>
      </c>
      <c r="X1029" s="62">
        <v>2.4609999999999999</v>
      </c>
      <c r="Y1029" s="21"/>
      <c r="Z1029" s="21"/>
    </row>
    <row r="1030" spans="1:26" ht="12.75" customHeight="1">
      <c r="A1030" s="52">
        <v>43344</v>
      </c>
      <c r="B1030" s="61" t="s">
        <v>16</v>
      </c>
      <c r="C1030" s="61" t="s">
        <v>106</v>
      </c>
      <c r="D1030" s="61" t="s">
        <v>110</v>
      </c>
      <c r="E1030" s="20">
        <v>724.16600000000005</v>
      </c>
      <c r="F1030" s="62">
        <v>9.2100000000000009</v>
      </c>
      <c r="G1030" s="20">
        <v>1838.556</v>
      </c>
      <c r="H1030" s="62">
        <v>7.7229999999999999</v>
      </c>
      <c r="I1030" s="20">
        <v>2562.7220000000002</v>
      </c>
      <c r="J1030" s="20">
        <v>5.3079999999999998</v>
      </c>
      <c r="K1030" s="20">
        <v>66.415999999999997</v>
      </c>
      <c r="L1030" s="62">
        <v>5.1929999999999996</v>
      </c>
      <c r="M1030" s="62">
        <v>398.51400000000001</v>
      </c>
      <c r="N1030" s="62">
        <v>8.9030000000000005</v>
      </c>
      <c r="O1030" s="62">
        <v>68.510999999999996</v>
      </c>
      <c r="P1030" s="62">
        <v>8.4469999999999992</v>
      </c>
      <c r="Q1030" s="62">
        <v>514.88499999999999</v>
      </c>
      <c r="R1030" s="62">
        <v>13.558</v>
      </c>
      <c r="S1030" s="62">
        <v>1250.0619999999999</v>
      </c>
      <c r="T1030" s="62">
        <v>6.05</v>
      </c>
      <c r="U1030" s="62">
        <v>1764.9469999999999</v>
      </c>
      <c r="V1030" s="62">
        <v>6.0860000000000003</v>
      </c>
      <c r="W1030" s="62">
        <v>54.343000000000004</v>
      </c>
      <c r="X1030" s="62">
        <v>5.1429999999999998</v>
      </c>
      <c r="Y1030" s="21"/>
      <c r="Z1030" s="21"/>
    </row>
    <row r="1031" spans="1:26" ht="12.75" customHeight="1">
      <c r="A1031" s="52">
        <v>43344</v>
      </c>
      <c r="B1031" s="61" t="s">
        <v>16</v>
      </c>
      <c r="C1031" s="61" t="s">
        <v>106</v>
      </c>
      <c r="D1031" s="61" t="s">
        <v>111</v>
      </c>
      <c r="E1031" s="20">
        <v>265.63499999999999</v>
      </c>
      <c r="F1031" s="62">
        <v>14.252000000000001</v>
      </c>
      <c r="G1031" s="20">
        <v>875.70699999999999</v>
      </c>
      <c r="H1031" s="62">
        <v>12.303000000000001</v>
      </c>
      <c r="I1031" s="20">
        <v>1141.3420000000001</v>
      </c>
      <c r="J1031" s="20">
        <v>9.8970000000000002</v>
      </c>
      <c r="K1031" s="20">
        <v>29.579000000000001</v>
      </c>
      <c r="L1031" s="62">
        <v>9.8360000000000003</v>
      </c>
      <c r="M1031" s="62">
        <v>95.352999999999994</v>
      </c>
      <c r="N1031" s="62">
        <v>28.504999999999999</v>
      </c>
      <c r="O1031" s="62">
        <v>16.393000000000001</v>
      </c>
      <c r="P1031" s="62">
        <v>28.366</v>
      </c>
      <c r="Q1031" s="62">
        <v>148.47800000000001</v>
      </c>
      <c r="R1031" s="62">
        <v>17.655999999999999</v>
      </c>
      <c r="S1031" s="62">
        <v>520.245</v>
      </c>
      <c r="T1031" s="62">
        <v>12.962999999999999</v>
      </c>
      <c r="U1031" s="62">
        <v>668.72299999999996</v>
      </c>
      <c r="V1031" s="62">
        <v>10.346</v>
      </c>
      <c r="W1031" s="62">
        <v>20.59</v>
      </c>
      <c r="X1031" s="62">
        <v>9.8209999999999997</v>
      </c>
      <c r="Y1031" s="21"/>
      <c r="Z1031" s="21"/>
    </row>
    <row r="1032" spans="1:26" ht="12.75" customHeight="1">
      <c r="A1032" s="52">
        <v>43344</v>
      </c>
      <c r="B1032" s="61" t="s">
        <v>16</v>
      </c>
      <c r="C1032" s="61" t="s">
        <v>106</v>
      </c>
      <c r="D1032" s="61" t="s">
        <v>112</v>
      </c>
      <c r="E1032" s="20">
        <v>439.23200000000003</v>
      </c>
      <c r="F1032" s="62">
        <v>13.242000000000001</v>
      </c>
      <c r="G1032" s="20">
        <v>923.755</v>
      </c>
      <c r="H1032" s="62">
        <v>12.302</v>
      </c>
      <c r="I1032" s="20">
        <v>1362.9870000000001</v>
      </c>
      <c r="J1032" s="20">
        <v>8.0909999999999993</v>
      </c>
      <c r="K1032" s="20">
        <v>35.323999999999998</v>
      </c>
      <c r="L1032" s="62">
        <v>8.016</v>
      </c>
      <c r="M1032" s="62">
        <v>279.20600000000002</v>
      </c>
      <c r="N1032" s="62">
        <v>15.848000000000001</v>
      </c>
      <c r="O1032" s="62">
        <v>48</v>
      </c>
      <c r="P1032" s="62">
        <v>15.596</v>
      </c>
      <c r="Q1032" s="62">
        <v>352.43099999999998</v>
      </c>
      <c r="R1032" s="62">
        <v>19.905000000000001</v>
      </c>
      <c r="S1032" s="62">
        <v>678.34100000000001</v>
      </c>
      <c r="T1032" s="62">
        <v>9.8030000000000008</v>
      </c>
      <c r="U1032" s="62">
        <v>1030.7719999999999</v>
      </c>
      <c r="V1032" s="62">
        <v>9.9770000000000003</v>
      </c>
      <c r="W1032" s="62">
        <v>31.738</v>
      </c>
      <c r="X1032" s="62">
        <v>9.4320000000000004</v>
      </c>
      <c r="Y1032" s="21"/>
      <c r="Z1032" s="21"/>
    </row>
    <row r="1033" spans="1:26" ht="12.75" customHeight="1">
      <c r="A1033" s="52">
        <v>43344</v>
      </c>
      <c r="B1033" s="61" t="s">
        <v>16</v>
      </c>
      <c r="C1033" s="61" t="s">
        <v>106</v>
      </c>
      <c r="D1033" s="61" t="s">
        <v>109</v>
      </c>
      <c r="E1033" s="20">
        <v>348.32100000000003</v>
      </c>
      <c r="F1033" s="62">
        <v>18.308</v>
      </c>
      <c r="G1033" s="20">
        <v>947.53200000000004</v>
      </c>
      <c r="H1033" s="62">
        <v>14.363</v>
      </c>
      <c r="I1033" s="20">
        <v>1295.8530000000001</v>
      </c>
      <c r="J1033" s="20">
        <v>10.606999999999999</v>
      </c>
      <c r="K1033" s="20">
        <v>33.584000000000003</v>
      </c>
      <c r="L1033" s="62">
        <v>10.55</v>
      </c>
      <c r="M1033" s="62">
        <v>183.16800000000001</v>
      </c>
      <c r="N1033" s="62">
        <v>18.978999999999999</v>
      </c>
      <c r="O1033" s="62">
        <v>31.489000000000001</v>
      </c>
      <c r="P1033" s="62">
        <v>18.768999999999998</v>
      </c>
      <c r="Q1033" s="62">
        <v>500.85399999999998</v>
      </c>
      <c r="R1033" s="62">
        <v>15.292</v>
      </c>
      <c r="S1033" s="62">
        <v>981.97199999999998</v>
      </c>
      <c r="T1033" s="62">
        <v>8.4960000000000004</v>
      </c>
      <c r="U1033" s="62">
        <v>1482.826</v>
      </c>
      <c r="V1033" s="62">
        <v>7.915</v>
      </c>
      <c r="W1033" s="62">
        <v>45.656999999999996</v>
      </c>
      <c r="X1033" s="62">
        <v>7.2160000000000002</v>
      </c>
      <c r="Y1033" s="21"/>
      <c r="Z1033" s="21"/>
    </row>
    <row r="1034" spans="1:26" ht="12.75" customHeight="1">
      <c r="A1034" s="52">
        <v>43344</v>
      </c>
      <c r="B1034" s="61" t="s">
        <v>16</v>
      </c>
      <c r="C1034" s="61" t="s">
        <v>38</v>
      </c>
      <c r="D1034" s="61" t="s">
        <v>96</v>
      </c>
      <c r="E1034" s="20">
        <v>452.71199999999999</v>
      </c>
      <c r="F1034" s="62">
        <v>12.442</v>
      </c>
      <c r="G1034" s="20">
        <v>1306.8440000000001</v>
      </c>
      <c r="H1034" s="62">
        <v>9.8190000000000008</v>
      </c>
      <c r="I1034" s="20">
        <v>1759.556</v>
      </c>
      <c r="J1034" s="20">
        <v>6.9329999999999998</v>
      </c>
      <c r="K1034" s="20">
        <v>45.600999999999999</v>
      </c>
      <c r="L1034" s="62">
        <v>6.8449999999999998</v>
      </c>
      <c r="M1034" s="62">
        <v>316.52300000000002</v>
      </c>
      <c r="N1034" s="62">
        <v>13.771000000000001</v>
      </c>
      <c r="O1034" s="62">
        <v>54.414999999999999</v>
      </c>
      <c r="P1034" s="62">
        <v>13.48</v>
      </c>
      <c r="Q1034" s="62">
        <v>637.64300000000003</v>
      </c>
      <c r="R1034" s="62">
        <v>11.459</v>
      </c>
      <c r="S1034" s="62">
        <v>1365.4559999999999</v>
      </c>
      <c r="T1034" s="62">
        <v>4.8209999999999997</v>
      </c>
      <c r="U1034" s="62">
        <v>2003.0989999999999</v>
      </c>
      <c r="V1034" s="62">
        <v>5.3650000000000002</v>
      </c>
      <c r="W1034" s="62">
        <v>61.676000000000002</v>
      </c>
      <c r="X1034" s="62">
        <v>4.266</v>
      </c>
      <c r="Y1034" s="21"/>
      <c r="Z1034" s="21"/>
    </row>
    <row r="1035" spans="1:26" ht="12.75" customHeight="1">
      <c r="A1035" s="52">
        <v>43344</v>
      </c>
      <c r="B1035" s="61" t="s">
        <v>16</v>
      </c>
      <c r="C1035" s="61" t="s">
        <v>38</v>
      </c>
      <c r="D1035" s="61" t="s">
        <v>40</v>
      </c>
      <c r="E1035" s="20">
        <v>619.77499999999998</v>
      </c>
      <c r="F1035" s="62">
        <v>14.284000000000001</v>
      </c>
      <c r="G1035" s="20">
        <v>1479.2439999999999</v>
      </c>
      <c r="H1035" s="62">
        <v>8.4909999999999997</v>
      </c>
      <c r="I1035" s="20">
        <v>2099.0189999999998</v>
      </c>
      <c r="J1035" s="20">
        <v>5.6829999999999998</v>
      </c>
      <c r="K1035" s="20">
        <v>54.399000000000001</v>
      </c>
      <c r="L1035" s="62">
        <v>5.5759999999999996</v>
      </c>
      <c r="M1035" s="62">
        <v>265.16000000000003</v>
      </c>
      <c r="N1035" s="62">
        <v>16.273</v>
      </c>
      <c r="O1035" s="62">
        <v>45.585000000000001</v>
      </c>
      <c r="P1035" s="62">
        <v>16.027999999999999</v>
      </c>
      <c r="Q1035" s="62">
        <v>378.096</v>
      </c>
      <c r="R1035" s="62">
        <v>14.891</v>
      </c>
      <c r="S1035" s="62">
        <v>866.57799999999997</v>
      </c>
      <c r="T1035" s="62">
        <v>9.8019999999999996</v>
      </c>
      <c r="U1035" s="62">
        <v>1244.673</v>
      </c>
      <c r="V1035" s="62">
        <v>7.391</v>
      </c>
      <c r="W1035" s="62">
        <v>38.323999999999998</v>
      </c>
      <c r="X1035" s="62">
        <v>6.6369999999999996</v>
      </c>
      <c r="Y1035" s="21"/>
      <c r="Z1035" s="21"/>
    </row>
    <row r="1036" spans="1:26" ht="12.75" customHeight="1">
      <c r="A1036" s="52">
        <v>43344</v>
      </c>
      <c r="B1036" s="61" t="s">
        <v>16</v>
      </c>
      <c r="C1036" s="61" t="s">
        <v>65</v>
      </c>
      <c r="D1036" s="61" t="s">
        <v>97</v>
      </c>
      <c r="E1036" s="20">
        <v>0</v>
      </c>
      <c r="F1036" s="62">
        <v>0</v>
      </c>
      <c r="G1036" s="20">
        <v>0</v>
      </c>
      <c r="H1036" s="62">
        <v>0</v>
      </c>
      <c r="I1036" s="20">
        <v>0</v>
      </c>
      <c r="J1036" s="20">
        <v>0</v>
      </c>
      <c r="K1036" s="20">
        <v>0</v>
      </c>
      <c r="L1036" s="62">
        <v>0</v>
      </c>
      <c r="M1036" s="62">
        <v>0</v>
      </c>
      <c r="N1036" s="62">
        <v>0</v>
      </c>
      <c r="O1036" s="62">
        <v>0</v>
      </c>
      <c r="P1036" s="62">
        <v>0</v>
      </c>
      <c r="Q1036" s="62">
        <v>0</v>
      </c>
      <c r="R1036" s="62">
        <v>0</v>
      </c>
      <c r="S1036" s="62">
        <v>0</v>
      </c>
      <c r="T1036" s="62">
        <v>0</v>
      </c>
      <c r="U1036" s="62">
        <v>0</v>
      </c>
      <c r="V1036" s="62">
        <v>0</v>
      </c>
      <c r="W1036" s="62">
        <v>0</v>
      </c>
      <c r="X1036" s="62">
        <v>0</v>
      </c>
      <c r="Y1036" s="21"/>
      <c r="Z1036" s="21"/>
    </row>
    <row r="1037" spans="1:26" ht="12.75" customHeight="1">
      <c r="A1037" s="52">
        <v>43344</v>
      </c>
      <c r="B1037" s="61" t="s">
        <v>16</v>
      </c>
      <c r="C1037" s="61" t="s">
        <v>65</v>
      </c>
      <c r="D1037" s="61" t="s">
        <v>67</v>
      </c>
      <c r="E1037" s="20">
        <v>0</v>
      </c>
      <c r="F1037" s="62">
        <v>0</v>
      </c>
      <c r="G1037" s="20">
        <v>0</v>
      </c>
      <c r="H1037" s="62">
        <v>0</v>
      </c>
      <c r="I1037" s="20">
        <v>0</v>
      </c>
      <c r="J1037" s="20">
        <v>0</v>
      </c>
      <c r="K1037" s="20">
        <v>0</v>
      </c>
      <c r="L1037" s="62">
        <v>0</v>
      </c>
      <c r="M1037" s="62">
        <v>0</v>
      </c>
      <c r="N1037" s="62">
        <v>0</v>
      </c>
      <c r="O1037" s="62">
        <v>0</v>
      </c>
      <c r="P1037" s="62">
        <v>0</v>
      </c>
      <c r="Q1037" s="62">
        <v>0</v>
      </c>
      <c r="R1037" s="62">
        <v>0</v>
      </c>
      <c r="S1037" s="62">
        <v>0</v>
      </c>
      <c r="T1037" s="62">
        <v>0</v>
      </c>
      <c r="U1037" s="62">
        <v>0</v>
      </c>
      <c r="V1037" s="62">
        <v>0</v>
      </c>
      <c r="W1037" s="62">
        <v>0</v>
      </c>
      <c r="X1037" s="62">
        <v>0</v>
      </c>
      <c r="Y1037" s="21"/>
      <c r="Z1037" s="21"/>
    </row>
    <row r="1038" spans="1:26" ht="12.75" customHeight="1">
      <c r="A1038" s="52">
        <v>43344</v>
      </c>
      <c r="B1038" s="61" t="s">
        <v>16</v>
      </c>
      <c r="C1038" s="61" t="s">
        <v>99</v>
      </c>
      <c r="D1038" s="61" t="s">
        <v>100</v>
      </c>
      <c r="E1038" s="20">
        <v>914.91</v>
      </c>
      <c r="F1038" s="62">
        <v>9.2710000000000008</v>
      </c>
      <c r="G1038" s="20">
        <v>2216.645</v>
      </c>
      <c r="H1038" s="62">
        <v>4.9610000000000003</v>
      </c>
      <c r="I1038" s="20">
        <v>3131.5549999999998</v>
      </c>
      <c r="J1038" s="20">
        <v>2.335</v>
      </c>
      <c r="K1038" s="20">
        <v>81.158000000000001</v>
      </c>
      <c r="L1038" s="62">
        <v>2.06</v>
      </c>
      <c r="M1038" s="62">
        <v>0</v>
      </c>
      <c r="N1038" s="62">
        <v>0</v>
      </c>
      <c r="O1038" s="62">
        <v>0</v>
      </c>
      <c r="P1038" s="62">
        <v>0</v>
      </c>
      <c r="Q1038" s="62">
        <v>0</v>
      </c>
      <c r="R1038" s="62">
        <v>0</v>
      </c>
      <c r="S1038" s="62">
        <v>0</v>
      </c>
      <c r="T1038" s="62">
        <v>0</v>
      </c>
      <c r="U1038" s="62">
        <v>0</v>
      </c>
      <c r="V1038" s="62">
        <v>0</v>
      </c>
      <c r="W1038" s="62">
        <v>0</v>
      </c>
      <c r="X1038" s="62">
        <v>0</v>
      </c>
      <c r="Y1038" s="21"/>
      <c r="Z1038" s="21"/>
    </row>
    <row r="1039" spans="1:26" ht="12.75" customHeight="1">
      <c r="A1039" s="52">
        <v>43344</v>
      </c>
      <c r="B1039" s="61" t="s">
        <v>16</v>
      </c>
      <c r="C1039" s="61" t="s">
        <v>99</v>
      </c>
      <c r="D1039" s="61" t="s">
        <v>113</v>
      </c>
      <c r="E1039" s="20">
        <v>395.54399999999998</v>
      </c>
      <c r="F1039" s="62">
        <v>14.811</v>
      </c>
      <c r="G1039" s="20">
        <v>1374.059</v>
      </c>
      <c r="H1039" s="62">
        <v>9.2159999999999993</v>
      </c>
      <c r="I1039" s="20">
        <v>1769.6030000000001</v>
      </c>
      <c r="J1039" s="20">
        <v>7.298</v>
      </c>
      <c r="K1039" s="20">
        <v>45.862000000000002</v>
      </c>
      <c r="L1039" s="62">
        <v>7.2140000000000004</v>
      </c>
      <c r="M1039" s="62">
        <v>0</v>
      </c>
      <c r="N1039" s="62">
        <v>0</v>
      </c>
      <c r="O1039" s="62">
        <v>0</v>
      </c>
      <c r="P1039" s="62">
        <v>0</v>
      </c>
      <c r="Q1039" s="62">
        <v>0</v>
      </c>
      <c r="R1039" s="62">
        <v>0</v>
      </c>
      <c r="S1039" s="62">
        <v>0</v>
      </c>
      <c r="T1039" s="62">
        <v>0</v>
      </c>
      <c r="U1039" s="62">
        <v>0</v>
      </c>
      <c r="V1039" s="62">
        <v>0</v>
      </c>
      <c r="W1039" s="62">
        <v>0</v>
      </c>
      <c r="X1039" s="62">
        <v>0</v>
      </c>
      <c r="Y1039" s="21"/>
      <c r="Z1039" s="21"/>
    </row>
    <row r="1040" spans="1:26" ht="12.75" customHeight="1">
      <c r="A1040" s="52">
        <v>43344</v>
      </c>
      <c r="B1040" s="61" t="s">
        <v>16</v>
      </c>
      <c r="C1040" s="61" t="s">
        <v>99</v>
      </c>
      <c r="D1040" s="61" t="s">
        <v>114</v>
      </c>
      <c r="E1040" s="20">
        <v>519.36500000000001</v>
      </c>
      <c r="F1040" s="62">
        <v>14.135</v>
      </c>
      <c r="G1040" s="20">
        <v>839.76800000000003</v>
      </c>
      <c r="H1040" s="62">
        <v>14.907999999999999</v>
      </c>
      <c r="I1040" s="20">
        <v>1359.133</v>
      </c>
      <c r="J1040" s="20">
        <v>9.4649999999999999</v>
      </c>
      <c r="K1040" s="20">
        <v>35.223999999999997</v>
      </c>
      <c r="L1040" s="62">
        <v>9.4009999999999998</v>
      </c>
      <c r="M1040" s="62">
        <v>0</v>
      </c>
      <c r="N1040" s="62">
        <v>0</v>
      </c>
      <c r="O1040" s="62">
        <v>0</v>
      </c>
      <c r="P1040" s="62">
        <v>0</v>
      </c>
      <c r="Q1040" s="62">
        <v>0</v>
      </c>
      <c r="R1040" s="62">
        <v>0</v>
      </c>
      <c r="S1040" s="62">
        <v>0</v>
      </c>
      <c r="T1040" s="62">
        <v>0</v>
      </c>
      <c r="U1040" s="62">
        <v>0</v>
      </c>
      <c r="V1040" s="62">
        <v>0</v>
      </c>
      <c r="W1040" s="62">
        <v>0</v>
      </c>
      <c r="X1040" s="62">
        <v>0</v>
      </c>
      <c r="Y1040" s="21"/>
      <c r="Z1040" s="21"/>
    </row>
    <row r="1041" spans="1:26" ht="12.75" customHeight="1">
      <c r="A1041" s="52">
        <v>43344</v>
      </c>
      <c r="B1041" s="61" t="s">
        <v>16</v>
      </c>
      <c r="C1041" s="61" t="s">
        <v>99</v>
      </c>
      <c r="D1041" s="61" t="s">
        <v>103</v>
      </c>
      <c r="E1041" s="20">
        <v>157.577</v>
      </c>
      <c r="F1041" s="62">
        <v>24.805</v>
      </c>
      <c r="G1041" s="20">
        <v>569.44399999999996</v>
      </c>
      <c r="H1041" s="62">
        <v>9.1389999999999993</v>
      </c>
      <c r="I1041" s="20">
        <v>727.02099999999996</v>
      </c>
      <c r="J1041" s="20">
        <v>8.2200000000000006</v>
      </c>
      <c r="K1041" s="20">
        <v>18.841999999999999</v>
      </c>
      <c r="L1041" s="62">
        <v>8.1460000000000008</v>
      </c>
      <c r="M1041" s="62">
        <v>0</v>
      </c>
      <c r="N1041" s="62">
        <v>0</v>
      </c>
      <c r="O1041" s="62">
        <v>0</v>
      </c>
      <c r="P1041" s="62">
        <v>0</v>
      </c>
      <c r="Q1041" s="62">
        <v>0</v>
      </c>
      <c r="R1041" s="62">
        <v>0</v>
      </c>
      <c r="S1041" s="62">
        <v>0</v>
      </c>
      <c r="T1041" s="62">
        <v>0</v>
      </c>
      <c r="U1041" s="62">
        <v>0</v>
      </c>
      <c r="V1041" s="62">
        <v>0</v>
      </c>
      <c r="W1041" s="62">
        <v>0</v>
      </c>
      <c r="X1041" s="62">
        <v>0</v>
      </c>
      <c r="Y1041" s="21"/>
      <c r="Z1041" s="21"/>
    </row>
    <row r="1042" spans="1:26" ht="12.75" customHeight="1">
      <c r="A1042" s="52">
        <v>43344</v>
      </c>
      <c r="B1042" s="61" t="s">
        <v>16</v>
      </c>
      <c r="C1042" s="61" t="s">
        <v>46</v>
      </c>
      <c r="D1042" s="61" t="s">
        <v>48</v>
      </c>
      <c r="E1042" s="20">
        <v>0</v>
      </c>
      <c r="F1042" s="62">
        <v>0</v>
      </c>
      <c r="G1042" s="20">
        <v>0</v>
      </c>
      <c r="H1042" s="62">
        <v>0</v>
      </c>
      <c r="I1042" s="20">
        <v>0</v>
      </c>
      <c r="J1042" s="20">
        <v>0</v>
      </c>
      <c r="K1042" s="20">
        <v>0</v>
      </c>
      <c r="L1042" s="62">
        <v>0</v>
      </c>
      <c r="M1042" s="62">
        <v>229.24600000000001</v>
      </c>
      <c r="N1042" s="62">
        <v>20.704999999999998</v>
      </c>
      <c r="O1042" s="62">
        <v>39.411000000000001</v>
      </c>
      <c r="P1042" s="62">
        <v>20.512</v>
      </c>
      <c r="Q1042" s="62">
        <v>253.56</v>
      </c>
      <c r="R1042" s="62">
        <v>18.858000000000001</v>
      </c>
      <c r="S1042" s="62">
        <v>240.49</v>
      </c>
      <c r="T1042" s="62">
        <v>17.38</v>
      </c>
      <c r="U1042" s="62">
        <v>494.05099999999999</v>
      </c>
      <c r="V1042" s="62">
        <v>11.461</v>
      </c>
      <c r="W1042" s="62">
        <v>15.212</v>
      </c>
      <c r="X1042" s="62">
        <v>10.99</v>
      </c>
      <c r="Y1042" s="21"/>
      <c r="Z1042" s="21"/>
    </row>
    <row r="1043" spans="1:26" ht="12.75" customHeight="1">
      <c r="A1043" s="52">
        <v>43344</v>
      </c>
      <c r="B1043" s="61" t="s">
        <v>16</v>
      </c>
      <c r="C1043" s="61" t="s">
        <v>46</v>
      </c>
      <c r="D1043" s="61" t="s">
        <v>47</v>
      </c>
      <c r="E1043" s="20">
        <v>0</v>
      </c>
      <c r="F1043" s="62">
        <v>0</v>
      </c>
      <c r="G1043" s="20">
        <v>0</v>
      </c>
      <c r="H1043" s="62">
        <v>0</v>
      </c>
      <c r="I1043" s="20">
        <v>0</v>
      </c>
      <c r="J1043" s="20">
        <v>0</v>
      </c>
      <c r="K1043" s="20">
        <v>0</v>
      </c>
      <c r="L1043" s="62">
        <v>0</v>
      </c>
      <c r="M1043" s="62">
        <v>270.08100000000002</v>
      </c>
      <c r="N1043" s="62">
        <v>17.643999999999998</v>
      </c>
      <c r="O1043" s="62">
        <v>46.430999999999997</v>
      </c>
      <c r="P1043" s="62">
        <v>17.417999999999999</v>
      </c>
      <c r="Q1043" s="62">
        <v>619.47500000000002</v>
      </c>
      <c r="R1043" s="62">
        <v>12.331</v>
      </c>
      <c r="S1043" s="62">
        <v>1664.248</v>
      </c>
      <c r="T1043" s="62">
        <v>4.6280000000000001</v>
      </c>
      <c r="U1043" s="62">
        <v>2283.723</v>
      </c>
      <c r="V1043" s="62">
        <v>4.7640000000000002</v>
      </c>
      <c r="W1043" s="62">
        <v>70.316999999999993</v>
      </c>
      <c r="X1043" s="62">
        <v>3.48</v>
      </c>
      <c r="Y1043" s="21"/>
      <c r="Z1043" s="21"/>
    </row>
    <row r="1044" spans="1:26" ht="12.75" customHeight="1">
      <c r="A1044" s="52">
        <v>43344</v>
      </c>
      <c r="B1044" s="61" t="s">
        <v>16</v>
      </c>
      <c r="C1044" s="61" t="s">
        <v>104</v>
      </c>
      <c r="D1044" s="61" t="s">
        <v>105</v>
      </c>
      <c r="E1044" s="20">
        <v>254.84200000000001</v>
      </c>
      <c r="F1044" s="62">
        <v>18.084</v>
      </c>
      <c r="G1044" s="20">
        <v>690.49099999999999</v>
      </c>
      <c r="H1044" s="62">
        <v>14.708</v>
      </c>
      <c r="I1044" s="20">
        <v>945.33399999999995</v>
      </c>
      <c r="J1044" s="20">
        <v>11.209</v>
      </c>
      <c r="K1044" s="20">
        <v>24.5</v>
      </c>
      <c r="L1044" s="62">
        <v>11.154999999999999</v>
      </c>
      <c r="M1044" s="62">
        <v>362.65</v>
      </c>
      <c r="N1044" s="62">
        <v>9.8930000000000007</v>
      </c>
      <c r="O1044" s="62">
        <v>62.344999999999999</v>
      </c>
      <c r="P1044" s="62">
        <v>9.4849999999999994</v>
      </c>
      <c r="Q1044" s="62">
        <v>647.53599999999994</v>
      </c>
      <c r="R1044" s="62">
        <v>11.872999999999999</v>
      </c>
      <c r="S1044" s="62">
        <v>1234.154</v>
      </c>
      <c r="T1044" s="62">
        <v>5.7030000000000003</v>
      </c>
      <c r="U1044" s="62">
        <v>1881.691</v>
      </c>
      <c r="V1044" s="62">
        <v>4.82</v>
      </c>
      <c r="W1044" s="62">
        <v>57.938000000000002</v>
      </c>
      <c r="X1044" s="62">
        <v>3.556</v>
      </c>
      <c r="Y1044" s="21"/>
      <c r="Z1044" s="21"/>
    </row>
    <row r="1045" spans="1:26" ht="12.75" customHeight="1">
      <c r="A1045" s="52">
        <v>43344</v>
      </c>
      <c r="B1045" s="61" t="s">
        <v>16</v>
      </c>
      <c r="C1045" s="61" t="s">
        <v>76</v>
      </c>
      <c r="D1045" s="61" t="s">
        <v>68</v>
      </c>
      <c r="E1045" s="20">
        <v>54.034999999999997</v>
      </c>
      <c r="F1045" s="62">
        <v>33.241999999999997</v>
      </c>
      <c r="G1045" s="20">
        <v>766.72699999999998</v>
      </c>
      <c r="H1045" s="62">
        <v>5.9089999999999998</v>
      </c>
      <c r="I1045" s="20">
        <v>820.76199999999994</v>
      </c>
      <c r="J1045" s="20">
        <v>5.7229999999999999</v>
      </c>
      <c r="K1045" s="20">
        <v>21.271000000000001</v>
      </c>
      <c r="L1045" s="62">
        <v>5.6159999999999997</v>
      </c>
      <c r="M1045" s="62">
        <v>2.4910000000000001</v>
      </c>
      <c r="N1045" s="62">
        <v>86.361000000000004</v>
      </c>
      <c r="O1045" s="62">
        <v>0.42799999999999999</v>
      </c>
      <c r="P1045" s="62">
        <v>86.316000000000003</v>
      </c>
      <c r="Q1045" s="62">
        <v>144.643</v>
      </c>
      <c r="R1045" s="62">
        <v>23.087</v>
      </c>
      <c r="S1045" s="62">
        <v>479.73200000000003</v>
      </c>
      <c r="T1045" s="62">
        <v>10.691000000000001</v>
      </c>
      <c r="U1045" s="62">
        <v>624.375</v>
      </c>
      <c r="V1045" s="62">
        <v>7.77</v>
      </c>
      <c r="W1045" s="62">
        <v>19.225000000000001</v>
      </c>
      <c r="X1045" s="62">
        <v>7.056</v>
      </c>
      <c r="Y1045" s="21"/>
      <c r="Z1045" s="21"/>
    </row>
    <row r="1046" spans="1:26" ht="12.75" customHeight="1">
      <c r="A1046" s="52">
        <v>43344</v>
      </c>
      <c r="B1046" s="61" t="s">
        <v>16</v>
      </c>
      <c r="C1046" s="61" t="s">
        <v>76</v>
      </c>
      <c r="D1046" s="61" t="s">
        <v>88</v>
      </c>
      <c r="E1046" s="20">
        <v>10.475</v>
      </c>
      <c r="F1046" s="62">
        <v>94.646000000000001</v>
      </c>
      <c r="G1046" s="20">
        <v>441.02600000000001</v>
      </c>
      <c r="H1046" s="62">
        <v>8.0340000000000007</v>
      </c>
      <c r="I1046" s="20">
        <v>451.5</v>
      </c>
      <c r="J1046" s="20">
        <v>7.8129999999999997</v>
      </c>
      <c r="K1046" s="20">
        <v>11.701000000000001</v>
      </c>
      <c r="L1046" s="62">
        <v>7.7350000000000003</v>
      </c>
      <c r="M1046" s="62">
        <v>0</v>
      </c>
      <c r="N1046" s="62">
        <v>0</v>
      </c>
      <c r="O1046" s="62">
        <v>0</v>
      </c>
      <c r="P1046" s="62">
        <v>0</v>
      </c>
      <c r="Q1046" s="62">
        <v>54.661999999999999</v>
      </c>
      <c r="R1046" s="62">
        <v>40.99</v>
      </c>
      <c r="S1046" s="62">
        <v>227.309</v>
      </c>
      <c r="T1046" s="62">
        <v>19.738</v>
      </c>
      <c r="U1046" s="62">
        <v>281.971</v>
      </c>
      <c r="V1046" s="62">
        <v>16.364999999999998</v>
      </c>
      <c r="W1046" s="62">
        <v>8.6820000000000004</v>
      </c>
      <c r="X1046" s="62">
        <v>16.039000000000001</v>
      </c>
      <c r="Y1046" s="21"/>
      <c r="Z1046" s="21"/>
    </row>
    <row r="1047" spans="1:26" ht="12.75" customHeight="1">
      <c r="A1047" s="52">
        <v>43344</v>
      </c>
      <c r="B1047" s="61" t="s">
        <v>16</v>
      </c>
      <c r="C1047" s="61" t="s">
        <v>76</v>
      </c>
      <c r="D1047" s="61" t="s">
        <v>89</v>
      </c>
      <c r="E1047" s="20">
        <v>6.47</v>
      </c>
      <c r="F1047" s="62">
        <v>101.458</v>
      </c>
      <c r="G1047" s="20">
        <v>103.648</v>
      </c>
      <c r="H1047" s="62">
        <v>27.861999999999998</v>
      </c>
      <c r="I1047" s="20">
        <v>110.11799999999999</v>
      </c>
      <c r="J1047" s="20">
        <v>27.704999999999998</v>
      </c>
      <c r="K1047" s="20">
        <v>2.8540000000000001</v>
      </c>
      <c r="L1047" s="62">
        <v>27.683</v>
      </c>
      <c r="M1047" s="62">
        <v>0</v>
      </c>
      <c r="N1047" s="62">
        <v>0</v>
      </c>
      <c r="O1047" s="62">
        <v>0</v>
      </c>
      <c r="P1047" s="62">
        <v>0</v>
      </c>
      <c r="Q1047" s="62">
        <v>12.944000000000001</v>
      </c>
      <c r="R1047" s="62">
        <v>54.228999999999999</v>
      </c>
      <c r="S1047" s="62">
        <v>116.72799999999999</v>
      </c>
      <c r="T1047" s="62">
        <v>24.091999999999999</v>
      </c>
      <c r="U1047" s="62">
        <v>129.672</v>
      </c>
      <c r="V1047" s="62">
        <v>20.742000000000001</v>
      </c>
      <c r="W1047" s="62">
        <v>3.9929999999999999</v>
      </c>
      <c r="X1047" s="62">
        <v>20.484999999999999</v>
      </c>
      <c r="Y1047" s="21"/>
      <c r="Z1047" s="21"/>
    </row>
    <row r="1048" spans="1:26" ht="12.75" customHeight="1">
      <c r="A1048" s="52">
        <v>43344</v>
      </c>
      <c r="B1048" s="61" t="s">
        <v>16</v>
      </c>
      <c r="C1048" s="61" t="s">
        <v>76</v>
      </c>
      <c r="D1048" s="61" t="s">
        <v>90</v>
      </c>
      <c r="E1048" s="20">
        <v>7.83</v>
      </c>
      <c r="F1048" s="62">
        <v>68.988</v>
      </c>
      <c r="G1048" s="20">
        <v>69.09</v>
      </c>
      <c r="H1048" s="62">
        <v>31.693000000000001</v>
      </c>
      <c r="I1048" s="20">
        <v>76.92</v>
      </c>
      <c r="J1048" s="20">
        <v>28.803000000000001</v>
      </c>
      <c r="K1048" s="20">
        <v>1.9930000000000001</v>
      </c>
      <c r="L1048" s="62">
        <v>28.782</v>
      </c>
      <c r="M1048" s="62">
        <v>0</v>
      </c>
      <c r="N1048" s="62">
        <v>0</v>
      </c>
      <c r="O1048" s="62">
        <v>0</v>
      </c>
      <c r="P1048" s="62">
        <v>0</v>
      </c>
      <c r="Q1048" s="62">
        <v>16.238</v>
      </c>
      <c r="R1048" s="62">
        <v>61.942999999999998</v>
      </c>
      <c r="S1048" s="62">
        <v>22.273</v>
      </c>
      <c r="T1048" s="62">
        <v>47.64</v>
      </c>
      <c r="U1048" s="62">
        <v>38.511000000000003</v>
      </c>
      <c r="V1048" s="62">
        <v>36.606000000000002</v>
      </c>
      <c r="W1048" s="62">
        <v>1.1859999999999999</v>
      </c>
      <c r="X1048" s="62">
        <v>36.462000000000003</v>
      </c>
      <c r="Y1048" s="21"/>
      <c r="Z1048" s="21"/>
    </row>
    <row r="1049" spans="1:26" ht="12.75" customHeight="1">
      <c r="A1049" s="52">
        <v>43344</v>
      </c>
      <c r="B1049" s="61" t="s">
        <v>16</v>
      </c>
      <c r="C1049" s="61" t="s">
        <v>76</v>
      </c>
      <c r="D1049" s="61" t="s">
        <v>91</v>
      </c>
      <c r="E1049" s="20">
        <v>8.3719999999999999</v>
      </c>
      <c r="F1049" s="62">
        <v>78.266999999999996</v>
      </c>
      <c r="G1049" s="20">
        <v>32.457999999999998</v>
      </c>
      <c r="H1049" s="62">
        <v>40.072000000000003</v>
      </c>
      <c r="I1049" s="20">
        <v>40.83</v>
      </c>
      <c r="J1049" s="20">
        <v>40.597999999999999</v>
      </c>
      <c r="K1049" s="20">
        <v>1.0580000000000001</v>
      </c>
      <c r="L1049" s="62">
        <v>40.582999999999998</v>
      </c>
      <c r="M1049" s="62">
        <v>0</v>
      </c>
      <c r="N1049" s="62">
        <v>0</v>
      </c>
      <c r="O1049" s="62">
        <v>0</v>
      </c>
      <c r="P1049" s="62">
        <v>0</v>
      </c>
      <c r="Q1049" s="62">
        <v>21.126000000000001</v>
      </c>
      <c r="R1049" s="62">
        <v>59.536000000000001</v>
      </c>
      <c r="S1049" s="62">
        <v>12.051</v>
      </c>
      <c r="T1049" s="62">
        <v>73.093999999999994</v>
      </c>
      <c r="U1049" s="62">
        <v>33.177</v>
      </c>
      <c r="V1049" s="62">
        <v>47.283000000000001</v>
      </c>
      <c r="W1049" s="62">
        <v>1.022</v>
      </c>
      <c r="X1049" s="62">
        <v>47.170999999999999</v>
      </c>
      <c r="Y1049" s="21"/>
      <c r="Z1049" s="21"/>
    </row>
    <row r="1050" spans="1:26" ht="12.75" customHeight="1">
      <c r="A1050" s="52">
        <v>43344</v>
      </c>
      <c r="B1050" s="61" t="s">
        <v>16</v>
      </c>
      <c r="C1050" s="61" t="s">
        <v>76</v>
      </c>
      <c r="D1050" s="61" t="s">
        <v>92</v>
      </c>
      <c r="E1050" s="20">
        <v>6.73</v>
      </c>
      <c r="F1050" s="62">
        <v>74.191000000000003</v>
      </c>
      <c r="G1050" s="20">
        <v>20.587</v>
      </c>
      <c r="H1050" s="62">
        <v>60.04</v>
      </c>
      <c r="I1050" s="20">
        <v>27.315999999999999</v>
      </c>
      <c r="J1050" s="20">
        <v>48.820999999999998</v>
      </c>
      <c r="K1050" s="20">
        <v>0.70799999999999996</v>
      </c>
      <c r="L1050" s="62">
        <v>48.808999999999997</v>
      </c>
      <c r="M1050" s="62">
        <v>0</v>
      </c>
      <c r="N1050" s="62">
        <v>0</v>
      </c>
      <c r="O1050" s="62">
        <v>0</v>
      </c>
      <c r="P1050" s="62">
        <v>0</v>
      </c>
      <c r="Q1050" s="62">
        <v>17.954000000000001</v>
      </c>
      <c r="R1050" s="62">
        <v>61.58</v>
      </c>
      <c r="S1050" s="62">
        <v>22.279</v>
      </c>
      <c r="T1050" s="62">
        <v>53.360999999999997</v>
      </c>
      <c r="U1050" s="62">
        <v>40.232999999999997</v>
      </c>
      <c r="V1050" s="62">
        <v>37.844999999999999</v>
      </c>
      <c r="W1050" s="62">
        <v>1.2390000000000001</v>
      </c>
      <c r="X1050" s="62">
        <v>37.704999999999998</v>
      </c>
      <c r="Y1050" s="21"/>
      <c r="Z1050" s="21"/>
    </row>
    <row r="1051" spans="1:26" ht="12.75" customHeight="1">
      <c r="A1051" s="52">
        <v>43344</v>
      </c>
      <c r="B1051" s="61" t="s">
        <v>16</v>
      </c>
      <c r="C1051" s="61" t="s">
        <v>76</v>
      </c>
      <c r="D1051" s="61" t="s">
        <v>80</v>
      </c>
      <c r="E1051" s="20">
        <v>11.115</v>
      </c>
      <c r="F1051" s="62">
        <v>75.578999999999994</v>
      </c>
      <c r="G1051" s="20">
        <v>133.15799999999999</v>
      </c>
      <c r="H1051" s="62">
        <v>23.614000000000001</v>
      </c>
      <c r="I1051" s="20">
        <v>144.274</v>
      </c>
      <c r="J1051" s="20">
        <v>22.463999999999999</v>
      </c>
      <c r="K1051" s="20">
        <v>3.7389999999999999</v>
      </c>
      <c r="L1051" s="62">
        <v>22.437000000000001</v>
      </c>
      <c r="M1051" s="62">
        <v>0</v>
      </c>
      <c r="N1051" s="62">
        <v>0</v>
      </c>
      <c r="O1051" s="62">
        <v>0</v>
      </c>
      <c r="P1051" s="62">
        <v>0</v>
      </c>
      <c r="Q1051" s="62">
        <v>93.403000000000006</v>
      </c>
      <c r="R1051" s="62">
        <v>30.617999999999999</v>
      </c>
      <c r="S1051" s="62">
        <v>280.31700000000001</v>
      </c>
      <c r="T1051" s="62">
        <v>13.6</v>
      </c>
      <c r="U1051" s="62">
        <v>373.71899999999999</v>
      </c>
      <c r="V1051" s="62">
        <v>11.679</v>
      </c>
      <c r="W1051" s="62">
        <v>11.507</v>
      </c>
      <c r="X1051" s="62">
        <v>11.217000000000001</v>
      </c>
      <c r="Y1051" s="21"/>
      <c r="Z1051" s="21"/>
    </row>
    <row r="1052" spans="1:26" ht="12.75" customHeight="1">
      <c r="A1052" s="52">
        <v>43344</v>
      </c>
      <c r="B1052" s="61" t="s">
        <v>16</v>
      </c>
      <c r="C1052" s="61" t="s">
        <v>76</v>
      </c>
      <c r="D1052" s="61" t="s">
        <v>82</v>
      </c>
      <c r="E1052" s="20">
        <v>96.82</v>
      </c>
      <c r="F1052" s="62">
        <v>23.206</v>
      </c>
      <c r="G1052" s="20">
        <v>198.15600000000001</v>
      </c>
      <c r="H1052" s="62">
        <v>18.951000000000001</v>
      </c>
      <c r="I1052" s="20">
        <v>294.976</v>
      </c>
      <c r="J1052" s="20">
        <v>12.089</v>
      </c>
      <c r="K1052" s="20">
        <v>7.6449999999999996</v>
      </c>
      <c r="L1052" s="62">
        <v>12.039</v>
      </c>
      <c r="M1052" s="62">
        <v>45.767000000000003</v>
      </c>
      <c r="N1052" s="62">
        <v>31.353000000000002</v>
      </c>
      <c r="O1052" s="62">
        <v>7.8680000000000003</v>
      </c>
      <c r="P1052" s="62">
        <v>31.225999999999999</v>
      </c>
      <c r="Q1052" s="62">
        <v>304.19299999999998</v>
      </c>
      <c r="R1052" s="62">
        <v>16.638999999999999</v>
      </c>
      <c r="S1052" s="62">
        <v>525.24699999999996</v>
      </c>
      <c r="T1052" s="62">
        <v>11.164999999999999</v>
      </c>
      <c r="U1052" s="62">
        <v>829.44100000000003</v>
      </c>
      <c r="V1052" s="62">
        <v>8.8460000000000001</v>
      </c>
      <c r="W1052" s="62">
        <v>25.539000000000001</v>
      </c>
      <c r="X1052" s="62">
        <v>8.2260000000000009</v>
      </c>
      <c r="Y1052" s="21"/>
      <c r="Z1052" s="21"/>
    </row>
    <row r="1053" spans="1:26" ht="12.75" customHeight="1">
      <c r="A1053" s="52">
        <v>43344</v>
      </c>
      <c r="B1053" s="61" t="s">
        <v>16</v>
      </c>
      <c r="C1053" s="61" t="s">
        <v>76</v>
      </c>
      <c r="D1053" s="61" t="s">
        <v>93</v>
      </c>
      <c r="E1053" s="20">
        <v>14.419</v>
      </c>
      <c r="F1053" s="62">
        <v>60.475999999999999</v>
      </c>
      <c r="G1053" s="20">
        <v>107.762</v>
      </c>
      <c r="H1053" s="62">
        <v>22.207999999999998</v>
      </c>
      <c r="I1053" s="20">
        <v>122.181</v>
      </c>
      <c r="J1053" s="20">
        <v>20.045000000000002</v>
      </c>
      <c r="K1053" s="20">
        <v>3.1659999999999999</v>
      </c>
      <c r="L1053" s="62">
        <v>20.015000000000001</v>
      </c>
      <c r="M1053" s="62">
        <v>14.914999999999999</v>
      </c>
      <c r="N1053" s="62">
        <v>51.481000000000002</v>
      </c>
      <c r="O1053" s="62">
        <v>2.5640000000000001</v>
      </c>
      <c r="P1053" s="62">
        <v>51.404000000000003</v>
      </c>
      <c r="Q1053" s="62">
        <v>240.85300000000001</v>
      </c>
      <c r="R1053" s="62">
        <v>20.88</v>
      </c>
      <c r="S1053" s="62">
        <v>494.23200000000003</v>
      </c>
      <c r="T1053" s="62">
        <v>12.55</v>
      </c>
      <c r="U1053" s="62">
        <v>735.08500000000004</v>
      </c>
      <c r="V1053" s="62">
        <v>11.282999999999999</v>
      </c>
      <c r="W1053" s="62">
        <v>22.634</v>
      </c>
      <c r="X1053" s="62">
        <v>10.803000000000001</v>
      </c>
      <c r="Y1053" s="21"/>
      <c r="Z1053" s="21"/>
    </row>
    <row r="1054" spans="1:26" ht="12.75" customHeight="1">
      <c r="A1054" s="52">
        <v>43344</v>
      </c>
      <c r="B1054" s="61" t="s">
        <v>16</v>
      </c>
      <c r="C1054" s="61" t="s">
        <v>76</v>
      </c>
      <c r="D1054" s="61" t="s">
        <v>94</v>
      </c>
      <c r="E1054" s="20">
        <v>45.697000000000003</v>
      </c>
      <c r="F1054" s="62">
        <v>38.396999999999998</v>
      </c>
      <c r="G1054" s="20">
        <v>90.394000000000005</v>
      </c>
      <c r="H1054" s="62">
        <v>26.824000000000002</v>
      </c>
      <c r="I1054" s="20">
        <v>136.09200000000001</v>
      </c>
      <c r="J1054" s="20">
        <v>21.29</v>
      </c>
      <c r="K1054" s="20">
        <v>3.5270000000000001</v>
      </c>
      <c r="L1054" s="62">
        <v>21.260999999999999</v>
      </c>
      <c r="M1054" s="62">
        <v>0</v>
      </c>
      <c r="N1054" s="62">
        <v>0</v>
      </c>
      <c r="O1054" s="62">
        <v>0</v>
      </c>
      <c r="P1054" s="62">
        <v>0</v>
      </c>
      <c r="Q1054" s="62">
        <v>56.814</v>
      </c>
      <c r="R1054" s="62">
        <v>46.658000000000001</v>
      </c>
      <c r="S1054" s="62">
        <v>31.015000000000001</v>
      </c>
      <c r="T1054" s="62">
        <v>52.841999999999999</v>
      </c>
      <c r="U1054" s="62">
        <v>87.828999999999994</v>
      </c>
      <c r="V1054" s="62">
        <v>34.268999999999998</v>
      </c>
      <c r="W1054" s="62">
        <v>2.7040000000000002</v>
      </c>
      <c r="X1054" s="62">
        <v>34.113999999999997</v>
      </c>
      <c r="Y1054" s="21"/>
      <c r="Z1054" s="21"/>
    </row>
    <row r="1055" spans="1:26" ht="12.75" customHeight="1">
      <c r="A1055" s="52">
        <v>43344</v>
      </c>
      <c r="B1055" s="61" t="s">
        <v>16</v>
      </c>
      <c r="C1055" s="61" t="s">
        <v>76</v>
      </c>
      <c r="D1055" s="61" t="s">
        <v>77</v>
      </c>
      <c r="E1055" s="20">
        <v>61.35</v>
      </c>
      <c r="F1055" s="62">
        <v>35.052999999999997</v>
      </c>
      <c r="G1055" s="20">
        <v>572.42600000000004</v>
      </c>
      <c r="H1055" s="62">
        <v>12.265000000000001</v>
      </c>
      <c r="I1055" s="20">
        <v>633.77599999999995</v>
      </c>
      <c r="J1055" s="20">
        <v>10.84</v>
      </c>
      <c r="K1055" s="20">
        <v>16.425000000000001</v>
      </c>
      <c r="L1055" s="62">
        <v>10.784000000000001</v>
      </c>
      <c r="M1055" s="62">
        <v>5.1269999999999998</v>
      </c>
      <c r="N1055" s="62">
        <v>107.785</v>
      </c>
      <c r="O1055" s="62">
        <v>0.88100000000000001</v>
      </c>
      <c r="P1055" s="62">
        <v>107.749</v>
      </c>
      <c r="Q1055" s="62">
        <v>128.566</v>
      </c>
      <c r="R1055" s="62">
        <v>27.032</v>
      </c>
      <c r="S1055" s="62">
        <v>323.71699999999998</v>
      </c>
      <c r="T1055" s="62">
        <v>15.861000000000001</v>
      </c>
      <c r="U1055" s="62">
        <v>452.28300000000002</v>
      </c>
      <c r="V1055" s="62">
        <v>10.619</v>
      </c>
      <c r="W1055" s="62">
        <v>13.926</v>
      </c>
      <c r="X1055" s="62">
        <v>10.108000000000001</v>
      </c>
      <c r="Y1055" s="21"/>
      <c r="Z1055" s="21"/>
    </row>
    <row r="1056" spans="1:26" ht="12.75" customHeight="1">
      <c r="A1056" s="52">
        <v>43344</v>
      </c>
      <c r="B1056" s="61" t="s">
        <v>16</v>
      </c>
      <c r="C1056" s="61" t="s">
        <v>76</v>
      </c>
      <c r="D1056" s="61" t="s">
        <v>78</v>
      </c>
      <c r="E1056" s="20">
        <v>86.367000000000004</v>
      </c>
      <c r="F1056" s="62">
        <v>34.957000000000001</v>
      </c>
      <c r="G1056" s="20">
        <v>0</v>
      </c>
      <c r="H1056" s="62">
        <v>0</v>
      </c>
      <c r="I1056" s="20">
        <v>86.367000000000004</v>
      </c>
      <c r="J1056" s="20">
        <v>34.957000000000001</v>
      </c>
      <c r="K1056" s="20">
        <v>2.238</v>
      </c>
      <c r="L1056" s="62">
        <v>34.94</v>
      </c>
      <c r="M1056" s="62">
        <v>207.101</v>
      </c>
      <c r="N1056" s="62">
        <v>19.911000000000001</v>
      </c>
      <c r="O1056" s="62">
        <v>35.603999999999999</v>
      </c>
      <c r="P1056" s="62">
        <v>19.712</v>
      </c>
      <c r="Q1056" s="62">
        <v>86.512</v>
      </c>
      <c r="R1056" s="62">
        <v>31.963999999999999</v>
      </c>
      <c r="S1056" s="62">
        <v>0</v>
      </c>
      <c r="T1056" s="62">
        <v>0</v>
      </c>
      <c r="U1056" s="62">
        <v>86.512</v>
      </c>
      <c r="V1056" s="62">
        <v>31.963999999999999</v>
      </c>
      <c r="W1056" s="62">
        <v>2.6640000000000001</v>
      </c>
      <c r="X1056" s="62">
        <v>31.797999999999998</v>
      </c>
      <c r="Y1056" s="21"/>
      <c r="Z1056" s="21"/>
    </row>
    <row r="1057" spans="1:26" ht="12.75" customHeight="1">
      <c r="A1057" s="52">
        <v>43344</v>
      </c>
      <c r="B1057" s="61" t="s">
        <v>16</v>
      </c>
      <c r="C1057" s="61" t="s">
        <v>76</v>
      </c>
      <c r="D1057" s="61" t="s">
        <v>81</v>
      </c>
      <c r="E1057" s="20">
        <v>173.756</v>
      </c>
      <c r="F1057" s="62">
        <v>24.207999999999998</v>
      </c>
      <c r="G1057" s="20">
        <v>0</v>
      </c>
      <c r="H1057" s="62">
        <v>0</v>
      </c>
      <c r="I1057" s="20">
        <v>173.756</v>
      </c>
      <c r="J1057" s="20">
        <v>24.207999999999998</v>
      </c>
      <c r="K1057" s="20">
        <v>4.5030000000000001</v>
      </c>
      <c r="L1057" s="62">
        <v>24.183</v>
      </c>
      <c r="M1057" s="62">
        <v>144.858</v>
      </c>
      <c r="N1057" s="62">
        <v>23.332999999999998</v>
      </c>
      <c r="O1057" s="62">
        <v>24.902999999999999</v>
      </c>
      <c r="P1057" s="62">
        <v>23.163</v>
      </c>
      <c r="Q1057" s="62">
        <v>77.453999999999994</v>
      </c>
      <c r="R1057" s="62">
        <v>33.774000000000001</v>
      </c>
      <c r="S1057" s="62">
        <v>0</v>
      </c>
      <c r="T1057" s="62">
        <v>0</v>
      </c>
      <c r="U1057" s="62">
        <v>77.453999999999994</v>
      </c>
      <c r="V1057" s="62">
        <v>33.774000000000001</v>
      </c>
      <c r="W1057" s="62">
        <v>2.3849999999999998</v>
      </c>
      <c r="X1057" s="62">
        <v>33.616999999999997</v>
      </c>
      <c r="Y1057" s="21"/>
      <c r="Z1057" s="21"/>
    </row>
    <row r="1058" spans="1:26" ht="12.75" customHeight="1">
      <c r="A1058" s="53">
        <v>43344</v>
      </c>
      <c r="B1058" s="32" t="s">
        <v>16</v>
      </c>
      <c r="C1058" s="32" t="s">
        <v>18</v>
      </c>
      <c r="D1058" s="32" t="s">
        <v>18</v>
      </c>
      <c r="E1058" s="33">
        <v>1072.4870000000001</v>
      </c>
      <c r="F1058" s="34">
        <v>7.33</v>
      </c>
      <c r="G1058" s="33">
        <v>2786.0889999999999</v>
      </c>
      <c r="H1058" s="34">
        <v>3.617</v>
      </c>
      <c r="I1058" s="33">
        <v>3858.5749999999998</v>
      </c>
      <c r="J1058" s="33">
        <v>1.099</v>
      </c>
      <c r="K1058" s="33">
        <v>100</v>
      </c>
      <c r="L1058" s="34">
        <v>0</v>
      </c>
      <c r="M1058" s="34">
        <v>581.68299999999999</v>
      </c>
      <c r="N1058" s="34">
        <v>2.8140000000000001</v>
      </c>
      <c r="O1058" s="34">
        <v>100</v>
      </c>
      <c r="P1058" s="34">
        <v>0</v>
      </c>
      <c r="Q1058" s="34">
        <v>1015.739</v>
      </c>
      <c r="R1058" s="34">
        <v>8.7409999999999997</v>
      </c>
      <c r="S1058" s="34">
        <v>2232.0340000000001</v>
      </c>
      <c r="T1058" s="34">
        <v>3.806</v>
      </c>
      <c r="U1058" s="34">
        <v>3247.7730000000001</v>
      </c>
      <c r="V1058" s="34">
        <v>3.2530000000000001</v>
      </c>
      <c r="W1058" s="34">
        <v>100</v>
      </c>
      <c r="X1058" s="34">
        <v>0</v>
      </c>
      <c r="Y1058" s="21"/>
      <c r="Z1058" s="21"/>
    </row>
    <row r="1059" spans="1:26" ht="12.75" customHeight="1">
      <c r="A1059" s="52">
        <v>43344</v>
      </c>
      <c r="B1059" s="61" t="s">
        <v>54</v>
      </c>
      <c r="C1059" s="61" t="s">
        <v>23</v>
      </c>
      <c r="D1059" s="61" t="s">
        <v>60</v>
      </c>
      <c r="E1059" s="20">
        <v>434.66399999999999</v>
      </c>
      <c r="F1059" s="62">
        <v>13.693</v>
      </c>
      <c r="G1059" s="20">
        <v>603.61800000000005</v>
      </c>
      <c r="H1059" s="62">
        <v>10.298999999999999</v>
      </c>
      <c r="I1059" s="20">
        <v>1038.2819999999999</v>
      </c>
      <c r="J1059" s="20">
        <v>4.1909999999999998</v>
      </c>
      <c r="K1059" s="20">
        <v>86.590999999999994</v>
      </c>
      <c r="L1059" s="62">
        <v>3.367</v>
      </c>
      <c r="M1059" s="62">
        <v>303.23599999999999</v>
      </c>
      <c r="N1059" s="62">
        <v>4.6769999999999996</v>
      </c>
      <c r="O1059" s="62">
        <v>97.522000000000006</v>
      </c>
      <c r="P1059" s="62">
        <v>3.0680000000000001</v>
      </c>
      <c r="Q1059" s="62">
        <v>377.952</v>
      </c>
      <c r="R1059" s="62">
        <v>14.686999999999999</v>
      </c>
      <c r="S1059" s="62">
        <v>485.03699999999998</v>
      </c>
      <c r="T1059" s="62">
        <v>12.085000000000001</v>
      </c>
      <c r="U1059" s="62">
        <v>862.98900000000003</v>
      </c>
      <c r="V1059" s="62">
        <v>7.4960000000000004</v>
      </c>
      <c r="W1059" s="62">
        <v>69.274000000000001</v>
      </c>
      <c r="X1059" s="62">
        <v>4.4640000000000004</v>
      </c>
      <c r="Y1059" s="21"/>
      <c r="Z1059" s="21"/>
    </row>
    <row r="1060" spans="1:26" ht="12.75" customHeight="1">
      <c r="A1060" s="52">
        <v>43344</v>
      </c>
      <c r="B1060" s="61" t="s">
        <v>54</v>
      </c>
      <c r="C1060" s="61" t="s">
        <v>23</v>
      </c>
      <c r="D1060" s="61" t="s">
        <v>83</v>
      </c>
      <c r="E1060" s="20">
        <v>171.803</v>
      </c>
      <c r="F1060" s="62">
        <v>15.125999999999999</v>
      </c>
      <c r="G1060" s="20">
        <v>178.28299999999999</v>
      </c>
      <c r="H1060" s="62">
        <v>19.196999999999999</v>
      </c>
      <c r="I1060" s="20">
        <v>350.08600000000001</v>
      </c>
      <c r="J1060" s="20">
        <v>5.1100000000000003</v>
      </c>
      <c r="K1060" s="20">
        <v>29.196999999999999</v>
      </c>
      <c r="L1060" s="62">
        <v>4.46</v>
      </c>
      <c r="M1060" s="62">
        <v>94.281999999999996</v>
      </c>
      <c r="N1060" s="62">
        <v>5.57</v>
      </c>
      <c r="O1060" s="62">
        <v>30.321999999999999</v>
      </c>
      <c r="P1060" s="62">
        <v>4.3090000000000002</v>
      </c>
      <c r="Q1060" s="62">
        <v>83.54</v>
      </c>
      <c r="R1060" s="62">
        <v>31.518000000000001</v>
      </c>
      <c r="S1060" s="62">
        <v>161.69499999999999</v>
      </c>
      <c r="T1060" s="62">
        <v>19.364999999999998</v>
      </c>
      <c r="U1060" s="62">
        <v>245.23400000000001</v>
      </c>
      <c r="V1060" s="62">
        <v>5.609</v>
      </c>
      <c r="W1060" s="62">
        <v>19.684999999999999</v>
      </c>
      <c r="X1060" s="62">
        <v>0</v>
      </c>
      <c r="Y1060" s="21"/>
      <c r="Z1060" s="21"/>
    </row>
    <row r="1061" spans="1:26" ht="12.75" customHeight="1">
      <c r="A1061" s="52">
        <v>43344</v>
      </c>
      <c r="B1061" s="61" t="s">
        <v>54</v>
      </c>
      <c r="C1061" s="61" t="s">
        <v>23</v>
      </c>
      <c r="D1061" s="61" t="s">
        <v>84</v>
      </c>
      <c r="E1061" s="20">
        <v>112.747</v>
      </c>
      <c r="F1061" s="62">
        <v>30.936</v>
      </c>
      <c r="G1061" s="20">
        <v>190.232</v>
      </c>
      <c r="H1061" s="62">
        <v>15.097</v>
      </c>
      <c r="I1061" s="20">
        <v>302.97899999999998</v>
      </c>
      <c r="J1061" s="20">
        <v>7.359</v>
      </c>
      <c r="K1061" s="20">
        <v>25.268000000000001</v>
      </c>
      <c r="L1061" s="62">
        <v>6.923</v>
      </c>
      <c r="M1061" s="62">
        <v>96.733999999999995</v>
      </c>
      <c r="N1061" s="62">
        <v>6.0010000000000003</v>
      </c>
      <c r="O1061" s="62">
        <v>31.11</v>
      </c>
      <c r="P1061" s="62">
        <v>4.8529999999999998</v>
      </c>
      <c r="Q1061" s="62">
        <v>129.80500000000001</v>
      </c>
      <c r="R1061" s="62">
        <v>23.408000000000001</v>
      </c>
      <c r="S1061" s="62">
        <v>62.780999999999999</v>
      </c>
      <c r="T1061" s="62">
        <v>55.625999999999998</v>
      </c>
      <c r="U1061" s="62">
        <v>192.58600000000001</v>
      </c>
      <c r="V1061" s="62">
        <v>8.8480000000000008</v>
      </c>
      <c r="W1061" s="62">
        <v>15.459</v>
      </c>
      <c r="X1061" s="62">
        <v>6.4829999999999997</v>
      </c>
      <c r="Y1061" s="21"/>
      <c r="Z1061" s="21"/>
    </row>
    <row r="1062" spans="1:26" ht="12.75" customHeight="1">
      <c r="A1062" s="52">
        <v>43344</v>
      </c>
      <c r="B1062" s="61" t="s">
        <v>54</v>
      </c>
      <c r="C1062" s="61" t="s">
        <v>23</v>
      </c>
      <c r="D1062" s="61" t="s">
        <v>85</v>
      </c>
      <c r="E1062" s="20">
        <v>91.033000000000001</v>
      </c>
      <c r="F1062" s="62">
        <v>21.756</v>
      </c>
      <c r="G1062" s="20">
        <v>118.702</v>
      </c>
      <c r="H1062" s="62">
        <v>17.195</v>
      </c>
      <c r="I1062" s="20">
        <v>209.73500000000001</v>
      </c>
      <c r="J1062" s="20">
        <v>6.13</v>
      </c>
      <c r="K1062" s="20">
        <v>17.492000000000001</v>
      </c>
      <c r="L1062" s="62">
        <v>5.5990000000000002</v>
      </c>
      <c r="M1062" s="62">
        <v>66.676000000000002</v>
      </c>
      <c r="N1062" s="62">
        <v>9.1660000000000004</v>
      </c>
      <c r="O1062" s="62">
        <v>21.443000000000001</v>
      </c>
      <c r="P1062" s="62">
        <v>8.4589999999999996</v>
      </c>
      <c r="Q1062" s="62">
        <v>87.403000000000006</v>
      </c>
      <c r="R1062" s="62">
        <v>31.190999999999999</v>
      </c>
      <c r="S1062" s="62">
        <v>81.703000000000003</v>
      </c>
      <c r="T1062" s="62">
        <v>28.303999999999998</v>
      </c>
      <c r="U1062" s="62">
        <v>169.10599999999999</v>
      </c>
      <c r="V1062" s="62">
        <v>15.593999999999999</v>
      </c>
      <c r="W1062" s="62">
        <v>13.574</v>
      </c>
      <c r="X1062" s="62">
        <v>14.384</v>
      </c>
      <c r="Y1062" s="21"/>
      <c r="Z1062" s="21"/>
    </row>
    <row r="1063" spans="1:26" ht="12.75" customHeight="1">
      <c r="A1063" s="52">
        <v>43344</v>
      </c>
      <c r="B1063" s="61" t="s">
        <v>54</v>
      </c>
      <c r="C1063" s="61" t="s">
        <v>23</v>
      </c>
      <c r="D1063" s="61" t="s">
        <v>86</v>
      </c>
      <c r="E1063" s="20">
        <v>88.828000000000003</v>
      </c>
      <c r="F1063" s="62">
        <v>27.038</v>
      </c>
      <c r="G1063" s="20">
        <v>247.43299999999999</v>
      </c>
      <c r="H1063" s="62">
        <v>12.404999999999999</v>
      </c>
      <c r="I1063" s="20">
        <v>336.26100000000002</v>
      </c>
      <c r="J1063" s="20">
        <v>5.7409999999999997</v>
      </c>
      <c r="K1063" s="20">
        <v>28.044</v>
      </c>
      <c r="L1063" s="62">
        <v>5.17</v>
      </c>
      <c r="M1063" s="62">
        <v>53.247999999999998</v>
      </c>
      <c r="N1063" s="62">
        <v>5.9279999999999999</v>
      </c>
      <c r="O1063" s="62">
        <v>17.125</v>
      </c>
      <c r="P1063" s="62">
        <v>4.7619999999999996</v>
      </c>
      <c r="Q1063" s="62">
        <v>139.929</v>
      </c>
      <c r="R1063" s="62">
        <v>29.277000000000001</v>
      </c>
      <c r="S1063" s="62">
        <v>498.91</v>
      </c>
      <c r="T1063" s="62">
        <v>11.52</v>
      </c>
      <c r="U1063" s="62">
        <v>638.83900000000006</v>
      </c>
      <c r="V1063" s="62">
        <v>10.855</v>
      </c>
      <c r="W1063" s="62">
        <v>51.280999999999999</v>
      </c>
      <c r="X1063" s="62">
        <v>9.0310000000000006</v>
      </c>
      <c r="Y1063" s="21"/>
      <c r="Z1063" s="21"/>
    </row>
    <row r="1064" spans="1:26" ht="12.75" customHeight="1">
      <c r="A1064" s="52">
        <v>43344</v>
      </c>
      <c r="B1064" s="61" t="s">
        <v>54</v>
      </c>
      <c r="C1064" s="61" t="s">
        <v>44</v>
      </c>
      <c r="D1064" s="61" t="s">
        <v>61</v>
      </c>
      <c r="E1064" s="20">
        <v>87.691000000000003</v>
      </c>
      <c r="F1064" s="62">
        <v>35.225000000000001</v>
      </c>
      <c r="G1064" s="20">
        <v>110.042</v>
      </c>
      <c r="H1064" s="62">
        <v>25.038</v>
      </c>
      <c r="I1064" s="20">
        <v>197.733</v>
      </c>
      <c r="J1064" s="20">
        <v>17.248999999999999</v>
      </c>
      <c r="K1064" s="20">
        <v>16.491</v>
      </c>
      <c r="L1064" s="62">
        <v>17.068000000000001</v>
      </c>
      <c r="M1064" s="62">
        <v>76.216999999999999</v>
      </c>
      <c r="N1064" s="62">
        <v>38.421999999999997</v>
      </c>
      <c r="O1064" s="62">
        <v>24.512</v>
      </c>
      <c r="P1064" s="62">
        <v>38.259</v>
      </c>
      <c r="Q1064" s="62">
        <v>44.99</v>
      </c>
      <c r="R1064" s="62">
        <v>41.389000000000003</v>
      </c>
      <c r="S1064" s="62">
        <v>36.374000000000002</v>
      </c>
      <c r="T1064" s="62">
        <v>53.2</v>
      </c>
      <c r="U1064" s="62">
        <v>81.364999999999995</v>
      </c>
      <c r="V1064" s="62">
        <v>30.920999999999999</v>
      </c>
      <c r="W1064" s="62">
        <v>6.5309999999999997</v>
      </c>
      <c r="X1064" s="62">
        <v>30.329000000000001</v>
      </c>
      <c r="Y1064" s="21"/>
      <c r="Z1064" s="21"/>
    </row>
    <row r="1065" spans="1:26" ht="12.75" customHeight="1">
      <c r="A1065" s="52">
        <v>43344</v>
      </c>
      <c r="B1065" s="61" t="s">
        <v>54</v>
      </c>
      <c r="C1065" s="61" t="s">
        <v>44</v>
      </c>
      <c r="D1065" s="61" t="s">
        <v>63</v>
      </c>
      <c r="E1065" s="20">
        <v>62.566000000000003</v>
      </c>
      <c r="F1065" s="62">
        <v>39.192</v>
      </c>
      <c r="G1065" s="20">
        <v>65.616</v>
      </c>
      <c r="H1065" s="62">
        <v>34.42</v>
      </c>
      <c r="I1065" s="20">
        <v>128.18299999999999</v>
      </c>
      <c r="J1065" s="20">
        <v>25.100999999999999</v>
      </c>
      <c r="K1065" s="20">
        <v>10.69</v>
      </c>
      <c r="L1065" s="62">
        <v>24.975999999999999</v>
      </c>
      <c r="M1065" s="62">
        <v>53.061</v>
      </c>
      <c r="N1065" s="62">
        <v>50.383000000000003</v>
      </c>
      <c r="O1065" s="62">
        <v>17.065000000000001</v>
      </c>
      <c r="P1065" s="62">
        <v>50.259</v>
      </c>
      <c r="Q1065" s="62">
        <v>29.18</v>
      </c>
      <c r="R1065" s="62">
        <v>51.13</v>
      </c>
      <c r="S1065" s="62">
        <v>6.3369999999999997</v>
      </c>
      <c r="T1065" s="62">
        <v>103.992</v>
      </c>
      <c r="U1065" s="62">
        <v>35.517000000000003</v>
      </c>
      <c r="V1065" s="62">
        <v>44.997999999999998</v>
      </c>
      <c r="W1065" s="62">
        <v>2.851</v>
      </c>
      <c r="X1065" s="62">
        <v>44.593000000000004</v>
      </c>
      <c r="Y1065" s="21"/>
      <c r="Z1065" s="21"/>
    </row>
    <row r="1066" spans="1:26" ht="12.75" customHeight="1">
      <c r="A1066" s="52">
        <v>43344</v>
      </c>
      <c r="B1066" s="61" t="s">
        <v>54</v>
      </c>
      <c r="C1066" s="61" t="s">
        <v>44</v>
      </c>
      <c r="D1066" s="61" t="s">
        <v>98</v>
      </c>
      <c r="E1066" s="20">
        <v>376.72</v>
      </c>
      <c r="F1066" s="62">
        <v>13.307</v>
      </c>
      <c r="G1066" s="20">
        <v>624.60900000000004</v>
      </c>
      <c r="H1066" s="62">
        <v>10.170999999999999</v>
      </c>
      <c r="I1066" s="20">
        <v>1001.329</v>
      </c>
      <c r="J1066" s="20">
        <v>3.6619999999999999</v>
      </c>
      <c r="K1066" s="20">
        <v>83.509</v>
      </c>
      <c r="L1066" s="62">
        <v>2.681</v>
      </c>
      <c r="M1066" s="62">
        <v>234.72300000000001</v>
      </c>
      <c r="N1066" s="62">
        <v>10.478</v>
      </c>
      <c r="O1066" s="62">
        <v>75.488</v>
      </c>
      <c r="P1066" s="62">
        <v>9.8659999999999997</v>
      </c>
      <c r="Q1066" s="62">
        <v>395.68700000000001</v>
      </c>
      <c r="R1066" s="62">
        <v>15.882</v>
      </c>
      <c r="S1066" s="62">
        <v>768.71400000000006</v>
      </c>
      <c r="T1066" s="62">
        <v>8.5839999999999996</v>
      </c>
      <c r="U1066" s="62">
        <v>1164.4010000000001</v>
      </c>
      <c r="V1066" s="62">
        <v>6.3029999999999999</v>
      </c>
      <c r="W1066" s="62">
        <v>93.468999999999994</v>
      </c>
      <c r="X1066" s="62">
        <v>1.8640000000000001</v>
      </c>
      <c r="Y1066" s="21"/>
      <c r="Z1066" s="21"/>
    </row>
    <row r="1067" spans="1:26" ht="12.75" customHeight="1">
      <c r="A1067" s="52">
        <v>43344</v>
      </c>
      <c r="B1067" s="61" t="s">
        <v>54</v>
      </c>
      <c r="C1067" s="61" t="s">
        <v>45</v>
      </c>
      <c r="D1067" s="61" t="s">
        <v>45</v>
      </c>
      <c r="E1067" s="20">
        <v>90.301000000000002</v>
      </c>
      <c r="F1067" s="62">
        <v>37.152000000000001</v>
      </c>
      <c r="G1067" s="20">
        <v>153.58699999999999</v>
      </c>
      <c r="H1067" s="62">
        <v>21.395</v>
      </c>
      <c r="I1067" s="20">
        <v>243.88800000000001</v>
      </c>
      <c r="J1067" s="20">
        <v>20.126000000000001</v>
      </c>
      <c r="K1067" s="20">
        <v>20.34</v>
      </c>
      <c r="L1067" s="62">
        <v>19.97</v>
      </c>
      <c r="M1067" s="62">
        <v>104.58</v>
      </c>
      <c r="N1067" s="62">
        <v>37.462000000000003</v>
      </c>
      <c r="O1067" s="62">
        <v>33.634</v>
      </c>
      <c r="P1067" s="62">
        <v>37.295999999999999</v>
      </c>
      <c r="Q1067" s="62">
        <v>123.98699999999999</v>
      </c>
      <c r="R1067" s="62">
        <v>21.809000000000001</v>
      </c>
      <c r="S1067" s="62">
        <v>152.19200000000001</v>
      </c>
      <c r="T1067" s="62">
        <v>24.875</v>
      </c>
      <c r="U1067" s="62">
        <v>276.17899999999997</v>
      </c>
      <c r="V1067" s="62">
        <v>16.137</v>
      </c>
      <c r="W1067" s="62">
        <v>22.169</v>
      </c>
      <c r="X1067" s="62">
        <v>14.972</v>
      </c>
      <c r="Y1067" s="21"/>
      <c r="Z1067" s="21"/>
    </row>
    <row r="1068" spans="1:26" ht="12.75" customHeight="1">
      <c r="A1068" s="52">
        <v>43344</v>
      </c>
      <c r="B1068" s="61" t="s">
        <v>54</v>
      </c>
      <c r="C1068" s="61" t="s">
        <v>45</v>
      </c>
      <c r="D1068" s="61" t="s">
        <v>62</v>
      </c>
      <c r="E1068" s="20">
        <v>67.576999999999998</v>
      </c>
      <c r="F1068" s="62">
        <v>39.223999999999997</v>
      </c>
      <c r="G1068" s="20">
        <v>126.402</v>
      </c>
      <c r="H1068" s="62">
        <v>26.059000000000001</v>
      </c>
      <c r="I1068" s="20">
        <v>193.97900000000001</v>
      </c>
      <c r="J1068" s="20">
        <v>19.984999999999999</v>
      </c>
      <c r="K1068" s="20">
        <v>16.178000000000001</v>
      </c>
      <c r="L1068" s="62">
        <v>19.829000000000001</v>
      </c>
      <c r="M1068" s="62">
        <v>65.198999999999998</v>
      </c>
      <c r="N1068" s="62">
        <v>44.411999999999999</v>
      </c>
      <c r="O1068" s="62">
        <v>20.968</v>
      </c>
      <c r="P1068" s="62">
        <v>44.271999999999998</v>
      </c>
      <c r="Q1068" s="62">
        <v>44.99</v>
      </c>
      <c r="R1068" s="62">
        <v>41.389000000000003</v>
      </c>
      <c r="S1068" s="62">
        <v>31.44</v>
      </c>
      <c r="T1068" s="62">
        <v>60.072000000000003</v>
      </c>
      <c r="U1068" s="62">
        <v>76.430000000000007</v>
      </c>
      <c r="V1068" s="62">
        <v>33.128999999999998</v>
      </c>
      <c r="W1068" s="62">
        <v>6.1349999999999998</v>
      </c>
      <c r="X1068" s="62">
        <v>32.576999999999998</v>
      </c>
      <c r="Y1068" s="21"/>
      <c r="Z1068" s="21"/>
    </row>
    <row r="1069" spans="1:26" ht="12.75" customHeight="1">
      <c r="A1069" s="52">
        <v>43344</v>
      </c>
      <c r="B1069" s="61" t="s">
        <v>54</v>
      </c>
      <c r="C1069" s="61" t="s">
        <v>45</v>
      </c>
      <c r="D1069" s="61" t="s">
        <v>87</v>
      </c>
      <c r="E1069" s="20">
        <v>29.652000000000001</v>
      </c>
      <c r="F1069" s="62">
        <v>65.010999999999996</v>
      </c>
      <c r="G1069" s="20">
        <v>54.186999999999998</v>
      </c>
      <c r="H1069" s="62">
        <v>43.841999999999999</v>
      </c>
      <c r="I1069" s="20">
        <v>83.838999999999999</v>
      </c>
      <c r="J1069" s="20">
        <v>41.511000000000003</v>
      </c>
      <c r="K1069" s="20">
        <v>6.992</v>
      </c>
      <c r="L1069" s="62">
        <v>41.436</v>
      </c>
      <c r="M1069" s="62">
        <v>39.381999999999998</v>
      </c>
      <c r="N1069" s="62">
        <v>67.201999999999998</v>
      </c>
      <c r="O1069" s="62">
        <v>12.664999999999999</v>
      </c>
      <c r="P1069" s="62">
        <v>67.108999999999995</v>
      </c>
      <c r="Q1069" s="62">
        <v>100.11199999999999</v>
      </c>
      <c r="R1069" s="62">
        <v>25.236000000000001</v>
      </c>
      <c r="S1069" s="62">
        <v>135.80699999999999</v>
      </c>
      <c r="T1069" s="62">
        <v>27.323</v>
      </c>
      <c r="U1069" s="62">
        <v>235.91900000000001</v>
      </c>
      <c r="V1069" s="62">
        <v>17.806000000000001</v>
      </c>
      <c r="W1069" s="62">
        <v>18.937999999999999</v>
      </c>
      <c r="X1069" s="62">
        <v>16.757000000000001</v>
      </c>
      <c r="Y1069" s="21"/>
      <c r="Z1069" s="21"/>
    </row>
    <row r="1070" spans="1:26" ht="12.75" customHeight="1">
      <c r="A1070" s="52">
        <v>43344</v>
      </c>
      <c r="B1070" s="61" t="s">
        <v>54</v>
      </c>
      <c r="C1070" s="61" t="s">
        <v>56</v>
      </c>
      <c r="D1070" s="61" t="s">
        <v>57</v>
      </c>
      <c r="E1070" s="20">
        <v>94.533000000000001</v>
      </c>
      <c r="F1070" s="62">
        <v>33.116</v>
      </c>
      <c r="G1070" s="20">
        <v>260.76499999999999</v>
      </c>
      <c r="H1070" s="62">
        <v>17.978999999999999</v>
      </c>
      <c r="I1070" s="20">
        <v>355.298</v>
      </c>
      <c r="J1070" s="20">
        <v>12.039</v>
      </c>
      <c r="K1070" s="20">
        <v>29.631</v>
      </c>
      <c r="L1070" s="62">
        <v>11.778</v>
      </c>
      <c r="M1070" s="62">
        <v>31.026</v>
      </c>
      <c r="N1070" s="62">
        <v>51.085000000000001</v>
      </c>
      <c r="O1070" s="62">
        <v>9.9779999999999998</v>
      </c>
      <c r="P1070" s="62">
        <v>50.963000000000001</v>
      </c>
      <c r="Q1070" s="62">
        <v>95.637</v>
      </c>
      <c r="R1070" s="62">
        <v>26.530999999999999</v>
      </c>
      <c r="S1070" s="62">
        <v>198.53</v>
      </c>
      <c r="T1070" s="62">
        <v>18.413</v>
      </c>
      <c r="U1070" s="62">
        <v>294.166</v>
      </c>
      <c r="V1070" s="62">
        <v>11.295999999999999</v>
      </c>
      <c r="W1070" s="62">
        <v>23.613</v>
      </c>
      <c r="X1070" s="62">
        <v>9.5570000000000004</v>
      </c>
      <c r="Y1070" s="21"/>
      <c r="Z1070" s="21"/>
    </row>
    <row r="1071" spans="1:26" ht="12.75" customHeight="1">
      <c r="A1071" s="52">
        <v>43344</v>
      </c>
      <c r="B1071" s="61" t="s">
        <v>54</v>
      </c>
      <c r="C1071" s="61" t="s">
        <v>56</v>
      </c>
      <c r="D1071" s="61" t="s">
        <v>58</v>
      </c>
      <c r="E1071" s="20">
        <v>369.87900000000002</v>
      </c>
      <c r="F1071" s="62">
        <v>14.292999999999999</v>
      </c>
      <c r="G1071" s="20">
        <v>473.88600000000002</v>
      </c>
      <c r="H1071" s="62">
        <v>10.282999999999999</v>
      </c>
      <c r="I1071" s="20">
        <v>843.76499999999999</v>
      </c>
      <c r="J1071" s="20">
        <v>4.5810000000000004</v>
      </c>
      <c r="K1071" s="20">
        <v>70.369</v>
      </c>
      <c r="L1071" s="62">
        <v>3.8420000000000001</v>
      </c>
      <c r="M1071" s="62">
        <v>279.91300000000001</v>
      </c>
      <c r="N1071" s="62">
        <v>6.45</v>
      </c>
      <c r="O1071" s="62">
        <v>90.022000000000006</v>
      </c>
      <c r="P1071" s="62">
        <v>5.399</v>
      </c>
      <c r="Q1071" s="62">
        <v>345.04</v>
      </c>
      <c r="R1071" s="62">
        <v>16.606999999999999</v>
      </c>
      <c r="S1071" s="62">
        <v>606.55899999999997</v>
      </c>
      <c r="T1071" s="62">
        <v>11.337</v>
      </c>
      <c r="U1071" s="62">
        <v>951.59900000000005</v>
      </c>
      <c r="V1071" s="62">
        <v>9.3219999999999992</v>
      </c>
      <c r="W1071" s="62">
        <v>76.387</v>
      </c>
      <c r="X1071" s="62">
        <v>7.1159999999999997</v>
      </c>
      <c r="Y1071" s="21"/>
      <c r="Z1071" s="21"/>
    </row>
    <row r="1072" spans="1:26" ht="12.75" customHeight="1">
      <c r="A1072" s="52">
        <v>43344</v>
      </c>
      <c r="B1072" s="61" t="s">
        <v>54</v>
      </c>
      <c r="C1072" s="61" t="s">
        <v>106</v>
      </c>
      <c r="D1072" s="61" t="s">
        <v>110</v>
      </c>
      <c r="E1072" s="20">
        <v>286.47199999999998</v>
      </c>
      <c r="F1072" s="62">
        <v>16.678000000000001</v>
      </c>
      <c r="G1072" s="20">
        <v>452.06</v>
      </c>
      <c r="H1072" s="62">
        <v>15.114000000000001</v>
      </c>
      <c r="I1072" s="20">
        <v>738.53300000000002</v>
      </c>
      <c r="J1072" s="20">
        <v>7.3479999999999999</v>
      </c>
      <c r="K1072" s="20">
        <v>61.593000000000004</v>
      </c>
      <c r="L1072" s="62">
        <v>6.9119999999999999</v>
      </c>
      <c r="M1072" s="62">
        <v>225.35</v>
      </c>
      <c r="N1072" s="62">
        <v>10.635</v>
      </c>
      <c r="O1072" s="62">
        <v>72.474000000000004</v>
      </c>
      <c r="P1072" s="62">
        <v>10.032</v>
      </c>
      <c r="Q1072" s="62">
        <v>221.376</v>
      </c>
      <c r="R1072" s="62">
        <v>24.309000000000001</v>
      </c>
      <c r="S1072" s="62">
        <v>460.01100000000002</v>
      </c>
      <c r="T1072" s="62">
        <v>11.182</v>
      </c>
      <c r="U1072" s="62">
        <v>681.38699999999994</v>
      </c>
      <c r="V1072" s="62">
        <v>11.39</v>
      </c>
      <c r="W1072" s="62">
        <v>54.695999999999998</v>
      </c>
      <c r="X1072" s="62">
        <v>9.6679999999999993</v>
      </c>
      <c r="Y1072" s="21"/>
      <c r="Z1072" s="21"/>
    </row>
    <row r="1073" spans="1:26" ht="12.75" customHeight="1">
      <c r="A1073" s="52">
        <v>43344</v>
      </c>
      <c r="B1073" s="61" t="s">
        <v>54</v>
      </c>
      <c r="C1073" s="61" t="s">
        <v>106</v>
      </c>
      <c r="D1073" s="61" t="s">
        <v>111</v>
      </c>
      <c r="E1073" s="20">
        <v>92.364999999999995</v>
      </c>
      <c r="F1073" s="62">
        <v>31.64</v>
      </c>
      <c r="G1073" s="20">
        <v>229.55199999999999</v>
      </c>
      <c r="H1073" s="62">
        <v>18.696999999999999</v>
      </c>
      <c r="I1073" s="20">
        <v>321.91699999999997</v>
      </c>
      <c r="J1073" s="20">
        <v>15.041</v>
      </c>
      <c r="K1073" s="20">
        <v>26.847000000000001</v>
      </c>
      <c r="L1073" s="62">
        <v>14.832000000000001</v>
      </c>
      <c r="M1073" s="62">
        <v>50.731000000000002</v>
      </c>
      <c r="N1073" s="62">
        <v>43.529000000000003</v>
      </c>
      <c r="O1073" s="62">
        <v>16.315999999999999</v>
      </c>
      <c r="P1073" s="62">
        <v>43.386000000000003</v>
      </c>
      <c r="Q1073" s="62">
        <v>38.698999999999998</v>
      </c>
      <c r="R1073" s="62">
        <v>40.398000000000003</v>
      </c>
      <c r="S1073" s="62">
        <v>157.80500000000001</v>
      </c>
      <c r="T1073" s="62">
        <v>25.722999999999999</v>
      </c>
      <c r="U1073" s="62">
        <v>196.50399999999999</v>
      </c>
      <c r="V1073" s="62">
        <v>22.021000000000001</v>
      </c>
      <c r="W1073" s="62">
        <v>15.773999999999999</v>
      </c>
      <c r="X1073" s="62">
        <v>21.181000000000001</v>
      </c>
      <c r="Y1073" s="21"/>
      <c r="Z1073" s="21"/>
    </row>
    <row r="1074" spans="1:26" ht="12.75" customHeight="1">
      <c r="A1074" s="52">
        <v>43344</v>
      </c>
      <c r="B1074" s="61" t="s">
        <v>54</v>
      </c>
      <c r="C1074" s="61" t="s">
        <v>106</v>
      </c>
      <c r="D1074" s="61" t="s">
        <v>112</v>
      </c>
      <c r="E1074" s="20">
        <v>186.16200000000001</v>
      </c>
      <c r="F1074" s="62">
        <v>18.521000000000001</v>
      </c>
      <c r="G1074" s="20">
        <v>211.22800000000001</v>
      </c>
      <c r="H1074" s="62">
        <v>20.378</v>
      </c>
      <c r="I1074" s="20">
        <v>397.39</v>
      </c>
      <c r="J1074" s="20">
        <v>9.1639999999999997</v>
      </c>
      <c r="K1074" s="20">
        <v>33.142000000000003</v>
      </c>
      <c r="L1074" s="62">
        <v>8.8170000000000002</v>
      </c>
      <c r="M1074" s="62">
        <v>152.29</v>
      </c>
      <c r="N1074" s="62">
        <v>19.689</v>
      </c>
      <c r="O1074" s="62">
        <v>48.976999999999997</v>
      </c>
      <c r="P1074" s="62">
        <v>19.37</v>
      </c>
      <c r="Q1074" s="62">
        <v>182.67699999999999</v>
      </c>
      <c r="R1074" s="62">
        <v>29.991</v>
      </c>
      <c r="S1074" s="62">
        <v>296.755</v>
      </c>
      <c r="T1074" s="62">
        <v>13.561</v>
      </c>
      <c r="U1074" s="62">
        <v>479.43200000000002</v>
      </c>
      <c r="V1074" s="62">
        <v>15.673</v>
      </c>
      <c r="W1074" s="62">
        <v>38.484999999999999</v>
      </c>
      <c r="X1074" s="62">
        <v>14.47</v>
      </c>
      <c r="Y1074" s="21"/>
      <c r="Z1074" s="21"/>
    </row>
    <row r="1075" spans="1:26" ht="12.75" customHeight="1">
      <c r="A1075" s="52">
        <v>43344</v>
      </c>
      <c r="B1075" s="61" t="s">
        <v>54</v>
      </c>
      <c r="C1075" s="61" t="s">
        <v>106</v>
      </c>
      <c r="D1075" s="61" t="s">
        <v>109</v>
      </c>
      <c r="E1075" s="20">
        <v>177.93899999999999</v>
      </c>
      <c r="F1075" s="62">
        <v>19.559000000000001</v>
      </c>
      <c r="G1075" s="20">
        <v>282.58999999999997</v>
      </c>
      <c r="H1075" s="62">
        <v>17.731999999999999</v>
      </c>
      <c r="I1075" s="20">
        <v>460.53</v>
      </c>
      <c r="J1075" s="20">
        <v>10.837</v>
      </c>
      <c r="K1075" s="20">
        <v>38.406999999999996</v>
      </c>
      <c r="L1075" s="62">
        <v>10.545999999999999</v>
      </c>
      <c r="M1075" s="62">
        <v>85.59</v>
      </c>
      <c r="N1075" s="62">
        <v>29.111999999999998</v>
      </c>
      <c r="O1075" s="62">
        <v>27.526</v>
      </c>
      <c r="P1075" s="62">
        <v>28.896999999999998</v>
      </c>
      <c r="Q1075" s="62">
        <v>219.30099999999999</v>
      </c>
      <c r="R1075" s="62">
        <v>17.64</v>
      </c>
      <c r="S1075" s="62">
        <v>345.077</v>
      </c>
      <c r="T1075" s="62">
        <v>15.661</v>
      </c>
      <c r="U1075" s="62">
        <v>564.37900000000002</v>
      </c>
      <c r="V1075" s="62">
        <v>11.755000000000001</v>
      </c>
      <c r="W1075" s="62">
        <v>45.304000000000002</v>
      </c>
      <c r="X1075" s="62">
        <v>10.096</v>
      </c>
      <c r="Y1075" s="21"/>
      <c r="Z1075" s="21"/>
    </row>
    <row r="1076" spans="1:26" ht="12.75" customHeight="1">
      <c r="A1076" s="52">
        <v>43344</v>
      </c>
      <c r="B1076" s="61" t="s">
        <v>54</v>
      </c>
      <c r="C1076" s="61" t="s">
        <v>38</v>
      </c>
      <c r="D1076" s="61" t="s">
        <v>96</v>
      </c>
      <c r="E1076" s="20">
        <v>171.36</v>
      </c>
      <c r="F1076" s="62">
        <v>16.05</v>
      </c>
      <c r="G1076" s="20">
        <v>299.86900000000003</v>
      </c>
      <c r="H1076" s="62">
        <v>21.128</v>
      </c>
      <c r="I1076" s="20">
        <v>471.22899999999998</v>
      </c>
      <c r="J1076" s="20">
        <v>11.811999999999999</v>
      </c>
      <c r="K1076" s="20">
        <v>39.299999999999997</v>
      </c>
      <c r="L1076" s="62">
        <v>11.545999999999999</v>
      </c>
      <c r="M1076" s="62">
        <v>172.65</v>
      </c>
      <c r="N1076" s="62">
        <v>19</v>
      </c>
      <c r="O1076" s="62">
        <v>55.524999999999999</v>
      </c>
      <c r="P1076" s="62">
        <v>18.669</v>
      </c>
      <c r="Q1076" s="62">
        <v>317.06400000000002</v>
      </c>
      <c r="R1076" s="62">
        <v>14.101000000000001</v>
      </c>
      <c r="S1076" s="62">
        <v>530.18799999999999</v>
      </c>
      <c r="T1076" s="62">
        <v>10.8</v>
      </c>
      <c r="U1076" s="62">
        <v>847.25199999999995</v>
      </c>
      <c r="V1076" s="62">
        <v>8.32</v>
      </c>
      <c r="W1076" s="62">
        <v>68.010999999999996</v>
      </c>
      <c r="X1076" s="62">
        <v>5.742</v>
      </c>
      <c r="Y1076" s="21"/>
      <c r="Z1076" s="21"/>
    </row>
    <row r="1077" spans="1:26" ht="12.75" customHeight="1">
      <c r="A1077" s="52">
        <v>43344</v>
      </c>
      <c r="B1077" s="61" t="s">
        <v>54</v>
      </c>
      <c r="C1077" s="61" t="s">
        <v>38</v>
      </c>
      <c r="D1077" s="61" t="s">
        <v>40</v>
      </c>
      <c r="E1077" s="20">
        <v>293.05099999999999</v>
      </c>
      <c r="F1077" s="62">
        <v>19.390999999999998</v>
      </c>
      <c r="G1077" s="20">
        <v>434.78199999999998</v>
      </c>
      <c r="H1077" s="62">
        <v>16.608000000000001</v>
      </c>
      <c r="I1077" s="20">
        <v>727.83299999999997</v>
      </c>
      <c r="J1077" s="20">
        <v>8.3040000000000003</v>
      </c>
      <c r="K1077" s="20">
        <v>60.7</v>
      </c>
      <c r="L1077" s="62">
        <v>7.9210000000000003</v>
      </c>
      <c r="M1077" s="62">
        <v>138.29</v>
      </c>
      <c r="N1077" s="62">
        <v>25.422999999999998</v>
      </c>
      <c r="O1077" s="62">
        <v>44.475000000000001</v>
      </c>
      <c r="P1077" s="62">
        <v>25.177</v>
      </c>
      <c r="Q1077" s="62">
        <v>123.61199999999999</v>
      </c>
      <c r="R1077" s="62">
        <v>31.536000000000001</v>
      </c>
      <c r="S1077" s="62">
        <v>274.89999999999998</v>
      </c>
      <c r="T1077" s="62">
        <v>20.556999999999999</v>
      </c>
      <c r="U1077" s="62">
        <v>398.51299999999998</v>
      </c>
      <c r="V1077" s="62">
        <v>15.593</v>
      </c>
      <c r="W1077" s="62">
        <v>31.989000000000001</v>
      </c>
      <c r="X1077" s="62">
        <v>14.382999999999999</v>
      </c>
      <c r="Y1077" s="21"/>
      <c r="Z1077" s="21"/>
    </row>
    <row r="1078" spans="1:26" ht="12.75" customHeight="1">
      <c r="A1078" s="52">
        <v>43344</v>
      </c>
      <c r="B1078" s="61" t="s">
        <v>54</v>
      </c>
      <c r="C1078" s="61" t="s">
        <v>65</v>
      </c>
      <c r="D1078" s="61" t="s">
        <v>97</v>
      </c>
      <c r="E1078" s="20">
        <v>0</v>
      </c>
      <c r="F1078" s="62">
        <v>0</v>
      </c>
      <c r="G1078" s="20">
        <v>0</v>
      </c>
      <c r="H1078" s="62">
        <v>0</v>
      </c>
      <c r="I1078" s="20">
        <v>0</v>
      </c>
      <c r="J1078" s="20">
        <v>0</v>
      </c>
      <c r="K1078" s="20">
        <v>0</v>
      </c>
      <c r="L1078" s="62">
        <v>0</v>
      </c>
      <c r="M1078" s="62">
        <v>0</v>
      </c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21"/>
      <c r="Z1078" s="21"/>
    </row>
    <row r="1079" spans="1:26" ht="12.75" customHeight="1">
      <c r="A1079" s="52">
        <v>43344</v>
      </c>
      <c r="B1079" s="61" t="s">
        <v>54</v>
      </c>
      <c r="C1079" s="61" t="s">
        <v>65</v>
      </c>
      <c r="D1079" s="61" t="s">
        <v>67</v>
      </c>
      <c r="E1079" s="20">
        <v>0</v>
      </c>
      <c r="F1079" s="62">
        <v>0</v>
      </c>
      <c r="G1079" s="20">
        <v>0</v>
      </c>
      <c r="H1079" s="62">
        <v>0</v>
      </c>
      <c r="I1079" s="20">
        <v>0</v>
      </c>
      <c r="J1079" s="20">
        <v>0</v>
      </c>
      <c r="K1079" s="20">
        <v>0</v>
      </c>
      <c r="L1079" s="62">
        <v>0</v>
      </c>
      <c r="M1079" s="62">
        <v>0</v>
      </c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21"/>
      <c r="Z1079" s="21"/>
    </row>
    <row r="1080" spans="1:26" ht="12.75" customHeight="1">
      <c r="A1080" s="52">
        <v>43344</v>
      </c>
      <c r="B1080" s="61" t="s">
        <v>54</v>
      </c>
      <c r="C1080" s="61" t="s">
        <v>99</v>
      </c>
      <c r="D1080" s="61" t="s">
        <v>100</v>
      </c>
      <c r="E1080" s="20">
        <v>382.96699999999998</v>
      </c>
      <c r="F1080" s="62">
        <v>15.396000000000001</v>
      </c>
      <c r="G1080" s="20">
        <v>559.67399999999998</v>
      </c>
      <c r="H1080" s="62">
        <v>11.278</v>
      </c>
      <c r="I1080" s="20">
        <v>942.64</v>
      </c>
      <c r="J1080" s="20">
        <v>5.4909999999999997</v>
      </c>
      <c r="K1080" s="20">
        <v>78.614999999999995</v>
      </c>
      <c r="L1080" s="62">
        <v>4.8920000000000003</v>
      </c>
      <c r="M1080" s="62">
        <v>0</v>
      </c>
      <c r="N1080" s="62">
        <v>0</v>
      </c>
      <c r="O1080" s="62">
        <v>0</v>
      </c>
      <c r="P1080" s="62">
        <v>0</v>
      </c>
      <c r="Q1080" s="62">
        <v>0</v>
      </c>
      <c r="R1080" s="62">
        <v>0</v>
      </c>
      <c r="S1080" s="62">
        <v>0</v>
      </c>
      <c r="T1080" s="62">
        <v>0</v>
      </c>
      <c r="U1080" s="62">
        <v>0</v>
      </c>
      <c r="V1080" s="62">
        <v>0</v>
      </c>
      <c r="W1080" s="62">
        <v>0</v>
      </c>
      <c r="X1080" s="62">
        <v>0</v>
      </c>
      <c r="Y1080" s="21"/>
      <c r="Z1080" s="21"/>
    </row>
    <row r="1081" spans="1:26" ht="12.75" customHeight="1">
      <c r="A1081" s="52">
        <v>43344</v>
      </c>
      <c r="B1081" s="61" t="s">
        <v>54</v>
      </c>
      <c r="C1081" s="61" t="s">
        <v>99</v>
      </c>
      <c r="D1081" s="61" t="s">
        <v>113</v>
      </c>
      <c r="E1081" s="20">
        <v>147.815</v>
      </c>
      <c r="F1081" s="62">
        <v>30.579000000000001</v>
      </c>
      <c r="G1081" s="20">
        <v>266.65699999999998</v>
      </c>
      <c r="H1081" s="62">
        <v>18.234999999999999</v>
      </c>
      <c r="I1081" s="20">
        <v>414.47199999999998</v>
      </c>
      <c r="J1081" s="20">
        <v>16.64</v>
      </c>
      <c r="K1081" s="20">
        <v>34.566000000000003</v>
      </c>
      <c r="L1081" s="62">
        <v>16.452000000000002</v>
      </c>
      <c r="M1081" s="62">
        <v>0</v>
      </c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21"/>
      <c r="Z1081" s="21"/>
    </row>
    <row r="1082" spans="1:26" ht="12.75" customHeight="1">
      <c r="A1082" s="52">
        <v>43344</v>
      </c>
      <c r="B1082" s="61" t="s">
        <v>54</v>
      </c>
      <c r="C1082" s="61" t="s">
        <v>99</v>
      </c>
      <c r="D1082" s="61" t="s">
        <v>114</v>
      </c>
      <c r="E1082" s="20">
        <v>235.15199999999999</v>
      </c>
      <c r="F1082" s="62">
        <v>17.529</v>
      </c>
      <c r="G1082" s="20">
        <v>293.01600000000002</v>
      </c>
      <c r="H1082" s="62">
        <v>22.518000000000001</v>
      </c>
      <c r="I1082" s="20">
        <v>528.16800000000001</v>
      </c>
      <c r="J1082" s="20">
        <v>11.913</v>
      </c>
      <c r="K1082" s="20">
        <v>44.048000000000002</v>
      </c>
      <c r="L1082" s="62">
        <v>11.648999999999999</v>
      </c>
      <c r="M1082" s="62">
        <v>0</v>
      </c>
      <c r="N1082" s="62">
        <v>0</v>
      </c>
      <c r="O1082" s="62">
        <v>0</v>
      </c>
      <c r="P1082" s="62">
        <v>0</v>
      </c>
      <c r="Q1082" s="62">
        <v>0</v>
      </c>
      <c r="R1082" s="62">
        <v>0</v>
      </c>
      <c r="S1082" s="62">
        <v>0</v>
      </c>
      <c r="T1082" s="62">
        <v>0</v>
      </c>
      <c r="U1082" s="62">
        <v>0</v>
      </c>
      <c r="V1082" s="62">
        <v>0</v>
      </c>
      <c r="W1082" s="62">
        <v>0</v>
      </c>
      <c r="X1082" s="62">
        <v>0</v>
      </c>
      <c r="Y1082" s="21"/>
      <c r="Z1082" s="21"/>
    </row>
    <row r="1083" spans="1:26" ht="12.75" customHeight="1">
      <c r="A1083" s="52">
        <v>43344</v>
      </c>
      <c r="B1083" s="61" t="s">
        <v>54</v>
      </c>
      <c r="C1083" s="61" t="s">
        <v>99</v>
      </c>
      <c r="D1083" s="61" t="s">
        <v>103</v>
      </c>
      <c r="E1083" s="20">
        <v>81.444999999999993</v>
      </c>
      <c r="F1083" s="62">
        <v>38.658000000000001</v>
      </c>
      <c r="G1083" s="20">
        <v>174.977</v>
      </c>
      <c r="H1083" s="62">
        <v>14.621</v>
      </c>
      <c r="I1083" s="20">
        <v>256.42200000000003</v>
      </c>
      <c r="J1083" s="20">
        <v>14.093</v>
      </c>
      <c r="K1083" s="20">
        <v>21.385000000000002</v>
      </c>
      <c r="L1083" s="62">
        <v>13.871</v>
      </c>
      <c r="M1083" s="62">
        <v>0</v>
      </c>
      <c r="N1083" s="62">
        <v>0</v>
      </c>
      <c r="O1083" s="62">
        <v>0</v>
      </c>
      <c r="P1083" s="62">
        <v>0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21"/>
      <c r="Z1083" s="21"/>
    </row>
    <row r="1084" spans="1:26" ht="12.75" customHeight="1">
      <c r="A1084" s="52">
        <v>43344</v>
      </c>
      <c r="B1084" s="61" t="s">
        <v>54</v>
      </c>
      <c r="C1084" s="61" t="s">
        <v>46</v>
      </c>
      <c r="D1084" s="61" t="s">
        <v>48</v>
      </c>
      <c r="E1084" s="20">
        <v>0</v>
      </c>
      <c r="F1084" s="62">
        <v>0</v>
      </c>
      <c r="G1084" s="20">
        <v>0</v>
      </c>
      <c r="H1084" s="62">
        <v>0</v>
      </c>
      <c r="I1084" s="20">
        <v>0</v>
      </c>
      <c r="J1084" s="20">
        <v>0</v>
      </c>
      <c r="K1084" s="20">
        <v>0</v>
      </c>
      <c r="L1084" s="62">
        <v>0</v>
      </c>
      <c r="M1084" s="62">
        <v>133.36099999999999</v>
      </c>
      <c r="N1084" s="62">
        <v>24.821000000000002</v>
      </c>
      <c r="O1084" s="62">
        <v>42.89</v>
      </c>
      <c r="P1084" s="62">
        <v>24.568999999999999</v>
      </c>
      <c r="Q1084" s="62">
        <v>98.665000000000006</v>
      </c>
      <c r="R1084" s="62">
        <v>40.601999999999997</v>
      </c>
      <c r="S1084" s="62">
        <v>83.287000000000006</v>
      </c>
      <c r="T1084" s="62">
        <v>30.327999999999999</v>
      </c>
      <c r="U1084" s="62">
        <v>181.953</v>
      </c>
      <c r="V1084" s="62">
        <v>24.759</v>
      </c>
      <c r="W1084" s="62">
        <v>14.606</v>
      </c>
      <c r="X1084" s="62">
        <v>24.015000000000001</v>
      </c>
      <c r="Y1084" s="21"/>
      <c r="Z1084" s="21"/>
    </row>
    <row r="1085" spans="1:26" ht="12.75" customHeight="1">
      <c r="A1085" s="52">
        <v>43344</v>
      </c>
      <c r="B1085" s="61" t="s">
        <v>54</v>
      </c>
      <c r="C1085" s="61" t="s">
        <v>46</v>
      </c>
      <c r="D1085" s="61" t="s">
        <v>47</v>
      </c>
      <c r="E1085" s="20">
        <v>0</v>
      </c>
      <c r="F1085" s="62">
        <v>0</v>
      </c>
      <c r="G1085" s="20">
        <v>0</v>
      </c>
      <c r="H1085" s="62">
        <v>0</v>
      </c>
      <c r="I1085" s="20">
        <v>0</v>
      </c>
      <c r="J1085" s="20">
        <v>0</v>
      </c>
      <c r="K1085" s="20">
        <v>0</v>
      </c>
      <c r="L1085" s="62">
        <v>0</v>
      </c>
      <c r="M1085" s="62">
        <v>138.35499999999999</v>
      </c>
      <c r="N1085" s="62">
        <v>28.515999999999998</v>
      </c>
      <c r="O1085" s="62">
        <v>44.496000000000002</v>
      </c>
      <c r="P1085" s="62">
        <v>28.295999999999999</v>
      </c>
      <c r="Q1085" s="62">
        <v>277.68400000000003</v>
      </c>
      <c r="R1085" s="62">
        <v>15.279</v>
      </c>
      <c r="S1085" s="62">
        <v>612.58500000000004</v>
      </c>
      <c r="T1085" s="62">
        <v>10.113</v>
      </c>
      <c r="U1085" s="62">
        <v>890.26900000000001</v>
      </c>
      <c r="V1085" s="62">
        <v>9.077</v>
      </c>
      <c r="W1085" s="62">
        <v>71.463999999999999</v>
      </c>
      <c r="X1085" s="62">
        <v>6.7919999999999998</v>
      </c>
      <c r="Y1085" s="21"/>
      <c r="Z1085" s="21"/>
    </row>
    <row r="1086" spans="1:26" ht="12.75" customHeight="1">
      <c r="A1086" s="52">
        <v>43344</v>
      </c>
      <c r="B1086" s="61" t="s">
        <v>54</v>
      </c>
      <c r="C1086" s="61" t="s">
        <v>104</v>
      </c>
      <c r="D1086" s="61" t="s">
        <v>105</v>
      </c>
      <c r="E1086" s="20">
        <v>107.039</v>
      </c>
      <c r="F1086" s="62">
        <v>31.114000000000001</v>
      </c>
      <c r="G1086" s="20">
        <v>107.21899999999999</v>
      </c>
      <c r="H1086" s="62">
        <v>32.093000000000004</v>
      </c>
      <c r="I1086" s="20">
        <v>214.25899999999999</v>
      </c>
      <c r="J1086" s="20">
        <v>19.481999999999999</v>
      </c>
      <c r="K1086" s="20">
        <v>17.869</v>
      </c>
      <c r="L1086" s="62">
        <v>19.321000000000002</v>
      </c>
      <c r="M1086" s="62">
        <v>164.04499999999999</v>
      </c>
      <c r="N1086" s="62">
        <v>20.295999999999999</v>
      </c>
      <c r="O1086" s="62">
        <v>52.758000000000003</v>
      </c>
      <c r="P1086" s="62">
        <v>19.986999999999998</v>
      </c>
      <c r="Q1086" s="62">
        <v>295.70999999999998</v>
      </c>
      <c r="R1086" s="62">
        <v>17.079999999999998</v>
      </c>
      <c r="S1086" s="62">
        <v>407.21499999999997</v>
      </c>
      <c r="T1086" s="62">
        <v>9.9209999999999994</v>
      </c>
      <c r="U1086" s="62">
        <v>702.92499999999995</v>
      </c>
      <c r="V1086" s="62">
        <v>8.3670000000000009</v>
      </c>
      <c r="W1086" s="62">
        <v>56.424999999999997</v>
      </c>
      <c r="X1086" s="62">
        <v>5.8090000000000002</v>
      </c>
      <c r="Y1086" s="21"/>
      <c r="Z1086" s="21"/>
    </row>
    <row r="1087" spans="1:26" ht="12.75" customHeight="1">
      <c r="A1087" s="52">
        <v>43344</v>
      </c>
      <c r="B1087" s="61" t="s">
        <v>54</v>
      </c>
      <c r="C1087" s="61" t="s">
        <v>76</v>
      </c>
      <c r="D1087" s="61" t="s">
        <v>68</v>
      </c>
      <c r="E1087" s="20">
        <v>19.196999999999999</v>
      </c>
      <c r="F1087" s="62">
        <v>62.222000000000001</v>
      </c>
      <c r="G1087" s="20">
        <v>35.078000000000003</v>
      </c>
      <c r="H1087" s="62">
        <v>47.295000000000002</v>
      </c>
      <c r="I1087" s="20">
        <v>54.274999999999999</v>
      </c>
      <c r="J1087" s="20">
        <v>34.301000000000002</v>
      </c>
      <c r="K1087" s="20">
        <v>4.5259999999999998</v>
      </c>
      <c r="L1087" s="62">
        <v>34.21</v>
      </c>
      <c r="M1087" s="62">
        <v>0.69599999999999995</v>
      </c>
      <c r="N1087" s="62">
        <v>109.383</v>
      </c>
      <c r="O1087" s="62">
        <v>0.224</v>
      </c>
      <c r="P1087" s="62">
        <v>109.32599999999999</v>
      </c>
      <c r="Q1087" s="62">
        <v>1.4870000000000001</v>
      </c>
      <c r="R1087" s="62">
        <v>110.568</v>
      </c>
      <c r="S1087" s="62">
        <v>47.029000000000003</v>
      </c>
      <c r="T1087" s="62">
        <v>45.375999999999998</v>
      </c>
      <c r="U1087" s="62">
        <v>48.517000000000003</v>
      </c>
      <c r="V1087" s="62">
        <v>44.151000000000003</v>
      </c>
      <c r="W1087" s="62">
        <v>3.895</v>
      </c>
      <c r="X1087" s="62">
        <v>43.738</v>
      </c>
      <c r="Y1087" s="21"/>
      <c r="Z1087" s="21"/>
    </row>
    <row r="1088" spans="1:26" ht="12.75" customHeight="1">
      <c r="A1088" s="52">
        <v>43344</v>
      </c>
      <c r="B1088" s="61" t="s">
        <v>54</v>
      </c>
      <c r="C1088" s="61" t="s">
        <v>76</v>
      </c>
      <c r="D1088" s="61" t="s">
        <v>88</v>
      </c>
      <c r="E1088" s="20">
        <v>8.6229999999999993</v>
      </c>
      <c r="F1088" s="62">
        <v>113.554</v>
      </c>
      <c r="G1088" s="20">
        <v>6.984</v>
      </c>
      <c r="H1088" s="62">
        <v>112.52500000000001</v>
      </c>
      <c r="I1088" s="20">
        <v>15.606999999999999</v>
      </c>
      <c r="J1088" s="20">
        <v>77.114999999999995</v>
      </c>
      <c r="K1088" s="20">
        <v>1.302</v>
      </c>
      <c r="L1088" s="62">
        <v>77.073999999999998</v>
      </c>
      <c r="M1088" s="62">
        <v>0</v>
      </c>
      <c r="N1088" s="62">
        <v>0</v>
      </c>
      <c r="O1088" s="62">
        <v>0</v>
      </c>
      <c r="P1088" s="62">
        <v>0</v>
      </c>
      <c r="Q1088" s="62">
        <v>1.4870000000000001</v>
      </c>
      <c r="R1088" s="62">
        <v>110.568</v>
      </c>
      <c r="S1088" s="62">
        <v>17.986000000000001</v>
      </c>
      <c r="T1088" s="62">
        <v>59.820999999999998</v>
      </c>
      <c r="U1088" s="62">
        <v>19.472999999999999</v>
      </c>
      <c r="V1088" s="62">
        <v>56.124000000000002</v>
      </c>
      <c r="W1088" s="62">
        <v>1.5629999999999999</v>
      </c>
      <c r="X1088" s="62">
        <v>55.8</v>
      </c>
      <c r="Y1088" s="21"/>
      <c r="Z1088" s="21"/>
    </row>
    <row r="1089" spans="1:26" ht="12.75" customHeight="1">
      <c r="A1089" s="52">
        <v>43344</v>
      </c>
      <c r="B1089" s="61" t="s">
        <v>54</v>
      </c>
      <c r="C1089" s="61" t="s">
        <v>76</v>
      </c>
      <c r="D1089" s="61" t="s">
        <v>89</v>
      </c>
      <c r="E1089" s="20">
        <v>0</v>
      </c>
      <c r="F1089" s="62">
        <v>0</v>
      </c>
      <c r="G1089" s="20">
        <v>6.3529999999999998</v>
      </c>
      <c r="H1089" s="62">
        <v>103.14</v>
      </c>
      <c r="I1089" s="20">
        <v>6.3529999999999998</v>
      </c>
      <c r="J1089" s="20">
        <v>103.14</v>
      </c>
      <c r="K1089" s="20">
        <v>0.53</v>
      </c>
      <c r="L1089" s="62">
        <v>103.11</v>
      </c>
      <c r="M1089" s="62">
        <v>0</v>
      </c>
      <c r="N1089" s="62">
        <v>0</v>
      </c>
      <c r="O1089" s="62">
        <v>0</v>
      </c>
      <c r="P1089" s="62">
        <v>0</v>
      </c>
      <c r="Q1089" s="62">
        <v>0</v>
      </c>
      <c r="R1089" s="62">
        <v>0</v>
      </c>
      <c r="S1089" s="62">
        <v>7.2869999999999999</v>
      </c>
      <c r="T1089" s="62">
        <v>101.408</v>
      </c>
      <c r="U1089" s="62">
        <v>7.2869999999999999</v>
      </c>
      <c r="V1089" s="62">
        <v>101.408</v>
      </c>
      <c r="W1089" s="62">
        <v>0.58499999999999996</v>
      </c>
      <c r="X1089" s="62">
        <v>101.229</v>
      </c>
      <c r="Y1089" s="21"/>
      <c r="Z1089" s="21"/>
    </row>
    <row r="1090" spans="1:26" ht="12.75" customHeight="1">
      <c r="A1090" s="52">
        <v>43344</v>
      </c>
      <c r="B1090" s="61" t="s">
        <v>54</v>
      </c>
      <c r="C1090" s="61" t="s">
        <v>76</v>
      </c>
      <c r="D1090" s="61" t="s">
        <v>90</v>
      </c>
      <c r="E1090" s="20">
        <v>0</v>
      </c>
      <c r="F1090" s="62">
        <v>0</v>
      </c>
      <c r="G1090" s="20">
        <v>8.2780000000000005</v>
      </c>
      <c r="H1090" s="62">
        <v>118.205</v>
      </c>
      <c r="I1090" s="20">
        <v>8.2780000000000005</v>
      </c>
      <c r="J1090" s="20">
        <v>118.205</v>
      </c>
      <c r="K1090" s="20">
        <v>0.69</v>
      </c>
      <c r="L1090" s="62">
        <v>118.179</v>
      </c>
      <c r="M1090" s="62">
        <v>0</v>
      </c>
      <c r="N1090" s="62">
        <v>0</v>
      </c>
      <c r="O1090" s="62">
        <v>0</v>
      </c>
      <c r="P1090" s="62">
        <v>0</v>
      </c>
      <c r="Q1090" s="62">
        <v>0</v>
      </c>
      <c r="R1090" s="62">
        <v>0</v>
      </c>
      <c r="S1090" s="62">
        <v>0</v>
      </c>
      <c r="T1090" s="62">
        <v>0</v>
      </c>
      <c r="U1090" s="62">
        <v>0</v>
      </c>
      <c r="V1090" s="62">
        <v>0</v>
      </c>
      <c r="W1090" s="62">
        <v>0</v>
      </c>
      <c r="X1090" s="62">
        <v>0</v>
      </c>
      <c r="Y1090" s="21"/>
      <c r="Z1090" s="21"/>
    </row>
    <row r="1091" spans="1:26" ht="12.75" customHeight="1">
      <c r="A1091" s="52">
        <v>43344</v>
      </c>
      <c r="B1091" s="61" t="s">
        <v>54</v>
      </c>
      <c r="C1091" s="61" t="s">
        <v>76</v>
      </c>
      <c r="D1091" s="61" t="s">
        <v>91</v>
      </c>
      <c r="E1091" s="20">
        <v>0</v>
      </c>
      <c r="F1091" s="62">
        <v>0</v>
      </c>
      <c r="G1091" s="20">
        <v>0</v>
      </c>
      <c r="H1091" s="62">
        <v>0</v>
      </c>
      <c r="I1091" s="20">
        <v>0</v>
      </c>
      <c r="J1091" s="20">
        <v>0</v>
      </c>
      <c r="K1091" s="20">
        <v>0</v>
      </c>
      <c r="L1091" s="62">
        <v>0</v>
      </c>
      <c r="M1091" s="62">
        <v>0</v>
      </c>
      <c r="N1091" s="62">
        <v>0</v>
      </c>
      <c r="O1091" s="62">
        <v>0</v>
      </c>
      <c r="P1091" s="62">
        <v>0</v>
      </c>
      <c r="Q1091" s="62">
        <v>0</v>
      </c>
      <c r="R1091" s="62">
        <v>0</v>
      </c>
      <c r="S1091" s="62">
        <v>0</v>
      </c>
      <c r="T1091" s="62">
        <v>0</v>
      </c>
      <c r="U1091" s="62">
        <v>0</v>
      </c>
      <c r="V1091" s="62">
        <v>0</v>
      </c>
      <c r="W1091" s="62">
        <v>0</v>
      </c>
      <c r="X1091" s="62">
        <v>0</v>
      </c>
      <c r="Y1091" s="21"/>
      <c r="Z1091" s="21"/>
    </row>
    <row r="1092" spans="1:26" ht="12.75" customHeight="1">
      <c r="A1092" s="52">
        <v>43344</v>
      </c>
      <c r="B1092" s="61" t="s">
        <v>54</v>
      </c>
      <c r="C1092" s="61" t="s">
        <v>76</v>
      </c>
      <c r="D1092" s="61" t="s">
        <v>92</v>
      </c>
      <c r="E1092" s="20">
        <v>3.6459999999999999</v>
      </c>
      <c r="F1092" s="62">
        <v>104.73</v>
      </c>
      <c r="G1092" s="20">
        <v>0</v>
      </c>
      <c r="H1092" s="62">
        <v>0</v>
      </c>
      <c r="I1092" s="20">
        <v>3.6459999999999999</v>
      </c>
      <c r="J1092" s="20">
        <v>104.73</v>
      </c>
      <c r="K1092" s="20">
        <v>0.30399999999999999</v>
      </c>
      <c r="L1092" s="62">
        <v>104.7</v>
      </c>
      <c r="M1092" s="62">
        <v>0</v>
      </c>
      <c r="N1092" s="62">
        <v>0</v>
      </c>
      <c r="O1092" s="62">
        <v>0</v>
      </c>
      <c r="P1092" s="62">
        <v>0</v>
      </c>
      <c r="Q1092" s="62">
        <v>0</v>
      </c>
      <c r="R1092" s="62">
        <v>0</v>
      </c>
      <c r="S1092" s="62">
        <v>2.3530000000000002</v>
      </c>
      <c r="T1092" s="62">
        <v>103.816</v>
      </c>
      <c r="U1092" s="62">
        <v>2.3530000000000002</v>
      </c>
      <c r="V1092" s="62">
        <v>103.816</v>
      </c>
      <c r="W1092" s="62">
        <v>0.189</v>
      </c>
      <c r="X1092" s="62">
        <v>103.64100000000001</v>
      </c>
      <c r="Y1092" s="21"/>
      <c r="Z1092" s="21"/>
    </row>
    <row r="1093" spans="1:26" ht="12.75" customHeight="1">
      <c r="A1093" s="52">
        <v>43344</v>
      </c>
      <c r="B1093" s="61" t="s">
        <v>54</v>
      </c>
      <c r="C1093" s="61" t="s">
        <v>76</v>
      </c>
      <c r="D1093" s="61" t="s">
        <v>80</v>
      </c>
      <c r="E1093" s="20">
        <v>0</v>
      </c>
      <c r="F1093" s="62">
        <v>0</v>
      </c>
      <c r="G1093" s="20">
        <v>12.353999999999999</v>
      </c>
      <c r="H1093" s="62">
        <v>103.205</v>
      </c>
      <c r="I1093" s="20">
        <v>12.353999999999999</v>
      </c>
      <c r="J1093" s="20">
        <v>103.205</v>
      </c>
      <c r="K1093" s="20">
        <v>1.03</v>
      </c>
      <c r="L1093" s="62">
        <v>103.175</v>
      </c>
      <c r="M1093" s="62">
        <v>0</v>
      </c>
      <c r="N1093" s="62">
        <v>0</v>
      </c>
      <c r="O1093" s="62">
        <v>0</v>
      </c>
      <c r="P1093" s="62">
        <v>0</v>
      </c>
      <c r="Q1093" s="62">
        <v>46.085000000000001</v>
      </c>
      <c r="R1093" s="62">
        <v>42.975999999999999</v>
      </c>
      <c r="S1093" s="62">
        <v>62.631</v>
      </c>
      <c r="T1093" s="62">
        <v>39.209000000000003</v>
      </c>
      <c r="U1093" s="62">
        <v>108.71599999999999</v>
      </c>
      <c r="V1093" s="62">
        <v>28.475999999999999</v>
      </c>
      <c r="W1093" s="62">
        <v>8.7270000000000003</v>
      </c>
      <c r="X1093" s="62">
        <v>27.832000000000001</v>
      </c>
      <c r="Y1093" s="21"/>
      <c r="Z1093" s="21"/>
    </row>
    <row r="1094" spans="1:26" ht="12.75" customHeight="1">
      <c r="A1094" s="52">
        <v>43344</v>
      </c>
      <c r="B1094" s="61" t="s">
        <v>54</v>
      </c>
      <c r="C1094" s="61" t="s">
        <v>76</v>
      </c>
      <c r="D1094" s="61" t="s">
        <v>82</v>
      </c>
      <c r="E1094" s="20">
        <v>40.305999999999997</v>
      </c>
      <c r="F1094" s="62">
        <v>45.654000000000003</v>
      </c>
      <c r="G1094" s="20">
        <v>60.515000000000001</v>
      </c>
      <c r="H1094" s="62">
        <v>54.728000000000002</v>
      </c>
      <c r="I1094" s="20">
        <v>100.82</v>
      </c>
      <c r="J1094" s="20">
        <v>33.264000000000003</v>
      </c>
      <c r="K1094" s="20">
        <v>8.4079999999999995</v>
      </c>
      <c r="L1094" s="62">
        <v>33.17</v>
      </c>
      <c r="M1094" s="62">
        <v>15.641</v>
      </c>
      <c r="N1094" s="62">
        <v>63.118000000000002</v>
      </c>
      <c r="O1094" s="62">
        <v>5.03</v>
      </c>
      <c r="P1094" s="62">
        <v>63.018999999999998</v>
      </c>
      <c r="Q1094" s="62">
        <v>178.49100000000001</v>
      </c>
      <c r="R1094" s="62">
        <v>21.853000000000002</v>
      </c>
      <c r="S1094" s="62">
        <v>227.43600000000001</v>
      </c>
      <c r="T1094" s="62">
        <v>15.004</v>
      </c>
      <c r="U1094" s="62">
        <v>405.92700000000002</v>
      </c>
      <c r="V1094" s="62">
        <v>12.69</v>
      </c>
      <c r="W1094" s="62">
        <v>32.585000000000001</v>
      </c>
      <c r="X1094" s="62">
        <v>11.17</v>
      </c>
      <c r="Y1094" s="21"/>
      <c r="Z1094" s="21"/>
    </row>
    <row r="1095" spans="1:26" ht="12.75" customHeight="1">
      <c r="A1095" s="52">
        <v>43344</v>
      </c>
      <c r="B1095" s="61" t="s">
        <v>54</v>
      </c>
      <c r="C1095" s="61" t="s">
        <v>76</v>
      </c>
      <c r="D1095" s="61" t="s">
        <v>93</v>
      </c>
      <c r="E1095" s="20">
        <v>4.0339999999999998</v>
      </c>
      <c r="F1095" s="62">
        <v>129.11799999999999</v>
      </c>
      <c r="G1095" s="20">
        <v>39.546999999999997</v>
      </c>
      <c r="H1095" s="62">
        <v>50.021000000000001</v>
      </c>
      <c r="I1095" s="20">
        <v>43.582000000000001</v>
      </c>
      <c r="J1095" s="20">
        <v>42.273000000000003</v>
      </c>
      <c r="K1095" s="20">
        <v>3.6349999999999998</v>
      </c>
      <c r="L1095" s="62">
        <v>42.2</v>
      </c>
      <c r="M1095" s="62">
        <v>2.911</v>
      </c>
      <c r="N1095" s="62">
        <v>111.482</v>
      </c>
      <c r="O1095" s="62">
        <v>0.93600000000000005</v>
      </c>
      <c r="P1095" s="62">
        <v>111.426</v>
      </c>
      <c r="Q1095" s="62">
        <v>123.265</v>
      </c>
      <c r="R1095" s="62">
        <v>29.39</v>
      </c>
      <c r="S1095" s="62">
        <v>203.21700000000001</v>
      </c>
      <c r="T1095" s="62">
        <v>17.452999999999999</v>
      </c>
      <c r="U1095" s="62">
        <v>326.48099999999999</v>
      </c>
      <c r="V1095" s="62">
        <v>14.326000000000001</v>
      </c>
      <c r="W1095" s="62">
        <v>26.207000000000001</v>
      </c>
      <c r="X1095" s="62">
        <v>12.999000000000001</v>
      </c>
      <c r="Y1095" s="21"/>
      <c r="Z1095" s="21"/>
    </row>
    <row r="1096" spans="1:26" ht="12.75" customHeight="1">
      <c r="A1096" s="52">
        <v>43344</v>
      </c>
      <c r="B1096" s="61" t="s">
        <v>54</v>
      </c>
      <c r="C1096" s="61" t="s">
        <v>76</v>
      </c>
      <c r="D1096" s="61" t="s">
        <v>94</v>
      </c>
      <c r="E1096" s="20">
        <v>30.033000000000001</v>
      </c>
      <c r="F1096" s="62">
        <v>52.8</v>
      </c>
      <c r="G1096" s="20">
        <v>20.966999999999999</v>
      </c>
      <c r="H1096" s="62">
        <v>80.058000000000007</v>
      </c>
      <c r="I1096" s="20">
        <v>51</v>
      </c>
      <c r="J1096" s="20">
        <v>43.055999999999997</v>
      </c>
      <c r="K1096" s="20">
        <v>4.2530000000000001</v>
      </c>
      <c r="L1096" s="62">
        <v>42.984000000000002</v>
      </c>
      <c r="M1096" s="62">
        <v>0</v>
      </c>
      <c r="N1096" s="62">
        <v>0</v>
      </c>
      <c r="O1096" s="62">
        <v>0</v>
      </c>
      <c r="P1096" s="62">
        <v>0</v>
      </c>
      <c r="Q1096" s="62">
        <v>55.225999999999999</v>
      </c>
      <c r="R1096" s="62">
        <v>47.366</v>
      </c>
      <c r="S1096" s="62">
        <v>24.219000000000001</v>
      </c>
      <c r="T1096" s="62">
        <v>66.02</v>
      </c>
      <c r="U1096" s="62">
        <v>79.444999999999993</v>
      </c>
      <c r="V1096" s="62">
        <v>38.279000000000003</v>
      </c>
      <c r="W1096" s="62">
        <v>6.3769999999999998</v>
      </c>
      <c r="X1096" s="62">
        <v>37.802999999999997</v>
      </c>
      <c r="Y1096" s="21"/>
      <c r="Z1096" s="21"/>
    </row>
    <row r="1097" spans="1:26" ht="12.75" customHeight="1">
      <c r="A1097" s="52">
        <v>43344</v>
      </c>
      <c r="B1097" s="61" t="s">
        <v>54</v>
      </c>
      <c r="C1097" s="61" t="s">
        <v>76</v>
      </c>
      <c r="D1097" s="61" t="s">
        <v>77</v>
      </c>
      <c r="E1097" s="20">
        <v>29.02</v>
      </c>
      <c r="F1097" s="62">
        <v>61.616999999999997</v>
      </c>
      <c r="G1097" s="20">
        <v>223.62899999999999</v>
      </c>
      <c r="H1097" s="62">
        <v>18.817</v>
      </c>
      <c r="I1097" s="20">
        <v>252.649</v>
      </c>
      <c r="J1097" s="20">
        <v>14.727</v>
      </c>
      <c r="K1097" s="20">
        <v>21.071000000000002</v>
      </c>
      <c r="L1097" s="62">
        <v>14.513999999999999</v>
      </c>
      <c r="M1097" s="62">
        <v>0</v>
      </c>
      <c r="N1097" s="62">
        <v>0</v>
      </c>
      <c r="O1097" s="62">
        <v>0</v>
      </c>
      <c r="P1097" s="62">
        <v>0</v>
      </c>
      <c r="Q1097" s="62">
        <v>44.051000000000002</v>
      </c>
      <c r="R1097" s="62">
        <v>49.368000000000002</v>
      </c>
      <c r="S1097" s="62">
        <v>159.476</v>
      </c>
      <c r="T1097" s="62">
        <v>22.731999999999999</v>
      </c>
      <c r="U1097" s="62">
        <v>203.52699999999999</v>
      </c>
      <c r="V1097" s="62">
        <v>15.872</v>
      </c>
      <c r="W1097" s="62">
        <v>16.338000000000001</v>
      </c>
      <c r="X1097" s="62">
        <v>14.685</v>
      </c>
      <c r="Y1097" s="21"/>
      <c r="Z1097" s="21"/>
    </row>
    <row r="1098" spans="1:26" ht="12.75" customHeight="1">
      <c r="A1098" s="52">
        <v>43344</v>
      </c>
      <c r="B1098" s="61" t="s">
        <v>54</v>
      </c>
      <c r="C1098" s="61" t="s">
        <v>76</v>
      </c>
      <c r="D1098" s="61" t="s">
        <v>78</v>
      </c>
      <c r="E1098" s="20">
        <v>46.180999999999997</v>
      </c>
      <c r="F1098" s="62">
        <v>48.183</v>
      </c>
      <c r="G1098" s="20">
        <v>0</v>
      </c>
      <c r="H1098" s="62">
        <v>0</v>
      </c>
      <c r="I1098" s="20">
        <v>46.180999999999997</v>
      </c>
      <c r="J1098" s="20">
        <v>48.183</v>
      </c>
      <c r="K1098" s="20">
        <v>3.851</v>
      </c>
      <c r="L1098" s="62">
        <v>48.119</v>
      </c>
      <c r="M1098" s="62">
        <v>94.983999999999995</v>
      </c>
      <c r="N1098" s="62">
        <v>33.899000000000001</v>
      </c>
      <c r="O1098" s="62">
        <v>30.547000000000001</v>
      </c>
      <c r="P1098" s="62">
        <v>33.715000000000003</v>
      </c>
      <c r="Q1098" s="62">
        <v>35.343000000000004</v>
      </c>
      <c r="R1098" s="62">
        <v>58.74</v>
      </c>
      <c r="S1098" s="62">
        <v>0</v>
      </c>
      <c r="T1098" s="62">
        <v>0</v>
      </c>
      <c r="U1098" s="62">
        <v>35.343000000000004</v>
      </c>
      <c r="V1098" s="62">
        <v>58.74</v>
      </c>
      <c r="W1098" s="62">
        <v>2.8370000000000002</v>
      </c>
      <c r="X1098" s="62">
        <v>58.43</v>
      </c>
      <c r="Y1098" s="21"/>
      <c r="Z1098" s="21"/>
    </row>
    <row r="1099" spans="1:26" ht="12.75" customHeight="1">
      <c r="A1099" s="52">
        <v>43344</v>
      </c>
      <c r="B1099" s="61" t="s">
        <v>54</v>
      </c>
      <c r="C1099" s="61" t="s">
        <v>76</v>
      </c>
      <c r="D1099" s="61" t="s">
        <v>81</v>
      </c>
      <c r="E1099" s="20">
        <v>83.06</v>
      </c>
      <c r="F1099" s="62">
        <v>39.043999999999997</v>
      </c>
      <c r="G1099" s="20">
        <v>0</v>
      </c>
      <c r="H1099" s="62">
        <v>0</v>
      </c>
      <c r="I1099" s="20">
        <v>83.06</v>
      </c>
      <c r="J1099" s="20">
        <v>39.043999999999997</v>
      </c>
      <c r="K1099" s="20">
        <v>6.9269999999999996</v>
      </c>
      <c r="L1099" s="62">
        <v>38.965000000000003</v>
      </c>
      <c r="M1099" s="62">
        <v>90.254000000000005</v>
      </c>
      <c r="N1099" s="62">
        <v>32.744999999999997</v>
      </c>
      <c r="O1099" s="62">
        <v>29.026</v>
      </c>
      <c r="P1099" s="62">
        <v>32.554000000000002</v>
      </c>
      <c r="Q1099" s="62">
        <v>35.076000000000001</v>
      </c>
      <c r="R1099" s="62">
        <v>38.372999999999998</v>
      </c>
      <c r="S1099" s="62">
        <v>0</v>
      </c>
      <c r="T1099" s="62">
        <v>0</v>
      </c>
      <c r="U1099" s="62">
        <v>35.076000000000001</v>
      </c>
      <c r="V1099" s="62">
        <v>38.372999999999998</v>
      </c>
      <c r="W1099" s="62">
        <v>2.8159999999999998</v>
      </c>
      <c r="X1099" s="62">
        <v>37.896999999999998</v>
      </c>
      <c r="Y1099" s="21"/>
      <c r="Z1099" s="21"/>
    </row>
    <row r="1100" spans="1:26" ht="12.75" customHeight="1">
      <c r="A1100" s="53">
        <v>43344</v>
      </c>
      <c r="B1100" s="32" t="s">
        <v>54</v>
      </c>
      <c r="C1100" s="32" t="s">
        <v>18</v>
      </c>
      <c r="D1100" s="32" t="s">
        <v>18</v>
      </c>
      <c r="E1100" s="33">
        <v>464.41199999999998</v>
      </c>
      <c r="F1100" s="34">
        <v>13.773</v>
      </c>
      <c r="G1100" s="33">
        <v>734.65</v>
      </c>
      <c r="H1100" s="34">
        <v>9.5779999999999994</v>
      </c>
      <c r="I1100" s="33">
        <v>1199.0619999999999</v>
      </c>
      <c r="J1100" s="33">
        <v>2.4950000000000001</v>
      </c>
      <c r="K1100" s="33">
        <v>100</v>
      </c>
      <c r="L1100" s="34">
        <v>0</v>
      </c>
      <c r="M1100" s="34">
        <v>310.94</v>
      </c>
      <c r="N1100" s="34">
        <v>3.53</v>
      </c>
      <c r="O1100" s="34">
        <v>100</v>
      </c>
      <c r="P1100" s="34">
        <v>0</v>
      </c>
      <c r="Q1100" s="34">
        <v>440.67700000000002</v>
      </c>
      <c r="R1100" s="34">
        <v>14.205</v>
      </c>
      <c r="S1100" s="34">
        <v>805.08799999999997</v>
      </c>
      <c r="T1100" s="34">
        <v>8.609</v>
      </c>
      <c r="U1100" s="34">
        <v>1245.7650000000001</v>
      </c>
      <c r="V1100" s="34">
        <v>6.0220000000000002</v>
      </c>
      <c r="W1100" s="34">
        <v>100</v>
      </c>
      <c r="X1100" s="34">
        <v>0</v>
      </c>
      <c r="Y1100" s="21"/>
      <c r="Z1100" s="21"/>
    </row>
    <row r="1101" spans="1:26" ht="12.75" customHeight="1">
      <c r="A1101" s="52">
        <v>43344</v>
      </c>
      <c r="B1101" s="61" t="s">
        <v>55</v>
      </c>
      <c r="C1101" s="61" t="s">
        <v>23</v>
      </c>
      <c r="D1101" s="61" t="s">
        <v>60</v>
      </c>
      <c r="E1101" s="20">
        <v>592.68200000000002</v>
      </c>
      <c r="F1101" s="62">
        <v>11.098000000000001</v>
      </c>
      <c r="G1101" s="20">
        <v>1907.0309999999999</v>
      </c>
      <c r="H1101" s="62">
        <v>3.9750000000000001</v>
      </c>
      <c r="I1101" s="20">
        <v>2499.7130000000002</v>
      </c>
      <c r="J1101" s="20">
        <v>1.7649999999999999</v>
      </c>
      <c r="K1101" s="20">
        <v>93.991</v>
      </c>
      <c r="L1101" s="62">
        <v>1.147</v>
      </c>
      <c r="M1101" s="62">
        <v>270.74299999999999</v>
      </c>
      <c r="N1101" s="62">
        <v>4.3460000000000001</v>
      </c>
      <c r="O1101" s="62">
        <v>100</v>
      </c>
      <c r="P1101" s="62">
        <v>0</v>
      </c>
      <c r="Q1101" s="62">
        <v>524.16499999999996</v>
      </c>
      <c r="R1101" s="62">
        <v>10.189</v>
      </c>
      <c r="S1101" s="62">
        <v>1032.444</v>
      </c>
      <c r="T1101" s="62">
        <v>6.2</v>
      </c>
      <c r="U1101" s="62">
        <v>1556.6089999999999</v>
      </c>
      <c r="V1101" s="62">
        <v>4.5940000000000003</v>
      </c>
      <c r="W1101" s="62">
        <v>77.751999999999995</v>
      </c>
      <c r="X1101" s="62">
        <v>3.1080000000000001</v>
      </c>
      <c r="Y1101" s="21"/>
      <c r="Z1101" s="21"/>
    </row>
    <row r="1102" spans="1:26" ht="12.75" customHeight="1">
      <c r="A1102" s="52">
        <v>43344</v>
      </c>
      <c r="B1102" s="61" t="s">
        <v>55</v>
      </c>
      <c r="C1102" s="61" t="s">
        <v>23</v>
      </c>
      <c r="D1102" s="61" t="s">
        <v>83</v>
      </c>
      <c r="E1102" s="20">
        <v>115.697</v>
      </c>
      <c r="F1102" s="62">
        <v>37.646000000000001</v>
      </c>
      <c r="G1102" s="20">
        <v>336.529</v>
      </c>
      <c r="H1102" s="62">
        <v>13.327</v>
      </c>
      <c r="I1102" s="20">
        <v>452.226</v>
      </c>
      <c r="J1102" s="20">
        <v>2.6339999999999999</v>
      </c>
      <c r="K1102" s="20">
        <v>17.004000000000001</v>
      </c>
      <c r="L1102" s="62">
        <v>2.2669999999999999</v>
      </c>
      <c r="M1102" s="62">
        <v>71.266999999999996</v>
      </c>
      <c r="N1102" s="62">
        <v>6.2880000000000003</v>
      </c>
      <c r="O1102" s="62">
        <v>26.323</v>
      </c>
      <c r="P1102" s="62">
        <v>4.5449999999999999</v>
      </c>
      <c r="Q1102" s="62">
        <v>104.746</v>
      </c>
      <c r="R1102" s="62">
        <v>35.122</v>
      </c>
      <c r="S1102" s="62">
        <v>160.93100000000001</v>
      </c>
      <c r="T1102" s="62">
        <v>20.959</v>
      </c>
      <c r="U1102" s="62">
        <v>265.678</v>
      </c>
      <c r="V1102" s="62">
        <v>5.5549999999999997</v>
      </c>
      <c r="W1102" s="62">
        <v>13.271000000000001</v>
      </c>
      <c r="X1102" s="62">
        <v>4.4050000000000002</v>
      </c>
      <c r="Y1102" s="21"/>
      <c r="Z1102" s="21"/>
    </row>
    <row r="1103" spans="1:26" ht="12.75" customHeight="1">
      <c r="A1103" s="52">
        <v>43344</v>
      </c>
      <c r="B1103" s="61" t="s">
        <v>55</v>
      </c>
      <c r="C1103" s="61" t="s">
        <v>23</v>
      </c>
      <c r="D1103" s="61" t="s">
        <v>84</v>
      </c>
      <c r="E1103" s="20">
        <v>183.31299999999999</v>
      </c>
      <c r="F1103" s="62">
        <v>16.157</v>
      </c>
      <c r="G1103" s="20">
        <v>650.95500000000004</v>
      </c>
      <c r="H1103" s="62">
        <v>5.2</v>
      </c>
      <c r="I1103" s="20">
        <v>834.26900000000001</v>
      </c>
      <c r="J1103" s="20">
        <v>2.3090000000000002</v>
      </c>
      <c r="K1103" s="20">
        <v>31.369</v>
      </c>
      <c r="L1103" s="62">
        <v>1.88</v>
      </c>
      <c r="M1103" s="62">
        <v>81.849999999999994</v>
      </c>
      <c r="N1103" s="62">
        <v>12.699</v>
      </c>
      <c r="O1103" s="62">
        <v>30.231999999999999</v>
      </c>
      <c r="P1103" s="62">
        <v>11.933</v>
      </c>
      <c r="Q1103" s="62">
        <v>157.07499999999999</v>
      </c>
      <c r="R1103" s="62">
        <v>21.039000000000001</v>
      </c>
      <c r="S1103" s="62">
        <v>333.32</v>
      </c>
      <c r="T1103" s="62">
        <v>8.702</v>
      </c>
      <c r="U1103" s="62">
        <v>490.39499999999998</v>
      </c>
      <c r="V1103" s="62">
        <v>7.76</v>
      </c>
      <c r="W1103" s="62">
        <v>24.495000000000001</v>
      </c>
      <c r="X1103" s="62">
        <v>6.9829999999999997</v>
      </c>
      <c r="Y1103" s="21"/>
      <c r="Z1103" s="21"/>
    </row>
    <row r="1104" spans="1:26" ht="12.75" customHeight="1">
      <c r="A1104" s="52">
        <v>43344</v>
      </c>
      <c r="B1104" s="61" t="s">
        <v>55</v>
      </c>
      <c r="C1104" s="61" t="s">
        <v>23</v>
      </c>
      <c r="D1104" s="61" t="s">
        <v>85</v>
      </c>
      <c r="E1104" s="20">
        <v>226.84299999999999</v>
      </c>
      <c r="F1104" s="62">
        <v>15.803000000000001</v>
      </c>
      <c r="G1104" s="20">
        <v>610.67499999999995</v>
      </c>
      <c r="H1104" s="62">
        <v>6.94</v>
      </c>
      <c r="I1104" s="20">
        <v>837.51800000000003</v>
      </c>
      <c r="J1104" s="20">
        <v>2.1179999999999999</v>
      </c>
      <c r="K1104" s="20">
        <v>31.491</v>
      </c>
      <c r="L1104" s="62">
        <v>1.639</v>
      </c>
      <c r="M1104" s="62">
        <v>81.808999999999997</v>
      </c>
      <c r="N1104" s="62">
        <v>4.8959999999999999</v>
      </c>
      <c r="O1104" s="62">
        <v>30.216000000000001</v>
      </c>
      <c r="P1104" s="62">
        <v>2.2559999999999998</v>
      </c>
      <c r="Q1104" s="62">
        <v>130.10400000000001</v>
      </c>
      <c r="R1104" s="62">
        <v>21.436</v>
      </c>
      <c r="S1104" s="62">
        <v>284.41699999999997</v>
      </c>
      <c r="T1104" s="62">
        <v>8.3070000000000004</v>
      </c>
      <c r="U1104" s="62">
        <v>414.52199999999999</v>
      </c>
      <c r="V1104" s="62">
        <v>4.843</v>
      </c>
      <c r="W1104" s="62">
        <v>20.704999999999998</v>
      </c>
      <c r="X1104" s="62">
        <v>3.4660000000000002</v>
      </c>
      <c r="Y1104" s="21"/>
      <c r="Z1104" s="21"/>
    </row>
    <row r="1105" spans="1:26" ht="12.75" customHeight="1">
      <c r="A1105" s="52">
        <v>43344</v>
      </c>
      <c r="B1105" s="61" t="s">
        <v>55</v>
      </c>
      <c r="C1105" s="61" t="s">
        <v>23</v>
      </c>
      <c r="D1105" s="61" t="s">
        <v>86</v>
      </c>
      <c r="E1105" s="20">
        <v>82.221999999999994</v>
      </c>
      <c r="F1105" s="62">
        <v>24.754000000000001</v>
      </c>
      <c r="G1105" s="20">
        <v>453.279</v>
      </c>
      <c r="H1105" s="62">
        <v>5.5979999999999999</v>
      </c>
      <c r="I1105" s="20">
        <v>535.50099999999998</v>
      </c>
      <c r="J1105" s="20">
        <v>2.7349999999999999</v>
      </c>
      <c r="K1105" s="20">
        <v>20.135000000000002</v>
      </c>
      <c r="L1105" s="62">
        <v>2.3839999999999999</v>
      </c>
      <c r="M1105" s="62">
        <v>35.817</v>
      </c>
      <c r="N1105" s="62">
        <v>8.9009999999999998</v>
      </c>
      <c r="O1105" s="62">
        <v>13.228999999999999</v>
      </c>
      <c r="P1105" s="62">
        <v>7.7690000000000001</v>
      </c>
      <c r="Q1105" s="62">
        <v>183.136</v>
      </c>
      <c r="R1105" s="62">
        <v>20.516999999999999</v>
      </c>
      <c r="S1105" s="62">
        <v>648.27700000000004</v>
      </c>
      <c r="T1105" s="62">
        <v>7.157</v>
      </c>
      <c r="U1105" s="62">
        <v>831.41300000000001</v>
      </c>
      <c r="V1105" s="62">
        <v>7.016</v>
      </c>
      <c r="W1105" s="62">
        <v>41.529000000000003</v>
      </c>
      <c r="X1105" s="62">
        <v>6.1459999999999999</v>
      </c>
      <c r="Y1105" s="21"/>
      <c r="Z1105" s="21"/>
    </row>
    <row r="1106" spans="1:26" ht="12.75" customHeight="1">
      <c r="A1106" s="52">
        <v>43344</v>
      </c>
      <c r="B1106" s="61" t="s">
        <v>55</v>
      </c>
      <c r="C1106" s="61" t="s">
        <v>44</v>
      </c>
      <c r="D1106" s="61" t="s">
        <v>61</v>
      </c>
      <c r="E1106" s="20">
        <v>168.601</v>
      </c>
      <c r="F1106" s="62">
        <v>26.297000000000001</v>
      </c>
      <c r="G1106" s="20">
        <v>891.178</v>
      </c>
      <c r="H1106" s="62">
        <v>5.2530000000000001</v>
      </c>
      <c r="I1106" s="20">
        <v>1059.779</v>
      </c>
      <c r="J1106" s="20">
        <v>6.1189999999999998</v>
      </c>
      <c r="K1106" s="20">
        <v>39.848999999999997</v>
      </c>
      <c r="L1106" s="62">
        <v>5.9710000000000001</v>
      </c>
      <c r="M1106" s="62">
        <v>82.174999999999997</v>
      </c>
      <c r="N1106" s="62">
        <v>22.606000000000002</v>
      </c>
      <c r="O1106" s="62">
        <v>30.352</v>
      </c>
      <c r="P1106" s="62">
        <v>22.184000000000001</v>
      </c>
      <c r="Q1106" s="62">
        <v>221.202</v>
      </c>
      <c r="R1106" s="62">
        <v>17.204000000000001</v>
      </c>
      <c r="S1106" s="62">
        <v>442.76799999999997</v>
      </c>
      <c r="T1106" s="62">
        <v>9.4740000000000002</v>
      </c>
      <c r="U1106" s="62">
        <v>663.97</v>
      </c>
      <c r="V1106" s="62">
        <v>6.4180000000000001</v>
      </c>
      <c r="W1106" s="62">
        <v>33.164999999999999</v>
      </c>
      <c r="X1106" s="62">
        <v>5.4539999999999997</v>
      </c>
      <c r="Y1106" s="21"/>
      <c r="Z1106" s="21"/>
    </row>
    <row r="1107" spans="1:26" ht="12.75" customHeight="1">
      <c r="A1107" s="52">
        <v>43344</v>
      </c>
      <c r="B1107" s="61" t="s">
        <v>55</v>
      </c>
      <c r="C1107" s="61" t="s">
        <v>44</v>
      </c>
      <c r="D1107" s="61" t="s">
        <v>63</v>
      </c>
      <c r="E1107" s="20">
        <v>68.146000000000001</v>
      </c>
      <c r="F1107" s="62">
        <v>32.468000000000004</v>
      </c>
      <c r="G1107" s="20">
        <v>516.76800000000003</v>
      </c>
      <c r="H1107" s="62">
        <v>8.2289999999999992</v>
      </c>
      <c r="I1107" s="20">
        <v>584.91399999999999</v>
      </c>
      <c r="J1107" s="20">
        <v>7.3929999999999998</v>
      </c>
      <c r="K1107" s="20">
        <v>21.992999999999999</v>
      </c>
      <c r="L1107" s="62">
        <v>7.27</v>
      </c>
      <c r="M1107" s="62">
        <v>31.975000000000001</v>
      </c>
      <c r="N1107" s="62">
        <v>44.9</v>
      </c>
      <c r="O1107" s="62">
        <v>11.81</v>
      </c>
      <c r="P1107" s="62">
        <v>44.689</v>
      </c>
      <c r="Q1107" s="62">
        <v>132.88</v>
      </c>
      <c r="R1107" s="62">
        <v>26.241</v>
      </c>
      <c r="S1107" s="62">
        <v>328.07100000000003</v>
      </c>
      <c r="T1107" s="62">
        <v>10.202999999999999</v>
      </c>
      <c r="U1107" s="62">
        <v>460.95100000000002</v>
      </c>
      <c r="V1107" s="62">
        <v>8.4979999999999993</v>
      </c>
      <c r="W1107" s="62">
        <v>23.024000000000001</v>
      </c>
      <c r="X1107" s="62">
        <v>7.7960000000000003</v>
      </c>
      <c r="Y1107" s="21"/>
      <c r="Z1107" s="21"/>
    </row>
    <row r="1108" spans="1:26" ht="12.75" customHeight="1">
      <c r="A1108" s="52">
        <v>43344</v>
      </c>
      <c r="B1108" s="61" t="s">
        <v>55</v>
      </c>
      <c r="C1108" s="61" t="s">
        <v>44</v>
      </c>
      <c r="D1108" s="61" t="s">
        <v>98</v>
      </c>
      <c r="E1108" s="20">
        <v>439.47399999999999</v>
      </c>
      <c r="F1108" s="62">
        <v>16.433</v>
      </c>
      <c r="G1108" s="20">
        <v>1160.26</v>
      </c>
      <c r="H1108" s="62">
        <v>5.819</v>
      </c>
      <c r="I1108" s="20">
        <v>1599.7339999999999</v>
      </c>
      <c r="J1108" s="20">
        <v>4.0999999999999996</v>
      </c>
      <c r="K1108" s="20">
        <v>60.151000000000003</v>
      </c>
      <c r="L1108" s="62">
        <v>3.8740000000000001</v>
      </c>
      <c r="M1108" s="62">
        <v>185.28700000000001</v>
      </c>
      <c r="N1108" s="62">
        <v>10.103</v>
      </c>
      <c r="O1108" s="62">
        <v>68.436999999999998</v>
      </c>
      <c r="P1108" s="62">
        <v>9.1199999999999992</v>
      </c>
      <c r="Q1108" s="62">
        <v>353.86</v>
      </c>
      <c r="R1108" s="62">
        <v>16.038</v>
      </c>
      <c r="S1108" s="62">
        <v>984.178</v>
      </c>
      <c r="T1108" s="62">
        <v>6.1139999999999999</v>
      </c>
      <c r="U1108" s="62">
        <v>1338.037</v>
      </c>
      <c r="V1108" s="62">
        <v>5.7069999999999999</v>
      </c>
      <c r="W1108" s="62">
        <v>66.834999999999994</v>
      </c>
      <c r="X1108" s="62">
        <v>4.5970000000000004</v>
      </c>
      <c r="Y1108" s="21"/>
      <c r="Z1108" s="21"/>
    </row>
    <row r="1109" spans="1:26" ht="12.75" customHeight="1">
      <c r="A1109" s="52">
        <v>43344</v>
      </c>
      <c r="B1109" s="61" t="s">
        <v>55</v>
      </c>
      <c r="C1109" s="61" t="s">
        <v>45</v>
      </c>
      <c r="D1109" s="61" t="s">
        <v>45</v>
      </c>
      <c r="E1109" s="20">
        <v>217.87799999999999</v>
      </c>
      <c r="F1109" s="62">
        <v>23.419</v>
      </c>
      <c r="G1109" s="20">
        <v>1071.4110000000001</v>
      </c>
      <c r="H1109" s="62">
        <v>6.2270000000000003</v>
      </c>
      <c r="I1109" s="20">
        <v>1289.288</v>
      </c>
      <c r="J1109" s="20">
        <v>6.0330000000000004</v>
      </c>
      <c r="K1109" s="20">
        <v>48.478000000000002</v>
      </c>
      <c r="L1109" s="62">
        <v>5.8819999999999997</v>
      </c>
      <c r="M1109" s="62">
        <v>94.341999999999999</v>
      </c>
      <c r="N1109" s="62">
        <v>20.864000000000001</v>
      </c>
      <c r="O1109" s="62">
        <v>34.845999999999997</v>
      </c>
      <c r="P1109" s="62">
        <v>20.405999999999999</v>
      </c>
      <c r="Q1109" s="62">
        <v>265.39699999999999</v>
      </c>
      <c r="R1109" s="62">
        <v>17.373000000000001</v>
      </c>
      <c r="S1109" s="62">
        <v>692.27</v>
      </c>
      <c r="T1109" s="62">
        <v>6.319</v>
      </c>
      <c r="U1109" s="62">
        <v>957.66700000000003</v>
      </c>
      <c r="V1109" s="62">
        <v>5.6859999999999999</v>
      </c>
      <c r="W1109" s="62">
        <v>47.835000000000001</v>
      </c>
      <c r="X1109" s="62">
        <v>4.569</v>
      </c>
      <c r="Y1109" s="21"/>
      <c r="Z1109" s="21"/>
    </row>
    <row r="1110" spans="1:26" ht="12.75" customHeight="1">
      <c r="A1110" s="52">
        <v>43344</v>
      </c>
      <c r="B1110" s="61" t="s">
        <v>55</v>
      </c>
      <c r="C1110" s="61" t="s">
        <v>45</v>
      </c>
      <c r="D1110" s="61" t="s">
        <v>62</v>
      </c>
      <c r="E1110" s="20">
        <v>123.223</v>
      </c>
      <c r="F1110" s="62">
        <v>27.774999999999999</v>
      </c>
      <c r="G1110" s="20">
        <v>875.21500000000003</v>
      </c>
      <c r="H1110" s="62">
        <v>6.4420000000000002</v>
      </c>
      <c r="I1110" s="20">
        <v>998.43799999999999</v>
      </c>
      <c r="J1110" s="20">
        <v>7.2939999999999996</v>
      </c>
      <c r="K1110" s="20">
        <v>37.542000000000002</v>
      </c>
      <c r="L1110" s="62">
        <v>7.1689999999999996</v>
      </c>
      <c r="M1110" s="62">
        <v>55.078000000000003</v>
      </c>
      <c r="N1110" s="62">
        <v>24.786999999999999</v>
      </c>
      <c r="O1110" s="62">
        <v>20.343</v>
      </c>
      <c r="P1110" s="62">
        <v>24.404</v>
      </c>
      <c r="Q1110" s="62">
        <v>181.68199999999999</v>
      </c>
      <c r="R1110" s="62">
        <v>20.347000000000001</v>
      </c>
      <c r="S1110" s="62">
        <v>460.03300000000002</v>
      </c>
      <c r="T1110" s="62">
        <v>9.7149999999999999</v>
      </c>
      <c r="U1110" s="62">
        <v>641.71500000000003</v>
      </c>
      <c r="V1110" s="62">
        <v>7.5549999999999997</v>
      </c>
      <c r="W1110" s="62">
        <v>32.054000000000002</v>
      </c>
      <c r="X1110" s="62">
        <v>6.7549999999999999</v>
      </c>
      <c r="Y1110" s="21"/>
      <c r="Z1110" s="21"/>
    </row>
    <row r="1111" spans="1:26" ht="12.75" customHeight="1">
      <c r="A1111" s="52">
        <v>43344</v>
      </c>
      <c r="B1111" s="61" t="s">
        <v>55</v>
      </c>
      <c r="C1111" s="61" t="s">
        <v>45</v>
      </c>
      <c r="D1111" s="61" t="s">
        <v>87</v>
      </c>
      <c r="E1111" s="20">
        <v>102.43899999999999</v>
      </c>
      <c r="F1111" s="62">
        <v>28.94</v>
      </c>
      <c r="G1111" s="20">
        <v>354.37200000000001</v>
      </c>
      <c r="H1111" s="62">
        <v>13.754</v>
      </c>
      <c r="I1111" s="20">
        <v>456.81099999999998</v>
      </c>
      <c r="J1111" s="20">
        <v>8.9190000000000005</v>
      </c>
      <c r="K1111" s="20">
        <v>17.175999999999998</v>
      </c>
      <c r="L1111" s="62">
        <v>8.8170000000000002</v>
      </c>
      <c r="M1111" s="62">
        <v>43.259</v>
      </c>
      <c r="N1111" s="62">
        <v>39.752000000000002</v>
      </c>
      <c r="O1111" s="62">
        <v>15.978</v>
      </c>
      <c r="P1111" s="62">
        <v>39.514000000000003</v>
      </c>
      <c r="Q1111" s="62">
        <v>104.494</v>
      </c>
      <c r="R1111" s="62">
        <v>20.756</v>
      </c>
      <c r="S1111" s="62">
        <v>329.85399999999998</v>
      </c>
      <c r="T1111" s="62">
        <v>10.375</v>
      </c>
      <c r="U1111" s="62">
        <v>434.34699999999998</v>
      </c>
      <c r="V1111" s="62">
        <v>10.417999999999999</v>
      </c>
      <c r="W1111" s="62">
        <v>21.696000000000002</v>
      </c>
      <c r="X1111" s="62">
        <v>9.8529999999999998</v>
      </c>
      <c r="Y1111" s="21"/>
      <c r="Z1111" s="21"/>
    </row>
    <row r="1112" spans="1:26" ht="12.75" customHeight="1">
      <c r="A1112" s="52">
        <v>43344</v>
      </c>
      <c r="B1112" s="61" t="s">
        <v>55</v>
      </c>
      <c r="C1112" s="61" t="s">
        <v>56</v>
      </c>
      <c r="D1112" s="61" t="s">
        <v>57</v>
      </c>
      <c r="E1112" s="20">
        <v>76.323999999999998</v>
      </c>
      <c r="F1112" s="62">
        <v>33.988</v>
      </c>
      <c r="G1112" s="20">
        <v>424.74700000000001</v>
      </c>
      <c r="H1112" s="62">
        <v>11.403</v>
      </c>
      <c r="I1112" s="20">
        <v>501.07100000000003</v>
      </c>
      <c r="J1112" s="20">
        <v>9.7100000000000009</v>
      </c>
      <c r="K1112" s="20">
        <v>18.841000000000001</v>
      </c>
      <c r="L1112" s="62">
        <v>9.6170000000000009</v>
      </c>
      <c r="M1112" s="62">
        <v>85.918999999999997</v>
      </c>
      <c r="N1112" s="62">
        <v>25.4</v>
      </c>
      <c r="O1112" s="62">
        <v>31.734999999999999</v>
      </c>
      <c r="P1112" s="62">
        <v>25.024999999999999</v>
      </c>
      <c r="Q1112" s="62">
        <v>140.536</v>
      </c>
      <c r="R1112" s="62">
        <v>29.707000000000001</v>
      </c>
      <c r="S1112" s="62">
        <v>174.24</v>
      </c>
      <c r="T1112" s="62">
        <v>19.533999999999999</v>
      </c>
      <c r="U1112" s="62">
        <v>314.77600000000001</v>
      </c>
      <c r="V1112" s="62">
        <v>13.349</v>
      </c>
      <c r="W1112" s="62">
        <v>15.723000000000001</v>
      </c>
      <c r="X1112" s="62">
        <v>12.913</v>
      </c>
      <c r="Y1112" s="21"/>
      <c r="Z1112" s="21"/>
    </row>
    <row r="1113" spans="1:26" ht="12.75" customHeight="1">
      <c r="A1113" s="52">
        <v>43344</v>
      </c>
      <c r="B1113" s="61" t="s">
        <v>55</v>
      </c>
      <c r="C1113" s="61" t="s">
        <v>56</v>
      </c>
      <c r="D1113" s="61" t="s">
        <v>58</v>
      </c>
      <c r="E1113" s="20">
        <v>531.75099999999998</v>
      </c>
      <c r="F1113" s="62">
        <v>11.949</v>
      </c>
      <c r="G1113" s="20">
        <v>1626.691</v>
      </c>
      <c r="H1113" s="62">
        <v>4.3230000000000004</v>
      </c>
      <c r="I1113" s="20">
        <v>2158.442</v>
      </c>
      <c r="J1113" s="20">
        <v>2.79</v>
      </c>
      <c r="K1113" s="20">
        <v>81.159000000000006</v>
      </c>
      <c r="L1113" s="62">
        <v>2.4470000000000001</v>
      </c>
      <c r="M1113" s="62">
        <v>184.82300000000001</v>
      </c>
      <c r="N1113" s="62">
        <v>11.747</v>
      </c>
      <c r="O1113" s="62">
        <v>68.265000000000001</v>
      </c>
      <c r="P1113" s="62">
        <v>10.914</v>
      </c>
      <c r="Q1113" s="62">
        <v>434.52600000000001</v>
      </c>
      <c r="R1113" s="62">
        <v>10.254</v>
      </c>
      <c r="S1113" s="62">
        <v>1252.7049999999999</v>
      </c>
      <c r="T1113" s="62">
        <v>4.0519999999999996</v>
      </c>
      <c r="U1113" s="62">
        <v>1687.231</v>
      </c>
      <c r="V1113" s="62">
        <v>3.657</v>
      </c>
      <c r="W1113" s="62">
        <v>84.277000000000001</v>
      </c>
      <c r="X1113" s="62">
        <v>1.3879999999999999</v>
      </c>
      <c r="Y1113" s="21"/>
      <c r="Z1113" s="21"/>
    </row>
    <row r="1114" spans="1:26" ht="12.75" customHeight="1">
      <c r="A1114" s="52">
        <v>43344</v>
      </c>
      <c r="B1114" s="61" t="s">
        <v>55</v>
      </c>
      <c r="C1114" s="61" t="s">
        <v>106</v>
      </c>
      <c r="D1114" s="61" t="s">
        <v>110</v>
      </c>
      <c r="E1114" s="20">
        <v>437.69400000000002</v>
      </c>
      <c r="F1114" s="62">
        <v>14.026999999999999</v>
      </c>
      <c r="G1114" s="20">
        <v>1386.4960000000001</v>
      </c>
      <c r="H1114" s="62">
        <v>9.3940000000000001</v>
      </c>
      <c r="I1114" s="20">
        <v>1824.19</v>
      </c>
      <c r="J1114" s="20">
        <v>6.5039999999999996</v>
      </c>
      <c r="K1114" s="20">
        <v>68.590999999999994</v>
      </c>
      <c r="L1114" s="62">
        <v>6.3650000000000002</v>
      </c>
      <c r="M1114" s="62">
        <v>173.16399999999999</v>
      </c>
      <c r="N1114" s="62">
        <v>11.311</v>
      </c>
      <c r="O1114" s="62">
        <v>63.959000000000003</v>
      </c>
      <c r="P1114" s="62">
        <v>10.443</v>
      </c>
      <c r="Q1114" s="62">
        <v>293.50900000000001</v>
      </c>
      <c r="R1114" s="62">
        <v>13.477</v>
      </c>
      <c r="S1114" s="62">
        <v>790.05100000000004</v>
      </c>
      <c r="T1114" s="62">
        <v>6.9379999999999997</v>
      </c>
      <c r="U1114" s="62">
        <v>1083.56</v>
      </c>
      <c r="V1114" s="62">
        <v>6.5270000000000001</v>
      </c>
      <c r="W1114" s="62">
        <v>54.124000000000002</v>
      </c>
      <c r="X1114" s="62">
        <v>5.5810000000000004</v>
      </c>
      <c r="Y1114" s="21"/>
      <c r="Z1114" s="21"/>
    </row>
    <row r="1115" spans="1:26" ht="12.75" customHeight="1">
      <c r="A1115" s="52">
        <v>43344</v>
      </c>
      <c r="B1115" s="61" t="s">
        <v>55</v>
      </c>
      <c r="C1115" s="61" t="s">
        <v>106</v>
      </c>
      <c r="D1115" s="61" t="s">
        <v>111</v>
      </c>
      <c r="E1115" s="20">
        <v>173.27</v>
      </c>
      <c r="F1115" s="62">
        <v>16.873999999999999</v>
      </c>
      <c r="G1115" s="20">
        <v>646.15499999999997</v>
      </c>
      <c r="H1115" s="62">
        <v>13.827999999999999</v>
      </c>
      <c r="I1115" s="20">
        <v>819.42499999999995</v>
      </c>
      <c r="J1115" s="20">
        <v>11.222</v>
      </c>
      <c r="K1115" s="20">
        <v>30.811</v>
      </c>
      <c r="L1115" s="62">
        <v>11.141999999999999</v>
      </c>
      <c r="M1115" s="62">
        <v>44.621000000000002</v>
      </c>
      <c r="N1115" s="62">
        <v>36.302999999999997</v>
      </c>
      <c r="O1115" s="62">
        <v>16.481000000000002</v>
      </c>
      <c r="P1115" s="62">
        <v>36.042000000000002</v>
      </c>
      <c r="Q1115" s="62">
        <v>109.779</v>
      </c>
      <c r="R1115" s="62">
        <v>18.616</v>
      </c>
      <c r="S1115" s="62">
        <v>362.44</v>
      </c>
      <c r="T1115" s="62">
        <v>14.593999999999999</v>
      </c>
      <c r="U1115" s="62">
        <v>472.21899999999999</v>
      </c>
      <c r="V1115" s="62">
        <v>11.757</v>
      </c>
      <c r="W1115" s="62">
        <v>23.587</v>
      </c>
      <c r="X1115" s="62">
        <v>11.26</v>
      </c>
      <c r="Y1115" s="21"/>
      <c r="Z1115" s="21"/>
    </row>
    <row r="1116" spans="1:26" ht="12.75" customHeight="1">
      <c r="A1116" s="52">
        <v>43344</v>
      </c>
      <c r="B1116" s="61" t="s">
        <v>55</v>
      </c>
      <c r="C1116" s="61" t="s">
        <v>106</v>
      </c>
      <c r="D1116" s="61" t="s">
        <v>112</v>
      </c>
      <c r="E1116" s="20">
        <v>253.07</v>
      </c>
      <c r="F1116" s="62">
        <v>20.702000000000002</v>
      </c>
      <c r="G1116" s="20">
        <v>712.52800000000002</v>
      </c>
      <c r="H1116" s="62">
        <v>16.117000000000001</v>
      </c>
      <c r="I1116" s="20">
        <v>965.59799999999996</v>
      </c>
      <c r="J1116" s="20">
        <v>11.379</v>
      </c>
      <c r="K1116" s="20">
        <v>36.307000000000002</v>
      </c>
      <c r="L1116" s="62">
        <v>11.3</v>
      </c>
      <c r="M1116" s="62">
        <v>126.916</v>
      </c>
      <c r="N1116" s="62">
        <v>21.806000000000001</v>
      </c>
      <c r="O1116" s="62">
        <v>46.877000000000002</v>
      </c>
      <c r="P1116" s="62">
        <v>21.369</v>
      </c>
      <c r="Q1116" s="62">
        <v>169.75399999999999</v>
      </c>
      <c r="R1116" s="62">
        <v>19.472999999999999</v>
      </c>
      <c r="S1116" s="62">
        <v>381.58699999999999</v>
      </c>
      <c r="T1116" s="62">
        <v>12.257</v>
      </c>
      <c r="U1116" s="62">
        <v>551.34</v>
      </c>
      <c r="V1116" s="62">
        <v>10.542</v>
      </c>
      <c r="W1116" s="62">
        <v>27.539000000000001</v>
      </c>
      <c r="X1116" s="62">
        <v>9.984</v>
      </c>
      <c r="Y1116" s="21"/>
      <c r="Z1116" s="21"/>
    </row>
    <row r="1117" spans="1:26" ht="12.75" customHeight="1">
      <c r="A1117" s="52">
        <v>43344</v>
      </c>
      <c r="B1117" s="61" t="s">
        <v>55</v>
      </c>
      <c r="C1117" s="61" t="s">
        <v>106</v>
      </c>
      <c r="D1117" s="61" t="s">
        <v>109</v>
      </c>
      <c r="E1117" s="20">
        <v>170.38200000000001</v>
      </c>
      <c r="F1117" s="62">
        <v>25.532</v>
      </c>
      <c r="G1117" s="20">
        <v>664.94200000000001</v>
      </c>
      <c r="H1117" s="62">
        <v>17.170000000000002</v>
      </c>
      <c r="I1117" s="20">
        <v>835.32399999999996</v>
      </c>
      <c r="J1117" s="20">
        <v>14.06</v>
      </c>
      <c r="K1117" s="20">
        <v>31.408999999999999</v>
      </c>
      <c r="L1117" s="62">
        <v>13.996</v>
      </c>
      <c r="M1117" s="62">
        <v>97.578999999999994</v>
      </c>
      <c r="N1117" s="62">
        <v>22.248000000000001</v>
      </c>
      <c r="O1117" s="62">
        <v>36.040999999999997</v>
      </c>
      <c r="P1117" s="62">
        <v>21.818999999999999</v>
      </c>
      <c r="Q1117" s="62">
        <v>281.553</v>
      </c>
      <c r="R1117" s="62">
        <v>21.387</v>
      </c>
      <c r="S1117" s="62">
        <v>636.89400000000001</v>
      </c>
      <c r="T1117" s="62">
        <v>9.6639999999999997</v>
      </c>
      <c r="U1117" s="62">
        <v>918.447</v>
      </c>
      <c r="V1117" s="62">
        <v>9.3970000000000002</v>
      </c>
      <c r="W1117" s="62">
        <v>45.875999999999998</v>
      </c>
      <c r="X1117" s="62">
        <v>8.7669999999999995</v>
      </c>
      <c r="Y1117" s="21"/>
      <c r="Z1117" s="21"/>
    </row>
    <row r="1118" spans="1:26" ht="12.75" customHeight="1">
      <c r="A1118" s="52">
        <v>43344</v>
      </c>
      <c r="B1118" s="61" t="s">
        <v>55</v>
      </c>
      <c r="C1118" s="61" t="s">
        <v>38</v>
      </c>
      <c r="D1118" s="61" t="s">
        <v>96</v>
      </c>
      <c r="E1118" s="20">
        <v>281.35199999999998</v>
      </c>
      <c r="F1118" s="62">
        <v>17.120999999999999</v>
      </c>
      <c r="G1118" s="20">
        <v>1006.976</v>
      </c>
      <c r="H1118" s="62">
        <v>10.430999999999999</v>
      </c>
      <c r="I1118" s="20">
        <v>1288.327</v>
      </c>
      <c r="J1118" s="20">
        <v>8.06</v>
      </c>
      <c r="K1118" s="20">
        <v>48.442</v>
      </c>
      <c r="L1118" s="62">
        <v>7.9480000000000004</v>
      </c>
      <c r="M1118" s="62">
        <v>143.87200000000001</v>
      </c>
      <c r="N1118" s="62">
        <v>18.315999999999999</v>
      </c>
      <c r="O1118" s="62">
        <v>53.14</v>
      </c>
      <c r="P1118" s="62">
        <v>17.792999999999999</v>
      </c>
      <c r="Q1118" s="62">
        <v>320.57900000000001</v>
      </c>
      <c r="R1118" s="62">
        <v>16.390999999999998</v>
      </c>
      <c r="S1118" s="62">
        <v>835.26800000000003</v>
      </c>
      <c r="T1118" s="62">
        <v>6.798</v>
      </c>
      <c r="U1118" s="62">
        <v>1155.847</v>
      </c>
      <c r="V1118" s="62">
        <v>6.8559999999999999</v>
      </c>
      <c r="W1118" s="62">
        <v>57.734000000000002</v>
      </c>
      <c r="X1118" s="62">
        <v>5.9630000000000001</v>
      </c>
      <c r="Y1118" s="21"/>
      <c r="Z1118" s="21"/>
    </row>
    <row r="1119" spans="1:26" ht="12.75" customHeight="1">
      <c r="A1119" s="52">
        <v>43344</v>
      </c>
      <c r="B1119" s="61" t="s">
        <v>55</v>
      </c>
      <c r="C1119" s="61" t="s">
        <v>38</v>
      </c>
      <c r="D1119" s="61" t="s">
        <v>40</v>
      </c>
      <c r="E1119" s="20">
        <v>326.72399999999999</v>
      </c>
      <c r="F1119" s="62">
        <v>21.280999999999999</v>
      </c>
      <c r="G1119" s="20">
        <v>1044.462</v>
      </c>
      <c r="H1119" s="62">
        <v>9.141</v>
      </c>
      <c r="I1119" s="20">
        <v>1371.1859999999999</v>
      </c>
      <c r="J1119" s="20">
        <v>7.9770000000000003</v>
      </c>
      <c r="K1119" s="20">
        <v>51.558</v>
      </c>
      <c r="L1119" s="62">
        <v>7.8630000000000004</v>
      </c>
      <c r="M1119" s="62">
        <v>126.871</v>
      </c>
      <c r="N1119" s="62">
        <v>18.757000000000001</v>
      </c>
      <c r="O1119" s="62">
        <v>46.86</v>
      </c>
      <c r="P1119" s="62">
        <v>18.245999999999999</v>
      </c>
      <c r="Q1119" s="62">
        <v>254.483</v>
      </c>
      <c r="R1119" s="62">
        <v>12.769</v>
      </c>
      <c r="S1119" s="62">
        <v>591.67700000000002</v>
      </c>
      <c r="T1119" s="62">
        <v>9.3379999999999992</v>
      </c>
      <c r="U1119" s="62">
        <v>846.16</v>
      </c>
      <c r="V1119" s="62">
        <v>7.2110000000000003</v>
      </c>
      <c r="W1119" s="62">
        <v>42.265999999999998</v>
      </c>
      <c r="X1119" s="62">
        <v>6.3680000000000003</v>
      </c>
      <c r="Y1119" s="21"/>
      <c r="Z1119" s="21"/>
    </row>
    <row r="1120" spans="1:26" ht="12.75" customHeight="1">
      <c r="A1120" s="52">
        <v>43344</v>
      </c>
      <c r="B1120" s="61" t="s">
        <v>55</v>
      </c>
      <c r="C1120" s="61" t="s">
        <v>65</v>
      </c>
      <c r="D1120" s="61" t="s">
        <v>97</v>
      </c>
      <c r="E1120" s="20">
        <v>0</v>
      </c>
      <c r="F1120" s="62">
        <v>0</v>
      </c>
      <c r="G1120" s="20">
        <v>0</v>
      </c>
      <c r="H1120" s="62">
        <v>0</v>
      </c>
      <c r="I1120" s="20">
        <v>0</v>
      </c>
      <c r="J1120" s="20">
        <v>0</v>
      </c>
      <c r="K1120" s="20">
        <v>0</v>
      </c>
      <c r="L1120" s="62">
        <v>0</v>
      </c>
      <c r="M1120" s="62">
        <v>0</v>
      </c>
      <c r="N1120" s="62">
        <v>0</v>
      </c>
      <c r="O1120" s="62">
        <v>0</v>
      </c>
      <c r="P1120" s="62">
        <v>0</v>
      </c>
      <c r="Q1120" s="62">
        <v>0</v>
      </c>
      <c r="R1120" s="62">
        <v>0</v>
      </c>
      <c r="S1120" s="62">
        <v>0</v>
      </c>
      <c r="T1120" s="62">
        <v>0</v>
      </c>
      <c r="U1120" s="62">
        <v>0</v>
      </c>
      <c r="V1120" s="62">
        <v>0</v>
      </c>
      <c r="W1120" s="62">
        <v>0</v>
      </c>
      <c r="X1120" s="62">
        <v>0</v>
      </c>
      <c r="Y1120" s="21"/>
      <c r="Z1120" s="21"/>
    </row>
    <row r="1121" spans="1:26" ht="12.75" customHeight="1">
      <c r="A1121" s="52">
        <v>43344</v>
      </c>
      <c r="B1121" s="61" t="s">
        <v>55</v>
      </c>
      <c r="C1121" s="61" t="s">
        <v>65</v>
      </c>
      <c r="D1121" s="61" t="s">
        <v>67</v>
      </c>
      <c r="E1121" s="20">
        <v>0</v>
      </c>
      <c r="F1121" s="62">
        <v>0</v>
      </c>
      <c r="G1121" s="20">
        <v>0</v>
      </c>
      <c r="H1121" s="62">
        <v>0</v>
      </c>
      <c r="I1121" s="20">
        <v>0</v>
      </c>
      <c r="J1121" s="20">
        <v>0</v>
      </c>
      <c r="K1121" s="20">
        <v>0</v>
      </c>
      <c r="L1121" s="62">
        <v>0</v>
      </c>
      <c r="M1121" s="62">
        <v>0</v>
      </c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21"/>
      <c r="Z1121" s="21"/>
    </row>
    <row r="1122" spans="1:26" ht="12.75" customHeight="1">
      <c r="A1122" s="52">
        <v>43344</v>
      </c>
      <c r="B1122" s="61" t="s">
        <v>55</v>
      </c>
      <c r="C1122" s="61" t="s">
        <v>99</v>
      </c>
      <c r="D1122" s="61" t="s">
        <v>100</v>
      </c>
      <c r="E1122" s="20">
        <v>531.94299999999998</v>
      </c>
      <c r="F1122" s="62">
        <v>12.680999999999999</v>
      </c>
      <c r="G1122" s="20">
        <v>1656.971</v>
      </c>
      <c r="H1122" s="62">
        <v>5.6050000000000004</v>
      </c>
      <c r="I1122" s="20">
        <v>2188.9140000000002</v>
      </c>
      <c r="J1122" s="20">
        <v>2.806</v>
      </c>
      <c r="K1122" s="20">
        <v>82.305000000000007</v>
      </c>
      <c r="L1122" s="62">
        <v>2.4649999999999999</v>
      </c>
      <c r="M1122" s="62">
        <v>0</v>
      </c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21"/>
      <c r="Z1122" s="21"/>
    </row>
    <row r="1123" spans="1:26" ht="12.75" customHeight="1">
      <c r="A1123" s="52">
        <v>43344</v>
      </c>
      <c r="B1123" s="61" t="s">
        <v>55</v>
      </c>
      <c r="C1123" s="61" t="s">
        <v>99</v>
      </c>
      <c r="D1123" s="61" t="s">
        <v>113</v>
      </c>
      <c r="E1123" s="20">
        <v>247.73</v>
      </c>
      <c r="F1123" s="62">
        <v>24.968</v>
      </c>
      <c r="G1123" s="20">
        <v>1107.4010000000001</v>
      </c>
      <c r="H1123" s="62">
        <v>10.609</v>
      </c>
      <c r="I1123" s="20">
        <v>1355.1310000000001</v>
      </c>
      <c r="J1123" s="20">
        <v>9.4450000000000003</v>
      </c>
      <c r="K1123" s="20">
        <v>50.954000000000001</v>
      </c>
      <c r="L1123" s="62">
        <v>9.35</v>
      </c>
      <c r="M1123" s="62">
        <v>0</v>
      </c>
      <c r="N1123" s="62">
        <v>0</v>
      </c>
      <c r="O1123" s="62">
        <v>0</v>
      </c>
      <c r="P1123" s="62">
        <v>0</v>
      </c>
      <c r="Q1123" s="62">
        <v>0</v>
      </c>
      <c r="R1123" s="62">
        <v>0</v>
      </c>
      <c r="S1123" s="62">
        <v>0</v>
      </c>
      <c r="T1123" s="62">
        <v>0</v>
      </c>
      <c r="U1123" s="62">
        <v>0</v>
      </c>
      <c r="V1123" s="62">
        <v>0</v>
      </c>
      <c r="W1123" s="62">
        <v>0</v>
      </c>
      <c r="X1123" s="62">
        <v>0</v>
      </c>
      <c r="Y1123" s="21"/>
      <c r="Z1123" s="21"/>
    </row>
    <row r="1124" spans="1:26" ht="12.75" customHeight="1">
      <c r="A1124" s="52">
        <v>43344</v>
      </c>
      <c r="B1124" s="61" t="s">
        <v>55</v>
      </c>
      <c r="C1124" s="61" t="s">
        <v>99</v>
      </c>
      <c r="D1124" s="61" t="s">
        <v>114</v>
      </c>
      <c r="E1124" s="20">
        <v>284.21300000000002</v>
      </c>
      <c r="F1124" s="62">
        <v>20.532</v>
      </c>
      <c r="G1124" s="20">
        <v>546.75099999999998</v>
      </c>
      <c r="H1124" s="62">
        <v>19.440000000000001</v>
      </c>
      <c r="I1124" s="20">
        <v>830.96500000000003</v>
      </c>
      <c r="J1124" s="20">
        <v>14.611000000000001</v>
      </c>
      <c r="K1124" s="20">
        <v>31.245000000000001</v>
      </c>
      <c r="L1124" s="62">
        <v>14.548999999999999</v>
      </c>
      <c r="M1124" s="62">
        <v>0</v>
      </c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21"/>
      <c r="Z1124" s="21"/>
    </row>
    <row r="1125" spans="1:26" ht="12.75" customHeight="1">
      <c r="A1125" s="52">
        <v>43344</v>
      </c>
      <c r="B1125" s="61" t="s">
        <v>55</v>
      </c>
      <c r="C1125" s="61" t="s">
        <v>99</v>
      </c>
      <c r="D1125" s="61" t="s">
        <v>103</v>
      </c>
      <c r="E1125" s="20">
        <v>76.132000000000005</v>
      </c>
      <c r="F1125" s="62">
        <v>33.499000000000002</v>
      </c>
      <c r="G1125" s="20">
        <v>394.46699999999998</v>
      </c>
      <c r="H1125" s="62">
        <v>13.317</v>
      </c>
      <c r="I1125" s="20">
        <v>470.59899999999999</v>
      </c>
      <c r="J1125" s="20">
        <v>11.731999999999999</v>
      </c>
      <c r="K1125" s="20">
        <v>17.695</v>
      </c>
      <c r="L1125" s="62">
        <v>11.654999999999999</v>
      </c>
      <c r="M1125" s="62">
        <v>0</v>
      </c>
      <c r="N1125" s="62">
        <v>0</v>
      </c>
      <c r="O1125" s="62">
        <v>0</v>
      </c>
      <c r="P1125" s="62">
        <v>0</v>
      </c>
      <c r="Q1125" s="62">
        <v>0</v>
      </c>
      <c r="R1125" s="62">
        <v>0</v>
      </c>
      <c r="S1125" s="62">
        <v>0</v>
      </c>
      <c r="T1125" s="62">
        <v>0</v>
      </c>
      <c r="U1125" s="62">
        <v>0</v>
      </c>
      <c r="V1125" s="62">
        <v>0</v>
      </c>
      <c r="W1125" s="62">
        <v>0</v>
      </c>
      <c r="X1125" s="62">
        <v>0</v>
      </c>
      <c r="Y1125" s="21"/>
      <c r="Z1125" s="21"/>
    </row>
    <row r="1126" spans="1:26" ht="12.75" customHeight="1">
      <c r="A1126" s="52">
        <v>43344</v>
      </c>
      <c r="B1126" s="61" t="s">
        <v>55</v>
      </c>
      <c r="C1126" s="61" t="s">
        <v>46</v>
      </c>
      <c r="D1126" s="61" t="s">
        <v>48</v>
      </c>
      <c r="E1126" s="20">
        <v>0</v>
      </c>
      <c r="F1126" s="62">
        <v>0</v>
      </c>
      <c r="G1126" s="20">
        <v>0</v>
      </c>
      <c r="H1126" s="62">
        <v>0</v>
      </c>
      <c r="I1126" s="20">
        <v>0</v>
      </c>
      <c r="J1126" s="20">
        <v>0</v>
      </c>
      <c r="K1126" s="20">
        <v>0</v>
      </c>
      <c r="L1126" s="62">
        <v>0</v>
      </c>
      <c r="M1126" s="62">
        <v>95.884</v>
      </c>
      <c r="N1126" s="62">
        <v>32.86</v>
      </c>
      <c r="O1126" s="62">
        <v>35.414999999999999</v>
      </c>
      <c r="P1126" s="62">
        <v>32.570999999999998</v>
      </c>
      <c r="Q1126" s="62">
        <v>154.89500000000001</v>
      </c>
      <c r="R1126" s="62">
        <v>16.981999999999999</v>
      </c>
      <c r="S1126" s="62">
        <v>157.203</v>
      </c>
      <c r="T1126" s="62">
        <v>23.908999999999999</v>
      </c>
      <c r="U1126" s="62">
        <v>312.09800000000001</v>
      </c>
      <c r="V1126" s="62">
        <v>13.278</v>
      </c>
      <c r="W1126" s="62">
        <v>15.589</v>
      </c>
      <c r="X1126" s="62">
        <v>12.84</v>
      </c>
      <c r="Y1126" s="21"/>
      <c r="Z1126" s="21"/>
    </row>
    <row r="1127" spans="1:26" ht="12.75" customHeight="1">
      <c r="A1127" s="52">
        <v>43344</v>
      </c>
      <c r="B1127" s="61" t="s">
        <v>55</v>
      </c>
      <c r="C1127" s="61" t="s">
        <v>46</v>
      </c>
      <c r="D1127" s="61" t="s">
        <v>47</v>
      </c>
      <c r="E1127" s="20">
        <v>0</v>
      </c>
      <c r="F1127" s="62">
        <v>0</v>
      </c>
      <c r="G1127" s="20">
        <v>0</v>
      </c>
      <c r="H1127" s="62">
        <v>0</v>
      </c>
      <c r="I1127" s="20">
        <v>0</v>
      </c>
      <c r="J1127" s="20">
        <v>0</v>
      </c>
      <c r="K1127" s="20">
        <v>0</v>
      </c>
      <c r="L1127" s="62">
        <v>0</v>
      </c>
      <c r="M1127" s="62">
        <v>131.726</v>
      </c>
      <c r="N1127" s="62">
        <v>15.404999999999999</v>
      </c>
      <c r="O1127" s="62">
        <v>48.654000000000003</v>
      </c>
      <c r="P1127" s="62">
        <v>14.779</v>
      </c>
      <c r="Q1127" s="62">
        <v>341.791</v>
      </c>
      <c r="R1127" s="62">
        <v>15.744</v>
      </c>
      <c r="S1127" s="62">
        <v>1051.663</v>
      </c>
      <c r="T1127" s="62">
        <v>5.2169999999999996</v>
      </c>
      <c r="U1127" s="62">
        <v>1393.454</v>
      </c>
      <c r="V1127" s="62">
        <v>5.077</v>
      </c>
      <c r="W1127" s="62">
        <v>69.602999999999994</v>
      </c>
      <c r="X1127" s="62">
        <v>3.786</v>
      </c>
      <c r="Y1127" s="21"/>
      <c r="Z1127" s="21"/>
    </row>
    <row r="1128" spans="1:26" ht="12.75" customHeight="1">
      <c r="A1128" s="52">
        <v>43344</v>
      </c>
      <c r="B1128" s="61" t="s">
        <v>55</v>
      </c>
      <c r="C1128" s="61" t="s">
        <v>104</v>
      </c>
      <c r="D1128" s="61" t="s">
        <v>105</v>
      </c>
      <c r="E1128" s="20">
        <v>147.803</v>
      </c>
      <c r="F1128" s="62">
        <v>20.099</v>
      </c>
      <c r="G1128" s="20">
        <v>583.27200000000005</v>
      </c>
      <c r="H1128" s="62">
        <v>16.628</v>
      </c>
      <c r="I1128" s="20">
        <v>731.07500000000005</v>
      </c>
      <c r="J1128" s="20">
        <v>14.035</v>
      </c>
      <c r="K1128" s="20">
        <v>27.489000000000001</v>
      </c>
      <c r="L1128" s="62">
        <v>13.971</v>
      </c>
      <c r="M1128" s="62">
        <v>198.60599999999999</v>
      </c>
      <c r="N1128" s="62">
        <v>9.23</v>
      </c>
      <c r="O1128" s="62">
        <v>73.355999999999995</v>
      </c>
      <c r="P1128" s="62">
        <v>8.1430000000000007</v>
      </c>
      <c r="Q1128" s="62">
        <v>351.82600000000002</v>
      </c>
      <c r="R1128" s="62">
        <v>12.88</v>
      </c>
      <c r="S1128" s="62">
        <v>826.93899999999996</v>
      </c>
      <c r="T1128" s="62">
        <v>7.0030000000000001</v>
      </c>
      <c r="U1128" s="62">
        <v>1178.7660000000001</v>
      </c>
      <c r="V1128" s="62">
        <v>5.242</v>
      </c>
      <c r="W1128" s="62">
        <v>58.878999999999998</v>
      </c>
      <c r="X1128" s="62">
        <v>4.0039999999999996</v>
      </c>
      <c r="Y1128" s="21"/>
      <c r="Z1128" s="21"/>
    </row>
    <row r="1129" spans="1:26" ht="12.75" customHeight="1">
      <c r="A1129" s="52">
        <v>43344</v>
      </c>
      <c r="B1129" s="61" t="s">
        <v>55</v>
      </c>
      <c r="C1129" s="61" t="s">
        <v>76</v>
      </c>
      <c r="D1129" s="61" t="s">
        <v>68</v>
      </c>
      <c r="E1129" s="20">
        <v>34.838000000000001</v>
      </c>
      <c r="F1129" s="62">
        <v>41.231999999999999</v>
      </c>
      <c r="G1129" s="20">
        <v>731.649</v>
      </c>
      <c r="H1129" s="62">
        <v>5.8769999999999998</v>
      </c>
      <c r="I1129" s="20">
        <v>766.48800000000006</v>
      </c>
      <c r="J1129" s="20">
        <v>5.7</v>
      </c>
      <c r="K1129" s="20">
        <v>28.821000000000002</v>
      </c>
      <c r="L1129" s="62">
        <v>5.54</v>
      </c>
      <c r="M1129" s="62">
        <v>1.7949999999999999</v>
      </c>
      <c r="N1129" s="62">
        <v>106.801</v>
      </c>
      <c r="O1129" s="62">
        <v>0.66300000000000003</v>
      </c>
      <c r="P1129" s="62">
        <v>106.71299999999999</v>
      </c>
      <c r="Q1129" s="62">
        <v>143.15600000000001</v>
      </c>
      <c r="R1129" s="62">
        <v>23.253</v>
      </c>
      <c r="S1129" s="62">
        <v>432.70299999999997</v>
      </c>
      <c r="T1129" s="62">
        <v>11.239000000000001</v>
      </c>
      <c r="U1129" s="62">
        <v>575.85900000000004</v>
      </c>
      <c r="V1129" s="62">
        <v>8.3859999999999992</v>
      </c>
      <c r="W1129" s="62">
        <v>28.763999999999999</v>
      </c>
      <c r="X1129" s="62">
        <v>7.673</v>
      </c>
      <c r="Y1129" s="21"/>
      <c r="Z1129" s="21"/>
    </row>
    <row r="1130" spans="1:26" ht="12.75" customHeight="1">
      <c r="A1130" s="52">
        <v>43344</v>
      </c>
      <c r="B1130" s="61" t="s">
        <v>55</v>
      </c>
      <c r="C1130" s="61" t="s">
        <v>76</v>
      </c>
      <c r="D1130" s="61" t="s">
        <v>88</v>
      </c>
      <c r="E1130" s="20">
        <v>1.8520000000000001</v>
      </c>
      <c r="F1130" s="62">
        <v>103.691</v>
      </c>
      <c r="G1130" s="20">
        <v>434.041</v>
      </c>
      <c r="H1130" s="62">
        <v>8.4320000000000004</v>
      </c>
      <c r="I1130" s="20">
        <v>435.89299999999997</v>
      </c>
      <c r="J1130" s="20">
        <v>8.4049999999999994</v>
      </c>
      <c r="K1130" s="20">
        <v>16.39</v>
      </c>
      <c r="L1130" s="62">
        <v>8.2970000000000006</v>
      </c>
      <c r="M1130" s="62">
        <v>0</v>
      </c>
      <c r="N1130" s="62">
        <v>0</v>
      </c>
      <c r="O1130" s="62">
        <v>0</v>
      </c>
      <c r="P1130" s="62">
        <v>0</v>
      </c>
      <c r="Q1130" s="62">
        <v>53.174999999999997</v>
      </c>
      <c r="R1130" s="62">
        <v>40.866</v>
      </c>
      <c r="S1130" s="62">
        <v>209.32300000000001</v>
      </c>
      <c r="T1130" s="62">
        <v>20.998999999999999</v>
      </c>
      <c r="U1130" s="62">
        <v>262.49799999999999</v>
      </c>
      <c r="V1130" s="62">
        <v>17.286000000000001</v>
      </c>
      <c r="W1130" s="62">
        <v>13.112</v>
      </c>
      <c r="X1130" s="62">
        <v>16.951000000000001</v>
      </c>
      <c r="Y1130" s="21"/>
      <c r="Z1130" s="21"/>
    </row>
    <row r="1131" spans="1:26" ht="12.75" customHeight="1">
      <c r="A1131" s="52">
        <v>43344</v>
      </c>
      <c r="B1131" s="61" t="s">
        <v>55</v>
      </c>
      <c r="C1131" s="61" t="s">
        <v>76</v>
      </c>
      <c r="D1131" s="61" t="s">
        <v>89</v>
      </c>
      <c r="E1131" s="20">
        <v>6.47</v>
      </c>
      <c r="F1131" s="62">
        <v>101.458</v>
      </c>
      <c r="G1131" s="20">
        <v>97.296000000000006</v>
      </c>
      <c r="H1131" s="62">
        <v>30.632000000000001</v>
      </c>
      <c r="I1131" s="20">
        <v>103.76600000000001</v>
      </c>
      <c r="J1131" s="20">
        <v>30.466999999999999</v>
      </c>
      <c r="K1131" s="20">
        <v>3.9020000000000001</v>
      </c>
      <c r="L1131" s="62">
        <v>30.437000000000001</v>
      </c>
      <c r="M1131" s="62">
        <v>0</v>
      </c>
      <c r="N1131" s="62">
        <v>0</v>
      </c>
      <c r="O1131" s="62">
        <v>0</v>
      </c>
      <c r="P1131" s="62">
        <v>0</v>
      </c>
      <c r="Q1131" s="62">
        <v>12.944000000000001</v>
      </c>
      <c r="R1131" s="62">
        <v>54.228999999999999</v>
      </c>
      <c r="S1131" s="62">
        <v>109.441</v>
      </c>
      <c r="T1131" s="62">
        <v>25.298999999999999</v>
      </c>
      <c r="U1131" s="62">
        <v>122.38500000000001</v>
      </c>
      <c r="V1131" s="62">
        <v>21.67</v>
      </c>
      <c r="W1131" s="62">
        <v>6.1130000000000004</v>
      </c>
      <c r="X1131" s="62">
        <v>21.404</v>
      </c>
      <c r="Y1131" s="21"/>
      <c r="Z1131" s="21"/>
    </row>
    <row r="1132" spans="1:26" ht="12.75" customHeight="1">
      <c r="A1132" s="52">
        <v>43344</v>
      </c>
      <c r="B1132" s="61" t="s">
        <v>55</v>
      </c>
      <c r="C1132" s="61" t="s">
        <v>76</v>
      </c>
      <c r="D1132" s="61" t="s">
        <v>90</v>
      </c>
      <c r="E1132" s="20">
        <v>7.83</v>
      </c>
      <c r="F1132" s="62">
        <v>68.988</v>
      </c>
      <c r="G1132" s="20">
        <v>60.811999999999998</v>
      </c>
      <c r="H1132" s="62">
        <v>33.01</v>
      </c>
      <c r="I1132" s="20">
        <v>68.641999999999996</v>
      </c>
      <c r="J1132" s="20">
        <v>29.254999999999999</v>
      </c>
      <c r="K1132" s="20">
        <v>2.581</v>
      </c>
      <c r="L1132" s="62">
        <v>29.224</v>
      </c>
      <c r="M1132" s="62">
        <v>0</v>
      </c>
      <c r="N1132" s="62">
        <v>0</v>
      </c>
      <c r="O1132" s="62">
        <v>0</v>
      </c>
      <c r="P1132" s="62">
        <v>0</v>
      </c>
      <c r="Q1132" s="62">
        <v>16.238</v>
      </c>
      <c r="R1132" s="62">
        <v>61.942999999999998</v>
      </c>
      <c r="S1132" s="62">
        <v>22.273</v>
      </c>
      <c r="T1132" s="62">
        <v>47.64</v>
      </c>
      <c r="U1132" s="62">
        <v>38.511000000000003</v>
      </c>
      <c r="V1132" s="62">
        <v>36.606000000000002</v>
      </c>
      <c r="W1132" s="62">
        <v>1.9239999999999999</v>
      </c>
      <c r="X1132" s="62">
        <v>36.450000000000003</v>
      </c>
      <c r="Y1132" s="21"/>
      <c r="Z1132" s="21"/>
    </row>
    <row r="1133" spans="1:26" ht="12.75" customHeight="1">
      <c r="A1133" s="52">
        <v>43344</v>
      </c>
      <c r="B1133" s="61" t="s">
        <v>55</v>
      </c>
      <c r="C1133" s="61" t="s">
        <v>76</v>
      </c>
      <c r="D1133" s="61" t="s">
        <v>91</v>
      </c>
      <c r="E1133" s="20">
        <v>8.3719999999999999</v>
      </c>
      <c r="F1133" s="62">
        <v>78.266999999999996</v>
      </c>
      <c r="G1133" s="20">
        <v>32.457999999999998</v>
      </c>
      <c r="H1133" s="62">
        <v>40.072000000000003</v>
      </c>
      <c r="I1133" s="20">
        <v>40.83</v>
      </c>
      <c r="J1133" s="20">
        <v>40.597999999999999</v>
      </c>
      <c r="K1133" s="20">
        <v>1.5349999999999999</v>
      </c>
      <c r="L1133" s="62">
        <v>40.576000000000001</v>
      </c>
      <c r="M1133" s="62">
        <v>0</v>
      </c>
      <c r="N1133" s="62">
        <v>0</v>
      </c>
      <c r="O1133" s="62">
        <v>0</v>
      </c>
      <c r="P1133" s="62">
        <v>0</v>
      </c>
      <c r="Q1133" s="62">
        <v>21.126000000000001</v>
      </c>
      <c r="R1133" s="62">
        <v>59.536000000000001</v>
      </c>
      <c r="S1133" s="62">
        <v>12.051</v>
      </c>
      <c r="T1133" s="62">
        <v>73.093999999999994</v>
      </c>
      <c r="U1133" s="62">
        <v>33.177</v>
      </c>
      <c r="V1133" s="62">
        <v>47.283000000000001</v>
      </c>
      <c r="W1133" s="62">
        <v>1.657</v>
      </c>
      <c r="X1133" s="62">
        <v>47.161999999999999</v>
      </c>
      <c r="Y1133" s="21"/>
      <c r="Z1133" s="21"/>
    </row>
    <row r="1134" spans="1:26" ht="12.75" customHeight="1">
      <c r="A1134" s="52">
        <v>43344</v>
      </c>
      <c r="B1134" s="61" t="s">
        <v>55</v>
      </c>
      <c r="C1134" s="61" t="s">
        <v>76</v>
      </c>
      <c r="D1134" s="61" t="s">
        <v>92</v>
      </c>
      <c r="E1134" s="20">
        <v>3.0830000000000002</v>
      </c>
      <c r="F1134" s="62">
        <v>101.729</v>
      </c>
      <c r="G1134" s="20">
        <v>20.587</v>
      </c>
      <c r="H1134" s="62">
        <v>60.04</v>
      </c>
      <c r="I1134" s="20">
        <v>23.67</v>
      </c>
      <c r="J1134" s="20">
        <v>53.832000000000001</v>
      </c>
      <c r="K1134" s="20">
        <v>0.89</v>
      </c>
      <c r="L1134" s="62">
        <v>53.814999999999998</v>
      </c>
      <c r="M1134" s="62">
        <v>0</v>
      </c>
      <c r="N1134" s="62">
        <v>0</v>
      </c>
      <c r="O1134" s="62">
        <v>0</v>
      </c>
      <c r="P1134" s="62">
        <v>0</v>
      </c>
      <c r="Q1134" s="62">
        <v>17.954000000000001</v>
      </c>
      <c r="R1134" s="62">
        <v>61.58</v>
      </c>
      <c r="S1134" s="62">
        <v>19.925999999999998</v>
      </c>
      <c r="T1134" s="62">
        <v>59.448999999999998</v>
      </c>
      <c r="U1134" s="62">
        <v>37.880000000000003</v>
      </c>
      <c r="V1134" s="62">
        <v>40.036000000000001</v>
      </c>
      <c r="W1134" s="62">
        <v>1.8919999999999999</v>
      </c>
      <c r="X1134" s="62">
        <v>39.892000000000003</v>
      </c>
      <c r="Y1134" s="21"/>
      <c r="Z1134" s="21"/>
    </row>
    <row r="1135" spans="1:26" ht="12.75" customHeight="1">
      <c r="A1135" s="52">
        <v>43344</v>
      </c>
      <c r="B1135" s="61" t="s">
        <v>55</v>
      </c>
      <c r="C1135" s="61" t="s">
        <v>76</v>
      </c>
      <c r="D1135" s="61" t="s">
        <v>80</v>
      </c>
      <c r="E1135" s="20">
        <v>11.115</v>
      </c>
      <c r="F1135" s="62">
        <v>75.578999999999994</v>
      </c>
      <c r="G1135" s="20">
        <v>120.804</v>
      </c>
      <c r="H1135" s="62">
        <v>24.991</v>
      </c>
      <c r="I1135" s="20">
        <v>131.91900000000001</v>
      </c>
      <c r="J1135" s="20">
        <v>23.678000000000001</v>
      </c>
      <c r="K1135" s="20">
        <v>4.96</v>
      </c>
      <c r="L1135" s="62">
        <v>23.64</v>
      </c>
      <c r="M1135" s="62">
        <v>0</v>
      </c>
      <c r="N1135" s="62">
        <v>0</v>
      </c>
      <c r="O1135" s="62">
        <v>0</v>
      </c>
      <c r="P1135" s="62">
        <v>0</v>
      </c>
      <c r="Q1135" s="62">
        <v>47.317999999999998</v>
      </c>
      <c r="R1135" s="62">
        <v>42.625999999999998</v>
      </c>
      <c r="S1135" s="62">
        <v>217.685</v>
      </c>
      <c r="T1135" s="62">
        <v>13.96</v>
      </c>
      <c r="U1135" s="62">
        <v>265.00299999999999</v>
      </c>
      <c r="V1135" s="62">
        <v>14.026999999999999</v>
      </c>
      <c r="W1135" s="62">
        <v>13.237</v>
      </c>
      <c r="X1135" s="62">
        <v>13.612</v>
      </c>
      <c r="Y1135" s="21"/>
      <c r="Z1135" s="21"/>
    </row>
    <row r="1136" spans="1:26" ht="12.75" customHeight="1">
      <c r="A1136" s="52">
        <v>43344</v>
      </c>
      <c r="B1136" s="61" t="s">
        <v>55</v>
      </c>
      <c r="C1136" s="61" t="s">
        <v>76</v>
      </c>
      <c r="D1136" s="61" t="s">
        <v>82</v>
      </c>
      <c r="E1136" s="20">
        <v>56.515000000000001</v>
      </c>
      <c r="F1136" s="62">
        <v>33.659999999999997</v>
      </c>
      <c r="G1136" s="20">
        <v>137.64099999999999</v>
      </c>
      <c r="H1136" s="62">
        <v>22.591000000000001</v>
      </c>
      <c r="I1136" s="20">
        <v>194.15600000000001</v>
      </c>
      <c r="J1136" s="20">
        <v>16.306999999999999</v>
      </c>
      <c r="K1136" s="20">
        <v>7.3</v>
      </c>
      <c r="L1136" s="62">
        <v>16.251999999999999</v>
      </c>
      <c r="M1136" s="62">
        <v>30.125</v>
      </c>
      <c r="N1136" s="62">
        <v>44.844999999999999</v>
      </c>
      <c r="O1136" s="62">
        <v>11.127000000000001</v>
      </c>
      <c r="P1136" s="62">
        <v>44.634</v>
      </c>
      <c r="Q1136" s="62">
        <v>125.702</v>
      </c>
      <c r="R1136" s="62">
        <v>25.600999999999999</v>
      </c>
      <c r="S1136" s="62">
        <v>297.81200000000001</v>
      </c>
      <c r="T1136" s="62">
        <v>14.154</v>
      </c>
      <c r="U1136" s="62">
        <v>423.51400000000001</v>
      </c>
      <c r="V1136" s="62">
        <v>12.914999999999999</v>
      </c>
      <c r="W1136" s="62">
        <v>21.154</v>
      </c>
      <c r="X1136" s="62">
        <v>12.464</v>
      </c>
      <c r="Y1136" s="21"/>
      <c r="Z1136" s="21"/>
    </row>
    <row r="1137" spans="1:26" ht="12.75" customHeight="1">
      <c r="A1137" s="52">
        <v>43344</v>
      </c>
      <c r="B1137" s="61" t="s">
        <v>55</v>
      </c>
      <c r="C1137" s="61" t="s">
        <v>76</v>
      </c>
      <c r="D1137" s="61" t="s">
        <v>93</v>
      </c>
      <c r="E1137" s="20">
        <v>10.385</v>
      </c>
      <c r="F1137" s="62">
        <v>77.137</v>
      </c>
      <c r="G1137" s="20">
        <v>68.213999999999999</v>
      </c>
      <c r="H1137" s="62">
        <v>30.303999999999998</v>
      </c>
      <c r="I1137" s="20">
        <v>78.599000000000004</v>
      </c>
      <c r="J1137" s="20">
        <v>26.332999999999998</v>
      </c>
      <c r="K1137" s="20">
        <v>2.9550000000000001</v>
      </c>
      <c r="L1137" s="62">
        <v>26.298999999999999</v>
      </c>
      <c r="M1137" s="62">
        <v>12.004</v>
      </c>
      <c r="N1137" s="62">
        <v>62.613999999999997</v>
      </c>
      <c r="O1137" s="62">
        <v>4.4340000000000002</v>
      </c>
      <c r="P1137" s="62">
        <v>62.463000000000001</v>
      </c>
      <c r="Q1137" s="62">
        <v>117.58799999999999</v>
      </c>
      <c r="R1137" s="62">
        <v>27.867000000000001</v>
      </c>
      <c r="S1137" s="62">
        <v>291.01600000000002</v>
      </c>
      <c r="T1137" s="62">
        <v>13.83</v>
      </c>
      <c r="U1137" s="62">
        <v>408.60399999999998</v>
      </c>
      <c r="V1137" s="62">
        <v>13.82</v>
      </c>
      <c r="W1137" s="62">
        <v>20.41</v>
      </c>
      <c r="X1137" s="62">
        <v>13.4</v>
      </c>
      <c r="Y1137" s="21"/>
      <c r="Z1137" s="21"/>
    </row>
    <row r="1138" spans="1:26" ht="12.75" customHeight="1">
      <c r="A1138" s="52">
        <v>43344</v>
      </c>
      <c r="B1138" s="61" t="s">
        <v>55</v>
      </c>
      <c r="C1138" s="61" t="s">
        <v>76</v>
      </c>
      <c r="D1138" s="61" t="s">
        <v>94</v>
      </c>
      <c r="E1138" s="20">
        <v>15.664999999999999</v>
      </c>
      <c r="F1138" s="62">
        <v>62.386000000000003</v>
      </c>
      <c r="G1138" s="20">
        <v>69.427000000000007</v>
      </c>
      <c r="H1138" s="62">
        <v>31.885999999999999</v>
      </c>
      <c r="I1138" s="20">
        <v>85.091999999999999</v>
      </c>
      <c r="J1138" s="20">
        <v>25.079000000000001</v>
      </c>
      <c r="K1138" s="20">
        <v>3.2</v>
      </c>
      <c r="L1138" s="62">
        <v>25.042999999999999</v>
      </c>
      <c r="M1138" s="62">
        <v>0</v>
      </c>
      <c r="N1138" s="62">
        <v>0</v>
      </c>
      <c r="O1138" s="62">
        <v>0</v>
      </c>
      <c r="P1138" s="62">
        <v>0</v>
      </c>
      <c r="Q1138" s="62">
        <v>1.5880000000000001</v>
      </c>
      <c r="R1138" s="62">
        <v>72.158000000000001</v>
      </c>
      <c r="S1138" s="62">
        <v>6.7960000000000003</v>
      </c>
      <c r="T1138" s="62">
        <v>72.867000000000004</v>
      </c>
      <c r="U1138" s="62">
        <v>8.3840000000000003</v>
      </c>
      <c r="V1138" s="62">
        <v>58.039000000000001</v>
      </c>
      <c r="W1138" s="62">
        <v>0.41899999999999998</v>
      </c>
      <c r="X1138" s="62">
        <v>57.94</v>
      </c>
      <c r="Y1138" s="21"/>
      <c r="Z1138" s="21"/>
    </row>
    <row r="1139" spans="1:26" ht="12.75" customHeight="1">
      <c r="A1139" s="52">
        <v>43344</v>
      </c>
      <c r="B1139" s="61" t="s">
        <v>55</v>
      </c>
      <c r="C1139" s="61" t="s">
        <v>76</v>
      </c>
      <c r="D1139" s="61" t="s">
        <v>77</v>
      </c>
      <c r="E1139" s="20">
        <v>32.33</v>
      </c>
      <c r="F1139" s="62">
        <v>49.847000000000001</v>
      </c>
      <c r="G1139" s="20">
        <v>348.79700000000003</v>
      </c>
      <c r="H1139" s="62">
        <v>14.406000000000001</v>
      </c>
      <c r="I1139" s="20">
        <v>381.12700000000001</v>
      </c>
      <c r="J1139" s="20">
        <v>13.321</v>
      </c>
      <c r="K1139" s="20">
        <v>14.331</v>
      </c>
      <c r="L1139" s="62">
        <v>13.254</v>
      </c>
      <c r="M1139" s="62">
        <v>5.1269999999999998</v>
      </c>
      <c r="N1139" s="62">
        <v>107.785</v>
      </c>
      <c r="O1139" s="62">
        <v>1.8939999999999999</v>
      </c>
      <c r="P1139" s="62">
        <v>107.69799999999999</v>
      </c>
      <c r="Q1139" s="62">
        <v>84.513999999999996</v>
      </c>
      <c r="R1139" s="62">
        <v>27.324999999999999</v>
      </c>
      <c r="S1139" s="62">
        <v>164.24100000000001</v>
      </c>
      <c r="T1139" s="62">
        <v>22.949000000000002</v>
      </c>
      <c r="U1139" s="62">
        <v>248.755</v>
      </c>
      <c r="V1139" s="62">
        <v>15.074999999999999</v>
      </c>
      <c r="W1139" s="62">
        <v>12.425000000000001</v>
      </c>
      <c r="X1139" s="62">
        <v>14.691000000000001</v>
      </c>
      <c r="Y1139" s="21"/>
      <c r="Z1139" s="21"/>
    </row>
    <row r="1140" spans="1:26" ht="12.75" customHeight="1">
      <c r="A1140" s="52">
        <v>43344</v>
      </c>
      <c r="B1140" s="61" t="s">
        <v>55</v>
      </c>
      <c r="C1140" s="61" t="s">
        <v>76</v>
      </c>
      <c r="D1140" s="61" t="s">
        <v>78</v>
      </c>
      <c r="E1140" s="20">
        <v>40.186</v>
      </c>
      <c r="F1140" s="62">
        <v>53.817</v>
      </c>
      <c r="G1140" s="20">
        <v>0</v>
      </c>
      <c r="H1140" s="62">
        <v>0</v>
      </c>
      <c r="I1140" s="20">
        <v>40.186</v>
      </c>
      <c r="J1140" s="20">
        <v>53.817</v>
      </c>
      <c r="K1140" s="20">
        <v>1.5109999999999999</v>
      </c>
      <c r="L1140" s="62">
        <v>53.8</v>
      </c>
      <c r="M1140" s="62">
        <v>112.11799999999999</v>
      </c>
      <c r="N1140" s="62">
        <v>20.655000000000001</v>
      </c>
      <c r="O1140" s="62">
        <v>41.411000000000001</v>
      </c>
      <c r="P1140" s="62">
        <v>20.193000000000001</v>
      </c>
      <c r="Q1140" s="62">
        <v>51.168999999999997</v>
      </c>
      <c r="R1140" s="62">
        <v>29.698</v>
      </c>
      <c r="S1140" s="62">
        <v>0</v>
      </c>
      <c r="T1140" s="62">
        <v>0</v>
      </c>
      <c r="U1140" s="62">
        <v>51.168999999999997</v>
      </c>
      <c r="V1140" s="62">
        <v>29.698</v>
      </c>
      <c r="W1140" s="62">
        <v>2.556</v>
      </c>
      <c r="X1140" s="62">
        <v>29.504000000000001</v>
      </c>
      <c r="Y1140" s="21"/>
      <c r="Z1140" s="21"/>
    </row>
    <row r="1141" spans="1:26" ht="12.75" customHeight="1">
      <c r="A1141" s="52">
        <v>43344</v>
      </c>
      <c r="B1141" s="61" t="s">
        <v>55</v>
      </c>
      <c r="C1141" s="61" t="s">
        <v>76</v>
      </c>
      <c r="D1141" s="61" t="s">
        <v>81</v>
      </c>
      <c r="E1141" s="20">
        <v>90.695999999999998</v>
      </c>
      <c r="F1141" s="62">
        <v>23.204000000000001</v>
      </c>
      <c r="G1141" s="20">
        <v>0</v>
      </c>
      <c r="H1141" s="62">
        <v>0</v>
      </c>
      <c r="I1141" s="20">
        <v>90.695999999999998</v>
      </c>
      <c r="J1141" s="20">
        <v>23.204000000000001</v>
      </c>
      <c r="K1141" s="20">
        <v>3.41</v>
      </c>
      <c r="L1141" s="62">
        <v>23.166</v>
      </c>
      <c r="M1141" s="62">
        <v>54.603999999999999</v>
      </c>
      <c r="N1141" s="62">
        <v>31.742000000000001</v>
      </c>
      <c r="O1141" s="62">
        <v>20.167999999999999</v>
      </c>
      <c r="P1141" s="62">
        <v>31.443000000000001</v>
      </c>
      <c r="Q1141" s="62">
        <v>42.378</v>
      </c>
      <c r="R1141" s="62">
        <v>44.779000000000003</v>
      </c>
      <c r="S1141" s="62">
        <v>0</v>
      </c>
      <c r="T1141" s="62">
        <v>0</v>
      </c>
      <c r="U1141" s="62">
        <v>42.378</v>
      </c>
      <c r="V1141" s="62">
        <v>44.779000000000003</v>
      </c>
      <c r="W1141" s="62">
        <v>2.117</v>
      </c>
      <c r="X1141" s="62">
        <v>44.651000000000003</v>
      </c>
      <c r="Y1141" s="21"/>
      <c r="Z1141" s="21"/>
    </row>
    <row r="1142" spans="1:26" ht="12.75" customHeight="1">
      <c r="A1142" s="53">
        <v>43344</v>
      </c>
      <c r="B1142" s="32" t="s">
        <v>55</v>
      </c>
      <c r="C1142" s="32" t="s">
        <v>18</v>
      </c>
      <c r="D1142" s="32" t="s">
        <v>18</v>
      </c>
      <c r="E1142" s="33">
        <v>608.07500000000005</v>
      </c>
      <c r="F1142" s="34">
        <v>11.048</v>
      </c>
      <c r="G1142" s="33">
        <v>2051.4380000000001</v>
      </c>
      <c r="H1142" s="34">
        <v>3.7690000000000001</v>
      </c>
      <c r="I1142" s="33">
        <v>2659.5129999999999</v>
      </c>
      <c r="J1142" s="33">
        <v>1.341</v>
      </c>
      <c r="K1142" s="33">
        <v>100</v>
      </c>
      <c r="L1142" s="34">
        <v>0</v>
      </c>
      <c r="M1142" s="34">
        <v>270.74299999999999</v>
      </c>
      <c r="N1142" s="34">
        <v>4.3460000000000001</v>
      </c>
      <c r="O1142" s="34">
        <v>100</v>
      </c>
      <c r="P1142" s="34">
        <v>0</v>
      </c>
      <c r="Q1142" s="34">
        <v>575.06200000000001</v>
      </c>
      <c r="R1142" s="34">
        <v>10.14</v>
      </c>
      <c r="S1142" s="34">
        <v>1426.9449999999999</v>
      </c>
      <c r="T1142" s="34">
        <v>4.2060000000000004</v>
      </c>
      <c r="U1142" s="34">
        <v>2002.0070000000001</v>
      </c>
      <c r="V1142" s="34">
        <v>3.383</v>
      </c>
      <c r="W1142" s="34">
        <v>100</v>
      </c>
      <c r="X1142" s="34">
        <v>0</v>
      </c>
      <c r="Y1142" s="21"/>
      <c r="Z1142" s="21"/>
    </row>
    <row r="1143" spans="1:26" ht="12.75" customHeight="1">
      <c r="A1143" s="52">
        <v>43435</v>
      </c>
      <c r="B1143" s="61" t="s">
        <v>16</v>
      </c>
      <c r="C1143" s="61" t="s">
        <v>23</v>
      </c>
      <c r="D1143" s="61" t="s">
        <v>60</v>
      </c>
      <c r="E1143" s="20">
        <v>1033.5039999999999</v>
      </c>
      <c r="F1143" s="62">
        <v>8.2859999999999996</v>
      </c>
      <c r="G1143" s="20">
        <v>2558.4859999999999</v>
      </c>
      <c r="H1143" s="62">
        <v>3.5129999999999999</v>
      </c>
      <c r="I1143" s="20">
        <v>3591.99</v>
      </c>
      <c r="J1143" s="20">
        <v>1.79</v>
      </c>
      <c r="K1143" s="20">
        <v>92.596000000000004</v>
      </c>
      <c r="L1143" s="62">
        <v>1.018</v>
      </c>
      <c r="M1143" s="62">
        <v>538.24599999999998</v>
      </c>
      <c r="N1143" s="62">
        <v>2.6970000000000001</v>
      </c>
      <c r="O1143" s="62">
        <v>100</v>
      </c>
      <c r="P1143" s="62">
        <v>0</v>
      </c>
      <c r="Q1143" s="62">
        <v>740.78599999999994</v>
      </c>
      <c r="R1143" s="62">
        <v>12.143000000000001</v>
      </c>
      <c r="S1143" s="62">
        <v>1570.048</v>
      </c>
      <c r="T1143" s="62">
        <v>6.774</v>
      </c>
      <c r="U1143" s="62">
        <v>2310.8339999999998</v>
      </c>
      <c r="V1143" s="62">
        <v>4.9729999999999999</v>
      </c>
      <c r="W1143" s="62">
        <v>73.606999999999999</v>
      </c>
      <c r="X1143" s="62">
        <v>3.2559999999999998</v>
      </c>
      <c r="Y1143" s="21"/>
      <c r="Z1143" s="21"/>
    </row>
    <row r="1144" spans="1:26" s="59" customFormat="1" ht="12.75" customHeight="1">
      <c r="A1144" s="52">
        <v>43435</v>
      </c>
      <c r="B1144" s="61" t="s">
        <v>16</v>
      </c>
      <c r="C1144" s="61" t="s">
        <v>23</v>
      </c>
      <c r="D1144" s="61" t="s">
        <v>83</v>
      </c>
      <c r="E1144" s="20">
        <v>273.149</v>
      </c>
      <c r="F1144" s="62">
        <v>23.36</v>
      </c>
      <c r="G1144" s="20">
        <v>552.93499999999995</v>
      </c>
      <c r="H1144" s="62">
        <v>13.281000000000001</v>
      </c>
      <c r="I1144" s="20">
        <v>826.08399999999995</v>
      </c>
      <c r="J1144" s="20">
        <v>3.22</v>
      </c>
      <c r="K1144" s="20">
        <v>21.295000000000002</v>
      </c>
      <c r="L1144" s="62">
        <v>2.8639999999999999</v>
      </c>
      <c r="M1144" s="62">
        <v>160.334</v>
      </c>
      <c r="N1144" s="62">
        <v>3.4980000000000002</v>
      </c>
      <c r="O1144" s="62">
        <v>29.788</v>
      </c>
      <c r="P1144" s="62">
        <v>2.2269999999999999</v>
      </c>
      <c r="Q1144" s="62">
        <v>147.732</v>
      </c>
      <c r="R1144" s="62">
        <v>28.995000000000001</v>
      </c>
      <c r="S1144" s="62">
        <v>350.03899999999999</v>
      </c>
      <c r="T1144" s="62">
        <v>12.132</v>
      </c>
      <c r="U1144" s="62">
        <v>497.77</v>
      </c>
      <c r="V1144" s="62">
        <v>3.4489999999999998</v>
      </c>
      <c r="W1144" s="62">
        <v>15.856</v>
      </c>
      <c r="X1144" s="62">
        <v>0</v>
      </c>
      <c r="Y1144" s="58"/>
      <c r="Z1144" s="58"/>
    </row>
    <row r="1145" spans="1:26" ht="12.75" customHeight="1">
      <c r="A1145" s="52">
        <v>43435</v>
      </c>
      <c r="B1145" s="61" t="s">
        <v>16</v>
      </c>
      <c r="C1145" s="61" t="s">
        <v>23</v>
      </c>
      <c r="D1145" s="61" t="s">
        <v>84</v>
      </c>
      <c r="E1145" s="20">
        <v>327.04199999999997</v>
      </c>
      <c r="F1145" s="62">
        <v>13.795999999999999</v>
      </c>
      <c r="G1145" s="20">
        <v>800.14400000000001</v>
      </c>
      <c r="H1145" s="62">
        <v>5.4539999999999997</v>
      </c>
      <c r="I1145" s="20">
        <v>1127.1859999999999</v>
      </c>
      <c r="J1145" s="20">
        <v>2.3420000000000001</v>
      </c>
      <c r="K1145" s="20">
        <v>29.056999999999999</v>
      </c>
      <c r="L1145" s="62">
        <v>1.821</v>
      </c>
      <c r="M1145" s="62">
        <v>177.84299999999999</v>
      </c>
      <c r="N1145" s="62">
        <v>4.3940000000000001</v>
      </c>
      <c r="O1145" s="62">
        <v>33.040999999999997</v>
      </c>
      <c r="P1145" s="62">
        <v>3.468</v>
      </c>
      <c r="Q1145" s="62">
        <v>212.947</v>
      </c>
      <c r="R1145" s="62">
        <v>18.785</v>
      </c>
      <c r="S1145" s="62">
        <v>444.98399999999998</v>
      </c>
      <c r="T1145" s="62">
        <v>12.272</v>
      </c>
      <c r="U1145" s="62">
        <v>657.93100000000004</v>
      </c>
      <c r="V1145" s="62">
        <v>9.5489999999999995</v>
      </c>
      <c r="W1145" s="62">
        <v>20.957000000000001</v>
      </c>
      <c r="X1145" s="62">
        <v>8.7780000000000005</v>
      </c>
      <c r="Y1145" s="21"/>
      <c r="Z1145" s="21"/>
    </row>
    <row r="1146" spans="1:26" ht="12.75" customHeight="1">
      <c r="A1146" s="52">
        <v>43435</v>
      </c>
      <c r="B1146" s="61" t="s">
        <v>16</v>
      </c>
      <c r="C1146" s="61" t="s">
        <v>23</v>
      </c>
      <c r="D1146" s="61" t="s">
        <v>85</v>
      </c>
      <c r="E1146" s="20">
        <v>340.20800000000003</v>
      </c>
      <c r="F1146" s="62">
        <v>14.395</v>
      </c>
      <c r="G1146" s="20">
        <v>713.90599999999995</v>
      </c>
      <c r="H1146" s="62">
        <v>5.5890000000000004</v>
      </c>
      <c r="I1146" s="20">
        <v>1054.114</v>
      </c>
      <c r="J1146" s="20">
        <v>2.4540000000000002</v>
      </c>
      <c r="K1146" s="20">
        <v>27.172999999999998</v>
      </c>
      <c r="L1146" s="62">
        <v>1.9630000000000001</v>
      </c>
      <c r="M1146" s="62">
        <v>116.794</v>
      </c>
      <c r="N1146" s="62">
        <v>6.6719999999999997</v>
      </c>
      <c r="O1146" s="62">
        <v>21.699000000000002</v>
      </c>
      <c r="P1146" s="62">
        <v>6.1020000000000003</v>
      </c>
      <c r="Q1146" s="62">
        <v>188.33</v>
      </c>
      <c r="R1146" s="62">
        <v>18.617000000000001</v>
      </c>
      <c r="S1146" s="62">
        <v>372.47699999999998</v>
      </c>
      <c r="T1146" s="62">
        <v>14.138</v>
      </c>
      <c r="U1146" s="62">
        <v>560.80700000000002</v>
      </c>
      <c r="V1146" s="62">
        <v>8.1739999999999995</v>
      </c>
      <c r="W1146" s="62">
        <v>17.863</v>
      </c>
      <c r="X1146" s="62">
        <v>7.2590000000000003</v>
      </c>
      <c r="Y1146" s="21"/>
      <c r="Z1146" s="21"/>
    </row>
    <row r="1147" spans="1:26" ht="12.75" customHeight="1">
      <c r="A1147" s="52">
        <v>43435</v>
      </c>
      <c r="B1147" s="61" t="s">
        <v>16</v>
      </c>
      <c r="C1147" s="61" t="s">
        <v>23</v>
      </c>
      <c r="D1147" s="61" t="s">
        <v>86</v>
      </c>
      <c r="E1147" s="20">
        <v>136.73099999999999</v>
      </c>
      <c r="F1147" s="62">
        <v>16.733000000000001</v>
      </c>
      <c r="G1147" s="20">
        <v>735.09699999999998</v>
      </c>
      <c r="H1147" s="62">
        <v>4.7409999999999997</v>
      </c>
      <c r="I1147" s="20">
        <v>871.82899999999995</v>
      </c>
      <c r="J1147" s="20">
        <v>2.8860000000000001</v>
      </c>
      <c r="K1147" s="20">
        <v>22.474</v>
      </c>
      <c r="L1147" s="62">
        <v>2.4820000000000002</v>
      </c>
      <c r="M1147" s="62">
        <v>83.275999999999996</v>
      </c>
      <c r="N1147" s="62">
        <v>6.1980000000000004</v>
      </c>
      <c r="O1147" s="62">
        <v>15.472</v>
      </c>
      <c r="P1147" s="62">
        <v>5.58</v>
      </c>
      <c r="Q1147" s="62">
        <v>357.83699999999999</v>
      </c>
      <c r="R1147" s="62">
        <v>12.676</v>
      </c>
      <c r="S1147" s="62">
        <v>1065.056</v>
      </c>
      <c r="T1147" s="62">
        <v>6.54</v>
      </c>
      <c r="U1147" s="62">
        <v>1422.894</v>
      </c>
      <c r="V1147" s="62">
        <v>5.95</v>
      </c>
      <c r="W1147" s="62">
        <v>45.323999999999998</v>
      </c>
      <c r="X1147" s="62">
        <v>4.6120000000000001</v>
      </c>
      <c r="Y1147" s="21"/>
      <c r="Z1147" s="21"/>
    </row>
    <row r="1148" spans="1:26" ht="12.75" customHeight="1">
      <c r="A1148" s="52">
        <v>43435</v>
      </c>
      <c r="B1148" s="61" t="s">
        <v>16</v>
      </c>
      <c r="C1148" s="61" t="s">
        <v>44</v>
      </c>
      <c r="D1148" s="61" t="s">
        <v>61</v>
      </c>
      <c r="E1148" s="20">
        <v>287.61599999999999</v>
      </c>
      <c r="F1148" s="62">
        <v>15.662000000000001</v>
      </c>
      <c r="G1148" s="20">
        <v>880.28399999999999</v>
      </c>
      <c r="H1148" s="62">
        <v>7.1189999999999998</v>
      </c>
      <c r="I1148" s="20">
        <v>1167.9010000000001</v>
      </c>
      <c r="J1148" s="20">
        <v>6.5890000000000004</v>
      </c>
      <c r="K1148" s="20">
        <v>30.106999999999999</v>
      </c>
      <c r="L1148" s="62">
        <v>6.4219999999999997</v>
      </c>
      <c r="M1148" s="62">
        <v>147.322</v>
      </c>
      <c r="N1148" s="62">
        <v>21.826000000000001</v>
      </c>
      <c r="O1148" s="62">
        <v>27.370999999999999</v>
      </c>
      <c r="P1148" s="62">
        <v>21.658999999999999</v>
      </c>
      <c r="Q1148" s="62">
        <v>245.334</v>
      </c>
      <c r="R1148" s="62">
        <v>13.973000000000001</v>
      </c>
      <c r="S1148" s="62">
        <v>579.47400000000005</v>
      </c>
      <c r="T1148" s="62">
        <v>12.010999999999999</v>
      </c>
      <c r="U1148" s="62">
        <v>824.80799999999999</v>
      </c>
      <c r="V1148" s="62">
        <v>8.8239999999999998</v>
      </c>
      <c r="W1148" s="62">
        <v>26.273</v>
      </c>
      <c r="X1148" s="62">
        <v>7.984</v>
      </c>
      <c r="Y1148" s="21"/>
      <c r="Z1148" s="21"/>
    </row>
    <row r="1149" spans="1:26" ht="12.75" customHeight="1">
      <c r="A1149" s="52">
        <v>43435</v>
      </c>
      <c r="B1149" s="61" t="s">
        <v>16</v>
      </c>
      <c r="C1149" s="61" t="s">
        <v>44</v>
      </c>
      <c r="D1149" s="61" t="s">
        <v>63</v>
      </c>
      <c r="E1149" s="20">
        <v>136.06399999999999</v>
      </c>
      <c r="F1149" s="62">
        <v>24.074999999999999</v>
      </c>
      <c r="G1149" s="20">
        <v>482.18099999999998</v>
      </c>
      <c r="H1149" s="62">
        <v>11.784000000000001</v>
      </c>
      <c r="I1149" s="20">
        <v>618.245</v>
      </c>
      <c r="J1149" s="20">
        <v>9.1579999999999995</v>
      </c>
      <c r="K1149" s="20">
        <v>15.936999999999999</v>
      </c>
      <c r="L1149" s="62">
        <v>9.0389999999999997</v>
      </c>
      <c r="M1149" s="62">
        <v>85.971000000000004</v>
      </c>
      <c r="N1149" s="62">
        <v>35.972999999999999</v>
      </c>
      <c r="O1149" s="62">
        <v>15.972</v>
      </c>
      <c r="P1149" s="62">
        <v>35.872</v>
      </c>
      <c r="Q1149" s="62">
        <v>143.946</v>
      </c>
      <c r="R1149" s="62">
        <v>19.975000000000001</v>
      </c>
      <c r="S1149" s="62">
        <v>438.24</v>
      </c>
      <c r="T1149" s="62">
        <v>11.536</v>
      </c>
      <c r="U1149" s="62">
        <v>582.18700000000001</v>
      </c>
      <c r="V1149" s="62">
        <v>9.5</v>
      </c>
      <c r="W1149" s="62">
        <v>18.545000000000002</v>
      </c>
      <c r="X1149" s="62">
        <v>8.7240000000000002</v>
      </c>
      <c r="Y1149" s="21"/>
      <c r="Z1149" s="21"/>
    </row>
    <row r="1150" spans="1:26" ht="12.75" customHeight="1">
      <c r="A1150" s="52">
        <v>43435</v>
      </c>
      <c r="B1150" s="61" t="s">
        <v>16</v>
      </c>
      <c r="C1150" s="61" t="s">
        <v>44</v>
      </c>
      <c r="D1150" s="61" t="s">
        <v>98</v>
      </c>
      <c r="E1150" s="20">
        <v>789.51400000000001</v>
      </c>
      <c r="F1150" s="62">
        <v>10.759</v>
      </c>
      <c r="G1150" s="20">
        <v>1921.798</v>
      </c>
      <c r="H1150" s="62">
        <v>4.21</v>
      </c>
      <c r="I1150" s="20">
        <v>2711.3119999999999</v>
      </c>
      <c r="J1150" s="20">
        <v>2.835</v>
      </c>
      <c r="K1150" s="20">
        <v>69.893000000000001</v>
      </c>
      <c r="L1150" s="62">
        <v>2.4220000000000002</v>
      </c>
      <c r="M1150" s="62">
        <v>390.92399999999998</v>
      </c>
      <c r="N1150" s="62">
        <v>6.9249999999999998</v>
      </c>
      <c r="O1150" s="62">
        <v>72.629000000000005</v>
      </c>
      <c r="P1150" s="62">
        <v>6.3789999999999996</v>
      </c>
      <c r="Q1150" s="62">
        <v>661.51199999999994</v>
      </c>
      <c r="R1150" s="62">
        <v>13.993</v>
      </c>
      <c r="S1150" s="62">
        <v>1653.0820000000001</v>
      </c>
      <c r="T1150" s="62">
        <v>6.2110000000000003</v>
      </c>
      <c r="U1150" s="62">
        <v>2314.5940000000001</v>
      </c>
      <c r="V1150" s="62">
        <v>5.1280000000000001</v>
      </c>
      <c r="W1150" s="62">
        <v>73.727000000000004</v>
      </c>
      <c r="X1150" s="62">
        <v>3.488</v>
      </c>
      <c r="Y1150" s="21"/>
      <c r="Z1150" s="21"/>
    </row>
    <row r="1151" spans="1:26" ht="12.75" customHeight="1">
      <c r="A1151" s="52">
        <v>43435</v>
      </c>
      <c r="B1151" s="61" t="s">
        <v>16</v>
      </c>
      <c r="C1151" s="61" t="s">
        <v>45</v>
      </c>
      <c r="D1151" s="61" t="s">
        <v>45</v>
      </c>
      <c r="E1151" s="20">
        <v>361.202</v>
      </c>
      <c r="F1151" s="62">
        <v>11.926</v>
      </c>
      <c r="G1151" s="20">
        <v>1136.076</v>
      </c>
      <c r="H1151" s="62">
        <v>5.1509999999999998</v>
      </c>
      <c r="I1151" s="20">
        <v>1497.278</v>
      </c>
      <c r="J1151" s="20">
        <v>5.0019999999999998</v>
      </c>
      <c r="K1151" s="20">
        <v>38.597000000000001</v>
      </c>
      <c r="L1151" s="62">
        <v>4.7809999999999997</v>
      </c>
      <c r="M1151" s="62">
        <v>172.54499999999999</v>
      </c>
      <c r="N1151" s="62">
        <v>18.359000000000002</v>
      </c>
      <c r="O1151" s="62">
        <v>32.057000000000002</v>
      </c>
      <c r="P1151" s="62">
        <v>18.158999999999999</v>
      </c>
      <c r="Q1151" s="62">
        <v>328.06799999999998</v>
      </c>
      <c r="R1151" s="62">
        <v>14.563000000000001</v>
      </c>
      <c r="S1151" s="62">
        <v>970.70899999999995</v>
      </c>
      <c r="T1151" s="62">
        <v>8.42</v>
      </c>
      <c r="U1151" s="62">
        <v>1298.777</v>
      </c>
      <c r="V1151" s="62">
        <v>6.5149999999999997</v>
      </c>
      <c r="W1151" s="62">
        <v>41.37</v>
      </c>
      <c r="X1151" s="62">
        <v>5.3209999999999997</v>
      </c>
      <c r="Y1151" s="21"/>
      <c r="Z1151" s="21"/>
    </row>
    <row r="1152" spans="1:26" ht="12.75" customHeight="1">
      <c r="A1152" s="52">
        <v>43435</v>
      </c>
      <c r="B1152" s="61" t="s">
        <v>16</v>
      </c>
      <c r="C1152" s="61" t="s">
        <v>45</v>
      </c>
      <c r="D1152" s="61" t="s">
        <v>62</v>
      </c>
      <c r="E1152" s="20">
        <v>270.755</v>
      </c>
      <c r="F1152" s="62">
        <v>14.896000000000001</v>
      </c>
      <c r="G1152" s="20">
        <v>820.65</v>
      </c>
      <c r="H1152" s="62">
        <v>7.4459999999999997</v>
      </c>
      <c r="I1152" s="20">
        <v>1091.405</v>
      </c>
      <c r="J1152" s="20">
        <v>6.93</v>
      </c>
      <c r="K1152" s="20">
        <v>28.135000000000002</v>
      </c>
      <c r="L1152" s="62">
        <v>6.7720000000000002</v>
      </c>
      <c r="M1152" s="62">
        <v>115.343</v>
      </c>
      <c r="N1152" s="62">
        <v>13.555</v>
      </c>
      <c r="O1152" s="62">
        <v>21.428999999999998</v>
      </c>
      <c r="P1152" s="62">
        <v>13.284000000000001</v>
      </c>
      <c r="Q1152" s="62">
        <v>260.32799999999997</v>
      </c>
      <c r="R1152" s="62">
        <v>17.698</v>
      </c>
      <c r="S1152" s="62">
        <v>572.73900000000003</v>
      </c>
      <c r="T1152" s="62">
        <v>12.038</v>
      </c>
      <c r="U1152" s="62">
        <v>833.06700000000001</v>
      </c>
      <c r="V1152" s="62">
        <v>8.8030000000000008</v>
      </c>
      <c r="W1152" s="62">
        <v>26.536000000000001</v>
      </c>
      <c r="X1152" s="62">
        <v>7.96</v>
      </c>
      <c r="Y1152" s="21"/>
      <c r="Z1152" s="21"/>
    </row>
    <row r="1153" spans="1:26" ht="12.75" customHeight="1">
      <c r="A1153" s="52">
        <v>43435</v>
      </c>
      <c r="B1153" s="61" t="s">
        <v>16</v>
      </c>
      <c r="C1153" s="61" t="s">
        <v>45</v>
      </c>
      <c r="D1153" s="61" t="s">
        <v>87</v>
      </c>
      <c r="E1153" s="20">
        <v>137.405</v>
      </c>
      <c r="F1153" s="62">
        <v>18.260000000000002</v>
      </c>
      <c r="G1153" s="20">
        <v>418.911</v>
      </c>
      <c r="H1153" s="62">
        <v>10.484999999999999</v>
      </c>
      <c r="I1153" s="20">
        <v>556.31600000000003</v>
      </c>
      <c r="J1153" s="20">
        <v>9.468</v>
      </c>
      <c r="K1153" s="20">
        <v>14.340999999999999</v>
      </c>
      <c r="L1153" s="62">
        <v>9.3529999999999998</v>
      </c>
      <c r="M1153" s="62">
        <v>82.956000000000003</v>
      </c>
      <c r="N1153" s="62">
        <v>39.220999999999997</v>
      </c>
      <c r="O1153" s="62">
        <v>15.412000000000001</v>
      </c>
      <c r="P1153" s="62">
        <v>39.128</v>
      </c>
      <c r="Q1153" s="62">
        <v>105.232</v>
      </c>
      <c r="R1153" s="62">
        <v>23.393999999999998</v>
      </c>
      <c r="S1153" s="62">
        <v>507.32799999999997</v>
      </c>
      <c r="T1153" s="62">
        <v>12.244</v>
      </c>
      <c r="U1153" s="62">
        <v>612.55999999999995</v>
      </c>
      <c r="V1153" s="62">
        <v>10.053000000000001</v>
      </c>
      <c r="W1153" s="62">
        <v>19.512</v>
      </c>
      <c r="X1153" s="62">
        <v>9.3239999999999998</v>
      </c>
      <c r="Y1153" s="21"/>
      <c r="Z1153" s="21"/>
    </row>
    <row r="1154" spans="1:26" ht="12.75" customHeight="1">
      <c r="A1154" s="52">
        <v>43435</v>
      </c>
      <c r="B1154" s="61" t="s">
        <v>16</v>
      </c>
      <c r="C1154" s="61" t="s">
        <v>56</v>
      </c>
      <c r="D1154" s="61" t="s">
        <v>57</v>
      </c>
      <c r="E1154" s="20">
        <v>270.75</v>
      </c>
      <c r="F1154" s="62">
        <v>25.273</v>
      </c>
      <c r="G1154" s="20">
        <v>701.80100000000004</v>
      </c>
      <c r="H1154" s="62">
        <v>11.084</v>
      </c>
      <c r="I1154" s="20">
        <v>972.55100000000004</v>
      </c>
      <c r="J1154" s="20">
        <v>8.8629999999999995</v>
      </c>
      <c r="K1154" s="20">
        <v>25.071000000000002</v>
      </c>
      <c r="L1154" s="62">
        <v>8.74</v>
      </c>
      <c r="M1154" s="62">
        <v>76.677000000000007</v>
      </c>
      <c r="N1154" s="62">
        <v>38.014000000000003</v>
      </c>
      <c r="O1154" s="62">
        <v>14.246</v>
      </c>
      <c r="P1154" s="62">
        <v>37.917999999999999</v>
      </c>
      <c r="Q1154" s="62">
        <v>143.68299999999999</v>
      </c>
      <c r="R1154" s="62">
        <v>31.978000000000002</v>
      </c>
      <c r="S1154" s="62">
        <v>270.01100000000002</v>
      </c>
      <c r="T1154" s="62">
        <v>19.120999999999999</v>
      </c>
      <c r="U1154" s="62">
        <v>413.69400000000002</v>
      </c>
      <c r="V1154" s="62">
        <v>11.811999999999999</v>
      </c>
      <c r="W1154" s="62">
        <v>13.177</v>
      </c>
      <c r="X1154" s="62">
        <v>11.198</v>
      </c>
      <c r="Y1154" s="21"/>
      <c r="Z1154" s="21"/>
    </row>
    <row r="1155" spans="1:26" ht="12.75" customHeight="1">
      <c r="A1155" s="52">
        <v>43435</v>
      </c>
      <c r="B1155" s="61" t="s">
        <v>16</v>
      </c>
      <c r="C1155" s="61" t="s">
        <v>56</v>
      </c>
      <c r="D1155" s="61" t="s">
        <v>58</v>
      </c>
      <c r="E1155" s="20">
        <v>806.38</v>
      </c>
      <c r="F1155" s="62">
        <v>8.6709999999999994</v>
      </c>
      <c r="G1155" s="20">
        <v>2100.2809999999999</v>
      </c>
      <c r="H1155" s="62">
        <v>3.2130000000000001</v>
      </c>
      <c r="I1155" s="20">
        <v>2906.6610000000001</v>
      </c>
      <c r="J1155" s="20">
        <v>3.5990000000000002</v>
      </c>
      <c r="K1155" s="20">
        <v>74.929000000000002</v>
      </c>
      <c r="L1155" s="62">
        <v>3.2839999999999998</v>
      </c>
      <c r="M1155" s="62">
        <v>461.56900000000002</v>
      </c>
      <c r="N1155" s="62">
        <v>6.1630000000000003</v>
      </c>
      <c r="O1155" s="62">
        <v>85.754000000000005</v>
      </c>
      <c r="P1155" s="62">
        <v>5.5419999999999998</v>
      </c>
      <c r="Q1155" s="62">
        <v>763.16300000000001</v>
      </c>
      <c r="R1155" s="62">
        <v>10.717000000000001</v>
      </c>
      <c r="S1155" s="62">
        <v>1962.5450000000001</v>
      </c>
      <c r="T1155" s="62">
        <v>5.117</v>
      </c>
      <c r="U1155" s="62">
        <v>2725.7080000000001</v>
      </c>
      <c r="V1155" s="62">
        <v>3.669</v>
      </c>
      <c r="W1155" s="62">
        <v>86.822999999999993</v>
      </c>
      <c r="X1155" s="62">
        <v>0</v>
      </c>
      <c r="Y1155" s="21"/>
      <c r="Z1155" s="21"/>
    </row>
    <row r="1156" spans="1:26" ht="12.75" customHeight="1">
      <c r="A1156" s="52">
        <v>43435</v>
      </c>
      <c r="B1156" s="61" t="s">
        <v>16</v>
      </c>
      <c r="C1156" s="61" t="s">
        <v>106</v>
      </c>
      <c r="D1156" s="61" t="s">
        <v>110</v>
      </c>
      <c r="E1156" s="20">
        <v>744.07100000000003</v>
      </c>
      <c r="F1156" s="62">
        <v>8.1969999999999992</v>
      </c>
      <c r="G1156" s="20">
        <v>1695.807</v>
      </c>
      <c r="H1156" s="62">
        <v>5.0110000000000001</v>
      </c>
      <c r="I1156" s="20">
        <v>2439.877</v>
      </c>
      <c r="J1156" s="20">
        <v>3.6640000000000001</v>
      </c>
      <c r="K1156" s="20">
        <v>62.896000000000001</v>
      </c>
      <c r="L1156" s="62">
        <v>3.355</v>
      </c>
      <c r="M1156" s="62">
        <v>283.654</v>
      </c>
      <c r="N1156" s="62">
        <v>15.337999999999999</v>
      </c>
      <c r="O1156" s="62">
        <v>52.7</v>
      </c>
      <c r="P1156" s="62">
        <v>15.099</v>
      </c>
      <c r="Q1156" s="62">
        <v>464.22699999999998</v>
      </c>
      <c r="R1156" s="62">
        <v>13.028</v>
      </c>
      <c r="S1156" s="62">
        <v>1048.3889999999999</v>
      </c>
      <c r="T1156" s="62">
        <v>9.5679999999999996</v>
      </c>
      <c r="U1156" s="62">
        <v>1512.615</v>
      </c>
      <c r="V1156" s="62">
        <v>6.3049999999999997</v>
      </c>
      <c r="W1156" s="62">
        <v>48.182000000000002</v>
      </c>
      <c r="X1156" s="62">
        <v>5.0620000000000003</v>
      </c>
      <c r="Y1156" s="21"/>
      <c r="Z1156" s="21"/>
    </row>
    <row r="1157" spans="1:26" ht="12.75" customHeight="1">
      <c r="A1157" s="52">
        <v>43435</v>
      </c>
      <c r="B1157" s="61" t="s">
        <v>16</v>
      </c>
      <c r="C1157" s="61" t="s">
        <v>106</v>
      </c>
      <c r="D1157" s="61" t="s">
        <v>111</v>
      </c>
      <c r="E1157" s="20">
        <v>271.51</v>
      </c>
      <c r="F1157" s="62">
        <v>18.53</v>
      </c>
      <c r="G1157" s="20">
        <v>900.52300000000002</v>
      </c>
      <c r="H1157" s="62">
        <v>9.0419999999999998</v>
      </c>
      <c r="I1157" s="20">
        <v>1172.0319999999999</v>
      </c>
      <c r="J1157" s="20">
        <v>7.883</v>
      </c>
      <c r="K1157" s="20">
        <v>30.213000000000001</v>
      </c>
      <c r="L1157" s="62">
        <v>7.7439999999999998</v>
      </c>
      <c r="M1157" s="62">
        <v>100.009</v>
      </c>
      <c r="N1157" s="62">
        <v>25.106000000000002</v>
      </c>
      <c r="O1157" s="62">
        <v>18.581</v>
      </c>
      <c r="P1157" s="62">
        <v>24.960999999999999</v>
      </c>
      <c r="Q1157" s="62">
        <v>159.35300000000001</v>
      </c>
      <c r="R1157" s="62">
        <v>26.631</v>
      </c>
      <c r="S1157" s="62">
        <v>436.86700000000002</v>
      </c>
      <c r="T1157" s="62">
        <v>15.648999999999999</v>
      </c>
      <c r="U1157" s="62">
        <v>596.22</v>
      </c>
      <c r="V1157" s="62">
        <v>9.5310000000000006</v>
      </c>
      <c r="W1157" s="62">
        <v>18.992000000000001</v>
      </c>
      <c r="X1157" s="62">
        <v>8.7579999999999991</v>
      </c>
      <c r="Y1157" s="21"/>
      <c r="Z1157" s="21"/>
    </row>
    <row r="1158" spans="1:26" ht="12.75" customHeight="1">
      <c r="A1158" s="52">
        <v>43435</v>
      </c>
      <c r="B1158" s="61" t="s">
        <v>16</v>
      </c>
      <c r="C1158" s="61" t="s">
        <v>106</v>
      </c>
      <c r="D1158" s="61" t="s">
        <v>112</v>
      </c>
      <c r="E1158" s="20">
        <v>449.03699999999998</v>
      </c>
      <c r="F1158" s="62">
        <v>13.194000000000001</v>
      </c>
      <c r="G1158" s="20">
        <v>761.59799999999996</v>
      </c>
      <c r="H1158" s="62">
        <v>10.17</v>
      </c>
      <c r="I1158" s="20">
        <v>1210.635</v>
      </c>
      <c r="J1158" s="20">
        <v>7.8470000000000004</v>
      </c>
      <c r="K1158" s="20">
        <v>31.207999999999998</v>
      </c>
      <c r="L1158" s="62">
        <v>7.7069999999999999</v>
      </c>
      <c r="M1158" s="62">
        <v>165.02799999999999</v>
      </c>
      <c r="N1158" s="62">
        <v>24.202000000000002</v>
      </c>
      <c r="O1158" s="62">
        <v>30.66</v>
      </c>
      <c r="P1158" s="62">
        <v>24.050999999999998</v>
      </c>
      <c r="Q1158" s="62">
        <v>290.75900000000001</v>
      </c>
      <c r="R1158" s="62">
        <v>15.718</v>
      </c>
      <c r="S1158" s="62">
        <v>555.05899999999997</v>
      </c>
      <c r="T1158" s="62">
        <v>11.567</v>
      </c>
      <c r="U1158" s="62">
        <v>845.81700000000001</v>
      </c>
      <c r="V1158" s="62">
        <v>8.2669999999999995</v>
      </c>
      <c r="W1158" s="62">
        <v>26.942</v>
      </c>
      <c r="X1158" s="62">
        <v>7.3630000000000004</v>
      </c>
      <c r="Y1158" s="21"/>
      <c r="Z1158" s="21"/>
    </row>
    <row r="1159" spans="1:26" ht="12.75" customHeight="1">
      <c r="A1159" s="52">
        <v>43435</v>
      </c>
      <c r="B1159" s="61" t="s">
        <v>16</v>
      </c>
      <c r="C1159" s="61" t="s">
        <v>106</v>
      </c>
      <c r="D1159" s="61" t="s">
        <v>109</v>
      </c>
      <c r="E1159" s="20">
        <v>333.06</v>
      </c>
      <c r="F1159" s="62">
        <v>19.390999999999998</v>
      </c>
      <c r="G1159" s="20">
        <v>1106.2750000000001</v>
      </c>
      <c r="H1159" s="62">
        <v>7.46</v>
      </c>
      <c r="I1159" s="20">
        <v>1439.335</v>
      </c>
      <c r="J1159" s="20">
        <v>5.13</v>
      </c>
      <c r="K1159" s="20">
        <v>37.103999999999999</v>
      </c>
      <c r="L1159" s="62">
        <v>4.9139999999999997</v>
      </c>
      <c r="M1159" s="62">
        <v>254.59200000000001</v>
      </c>
      <c r="N1159" s="62">
        <v>17.611999999999998</v>
      </c>
      <c r="O1159" s="62">
        <v>47.3</v>
      </c>
      <c r="P1159" s="62">
        <v>17.404</v>
      </c>
      <c r="Q1159" s="62">
        <v>442.61900000000003</v>
      </c>
      <c r="R1159" s="62">
        <v>17.690000000000001</v>
      </c>
      <c r="S1159" s="62">
        <v>1184.1679999999999</v>
      </c>
      <c r="T1159" s="62">
        <v>7.3019999999999996</v>
      </c>
      <c r="U1159" s="62">
        <v>1626.787</v>
      </c>
      <c r="V1159" s="62">
        <v>6.6609999999999996</v>
      </c>
      <c r="W1159" s="62">
        <v>51.817999999999998</v>
      </c>
      <c r="X1159" s="62">
        <v>5.5</v>
      </c>
      <c r="Y1159" s="21"/>
      <c r="Z1159" s="21"/>
    </row>
    <row r="1160" spans="1:26" ht="12.75" customHeight="1">
      <c r="A1160" s="52">
        <v>43435</v>
      </c>
      <c r="B1160" s="61" t="s">
        <v>16</v>
      </c>
      <c r="C1160" s="61" t="s">
        <v>38</v>
      </c>
      <c r="D1160" s="61" t="s">
        <v>96</v>
      </c>
      <c r="E1160" s="20">
        <v>573.11400000000003</v>
      </c>
      <c r="F1160" s="62">
        <v>13.029</v>
      </c>
      <c r="G1160" s="20">
        <v>1120.453</v>
      </c>
      <c r="H1160" s="62">
        <v>6.1529999999999996</v>
      </c>
      <c r="I1160" s="20">
        <v>1693.567</v>
      </c>
      <c r="J1160" s="20">
        <v>5.0229999999999997</v>
      </c>
      <c r="K1160" s="20">
        <v>43.656999999999996</v>
      </c>
      <c r="L1160" s="62">
        <v>4.8019999999999996</v>
      </c>
      <c r="M1160" s="62">
        <v>302.42</v>
      </c>
      <c r="N1160" s="62">
        <v>9.9760000000000009</v>
      </c>
      <c r="O1160" s="62">
        <v>56.186</v>
      </c>
      <c r="P1160" s="62">
        <v>9.6050000000000004</v>
      </c>
      <c r="Q1160" s="62">
        <v>555.55600000000004</v>
      </c>
      <c r="R1160" s="62">
        <v>11.582000000000001</v>
      </c>
      <c r="S1160" s="62">
        <v>1399.287</v>
      </c>
      <c r="T1160" s="62">
        <v>7.5350000000000001</v>
      </c>
      <c r="U1160" s="62">
        <v>1954.8430000000001</v>
      </c>
      <c r="V1160" s="62">
        <v>5.931</v>
      </c>
      <c r="W1160" s="62">
        <v>62.268000000000001</v>
      </c>
      <c r="X1160" s="62">
        <v>4.5869999999999997</v>
      </c>
      <c r="Y1160" s="21"/>
      <c r="Z1160" s="21"/>
    </row>
    <row r="1161" spans="1:26" ht="12.75" customHeight="1">
      <c r="A1161" s="52">
        <v>43435</v>
      </c>
      <c r="B1161" s="61" t="s">
        <v>16</v>
      </c>
      <c r="C1161" s="61" t="s">
        <v>38</v>
      </c>
      <c r="D1161" s="61" t="s">
        <v>40</v>
      </c>
      <c r="E1161" s="20">
        <v>504.01600000000002</v>
      </c>
      <c r="F1161" s="62">
        <v>12.712999999999999</v>
      </c>
      <c r="G1161" s="20">
        <v>1681.6289999999999</v>
      </c>
      <c r="H1161" s="62">
        <v>5.5789999999999997</v>
      </c>
      <c r="I1161" s="20">
        <v>2185.645</v>
      </c>
      <c r="J1161" s="20">
        <v>4.4690000000000003</v>
      </c>
      <c r="K1161" s="20">
        <v>56.343000000000004</v>
      </c>
      <c r="L1161" s="62">
        <v>4.22</v>
      </c>
      <c r="M1161" s="62">
        <v>235.82599999999999</v>
      </c>
      <c r="N1161" s="62">
        <v>14.798</v>
      </c>
      <c r="O1161" s="62">
        <v>43.814</v>
      </c>
      <c r="P1161" s="62">
        <v>14.55</v>
      </c>
      <c r="Q1161" s="62">
        <v>351.29</v>
      </c>
      <c r="R1161" s="62">
        <v>17.797999999999998</v>
      </c>
      <c r="S1161" s="62">
        <v>833.26900000000001</v>
      </c>
      <c r="T1161" s="62">
        <v>10.137</v>
      </c>
      <c r="U1161" s="62">
        <v>1184.559</v>
      </c>
      <c r="V1161" s="62">
        <v>7.1470000000000002</v>
      </c>
      <c r="W1161" s="62">
        <v>37.731999999999999</v>
      </c>
      <c r="X1161" s="62">
        <v>6.0780000000000003</v>
      </c>
      <c r="Y1161" s="21"/>
      <c r="Z1161" s="21"/>
    </row>
    <row r="1162" spans="1:26" ht="12.75" customHeight="1">
      <c r="A1162" s="52">
        <v>43435</v>
      </c>
      <c r="B1162" s="61" t="s">
        <v>16</v>
      </c>
      <c r="C1162" s="61" t="s">
        <v>65</v>
      </c>
      <c r="D1162" s="61" t="s">
        <v>97</v>
      </c>
      <c r="E1162" s="20">
        <v>0</v>
      </c>
      <c r="F1162" s="62">
        <v>0</v>
      </c>
      <c r="G1162" s="20">
        <v>0</v>
      </c>
      <c r="H1162" s="62">
        <v>0</v>
      </c>
      <c r="I1162" s="20">
        <v>0</v>
      </c>
      <c r="J1162" s="20">
        <v>0</v>
      </c>
      <c r="K1162" s="20">
        <v>0</v>
      </c>
      <c r="L1162" s="62">
        <v>0</v>
      </c>
      <c r="M1162" s="62">
        <v>0</v>
      </c>
      <c r="N1162" s="62">
        <v>0</v>
      </c>
      <c r="O1162" s="62">
        <v>0</v>
      </c>
      <c r="P1162" s="62">
        <v>0</v>
      </c>
      <c r="Q1162" s="62">
        <v>0</v>
      </c>
      <c r="R1162" s="62">
        <v>0</v>
      </c>
      <c r="S1162" s="62">
        <v>0</v>
      </c>
      <c r="T1162" s="62">
        <v>0</v>
      </c>
      <c r="U1162" s="62">
        <v>0</v>
      </c>
      <c r="V1162" s="62">
        <v>0</v>
      </c>
      <c r="W1162" s="62">
        <v>0</v>
      </c>
      <c r="X1162" s="62">
        <v>0</v>
      </c>
      <c r="Y1162" s="21"/>
      <c r="Z1162" s="21"/>
    </row>
    <row r="1163" spans="1:26" ht="12.75" customHeight="1">
      <c r="A1163" s="52">
        <v>43435</v>
      </c>
      <c r="B1163" s="61" t="s">
        <v>16</v>
      </c>
      <c r="C1163" s="61" t="s">
        <v>65</v>
      </c>
      <c r="D1163" s="61" t="s">
        <v>67</v>
      </c>
      <c r="E1163" s="20">
        <v>0</v>
      </c>
      <c r="F1163" s="62">
        <v>0</v>
      </c>
      <c r="G1163" s="20">
        <v>0</v>
      </c>
      <c r="H1163" s="62">
        <v>0</v>
      </c>
      <c r="I1163" s="20">
        <v>0</v>
      </c>
      <c r="J1163" s="20">
        <v>0</v>
      </c>
      <c r="K1163" s="20">
        <v>0</v>
      </c>
      <c r="L1163" s="62">
        <v>0</v>
      </c>
      <c r="M1163" s="62">
        <v>0</v>
      </c>
      <c r="N1163" s="62">
        <v>0</v>
      </c>
      <c r="O1163" s="62">
        <v>0</v>
      </c>
      <c r="P1163" s="62">
        <v>0</v>
      </c>
      <c r="Q1163" s="62">
        <v>0</v>
      </c>
      <c r="R1163" s="62">
        <v>0</v>
      </c>
      <c r="S1163" s="62">
        <v>0</v>
      </c>
      <c r="T1163" s="62">
        <v>0</v>
      </c>
      <c r="U1163" s="62">
        <v>0</v>
      </c>
      <c r="V1163" s="62">
        <v>0</v>
      </c>
      <c r="W1163" s="62">
        <v>0</v>
      </c>
      <c r="X1163" s="62">
        <v>0</v>
      </c>
      <c r="Y1163" s="21"/>
      <c r="Z1163" s="21"/>
    </row>
    <row r="1164" spans="1:26" ht="12.75" customHeight="1">
      <c r="A1164" s="52">
        <v>43435</v>
      </c>
      <c r="B1164" s="61" t="s">
        <v>16</v>
      </c>
      <c r="C1164" s="61" t="s">
        <v>99</v>
      </c>
      <c r="D1164" s="61" t="s">
        <v>100</v>
      </c>
      <c r="E1164" s="20">
        <v>910.55200000000002</v>
      </c>
      <c r="F1164" s="62">
        <v>9.3190000000000008</v>
      </c>
      <c r="G1164" s="20">
        <v>2284.5059999999999</v>
      </c>
      <c r="H1164" s="62">
        <v>3.5840000000000001</v>
      </c>
      <c r="I1164" s="20">
        <v>3195.0569999999998</v>
      </c>
      <c r="J1164" s="20">
        <v>2.3519999999999999</v>
      </c>
      <c r="K1164" s="20">
        <v>82.364000000000004</v>
      </c>
      <c r="L1164" s="62">
        <v>1.8340000000000001</v>
      </c>
      <c r="M1164" s="62">
        <v>0</v>
      </c>
      <c r="N1164" s="62">
        <v>0</v>
      </c>
      <c r="O1164" s="62">
        <v>0</v>
      </c>
      <c r="P1164" s="62">
        <v>0</v>
      </c>
      <c r="Q1164" s="62">
        <v>0</v>
      </c>
      <c r="R1164" s="62">
        <v>0</v>
      </c>
      <c r="S1164" s="62">
        <v>0</v>
      </c>
      <c r="T1164" s="62">
        <v>0</v>
      </c>
      <c r="U1164" s="62">
        <v>0</v>
      </c>
      <c r="V1164" s="62">
        <v>0</v>
      </c>
      <c r="W1164" s="62">
        <v>0</v>
      </c>
      <c r="X1164" s="62">
        <v>0</v>
      </c>
      <c r="Y1164" s="21"/>
      <c r="Z1164" s="21"/>
    </row>
    <row r="1165" spans="1:26" ht="12.75" customHeight="1">
      <c r="A1165" s="52">
        <v>43435</v>
      </c>
      <c r="B1165" s="61" t="s">
        <v>16</v>
      </c>
      <c r="C1165" s="61" t="s">
        <v>99</v>
      </c>
      <c r="D1165" s="61" t="s">
        <v>113</v>
      </c>
      <c r="E1165" s="20">
        <v>278.32799999999997</v>
      </c>
      <c r="F1165" s="62">
        <v>18.695</v>
      </c>
      <c r="G1165" s="20">
        <v>1305.385</v>
      </c>
      <c r="H1165" s="62">
        <v>8.4719999999999995</v>
      </c>
      <c r="I1165" s="20">
        <v>1583.713</v>
      </c>
      <c r="J1165" s="20">
        <v>7.3860000000000001</v>
      </c>
      <c r="K1165" s="20">
        <v>40.826000000000001</v>
      </c>
      <c r="L1165" s="62">
        <v>7.2380000000000004</v>
      </c>
      <c r="M1165" s="62">
        <v>0</v>
      </c>
      <c r="N1165" s="62">
        <v>0</v>
      </c>
      <c r="O1165" s="62">
        <v>0</v>
      </c>
      <c r="P1165" s="62">
        <v>0</v>
      </c>
      <c r="Q1165" s="62">
        <v>0</v>
      </c>
      <c r="R1165" s="62">
        <v>0</v>
      </c>
      <c r="S1165" s="62">
        <v>0</v>
      </c>
      <c r="T1165" s="62">
        <v>0</v>
      </c>
      <c r="U1165" s="62">
        <v>0</v>
      </c>
      <c r="V1165" s="62">
        <v>0</v>
      </c>
      <c r="W1165" s="62">
        <v>0</v>
      </c>
      <c r="X1165" s="62">
        <v>0</v>
      </c>
      <c r="Y1165" s="21"/>
      <c r="Z1165" s="21"/>
    </row>
    <row r="1166" spans="1:26" ht="12.75" customHeight="1">
      <c r="A1166" s="52">
        <v>43435</v>
      </c>
      <c r="B1166" s="61" t="s">
        <v>16</v>
      </c>
      <c r="C1166" s="61" t="s">
        <v>99</v>
      </c>
      <c r="D1166" s="61" t="s">
        <v>114</v>
      </c>
      <c r="E1166" s="20">
        <v>607.81299999999999</v>
      </c>
      <c r="F1166" s="62">
        <v>13.183</v>
      </c>
      <c r="G1166" s="20">
        <v>974.721</v>
      </c>
      <c r="H1166" s="62">
        <v>9.5749999999999993</v>
      </c>
      <c r="I1166" s="20">
        <v>1582.5329999999999</v>
      </c>
      <c r="J1166" s="20">
        <v>7.4320000000000004</v>
      </c>
      <c r="K1166" s="20">
        <v>40.795000000000002</v>
      </c>
      <c r="L1166" s="62">
        <v>7.2850000000000001</v>
      </c>
      <c r="M1166" s="62">
        <v>0</v>
      </c>
      <c r="N1166" s="62">
        <v>0</v>
      </c>
      <c r="O1166" s="62">
        <v>0</v>
      </c>
      <c r="P1166" s="62">
        <v>0</v>
      </c>
      <c r="Q1166" s="62">
        <v>0</v>
      </c>
      <c r="R1166" s="62">
        <v>0</v>
      </c>
      <c r="S1166" s="62">
        <v>0</v>
      </c>
      <c r="T1166" s="62">
        <v>0</v>
      </c>
      <c r="U1166" s="62">
        <v>0</v>
      </c>
      <c r="V1166" s="62">
        <v>0</v>
      </c>
      <c r="W1166" s="62">
        <v>0</v>
      </c>
      <c r="X1166" s="62">
        <v>0</v>
      </c>
      <c r="Y1166" s="21"/>
      <c r="Z1166" s="21"/>
    </row>
    <row r="1167" spans="1:26" ht="12.75" customHeight="1">
      <c r="A1167" s="52">
        <v>43435</v>
      </c>
      <c r="B1167" s="61" t="s">
        <v>16</v>
      </c>
      <c r="C1167" s="61" t="s">
        <v>99</v>
      </c>
      <c r="D1167" s="61" t="s">
        <v>103</v>
      </c>
      <c r="E1167" s="20">
        <v>166.57900000000001</v>
      </c>
      <c r="F1167" s="62">
        <v>17.751999999999999</v>
      </c>
      <c r="G1167" s="20">
        <v>517.57600000000002</v>
      </c>
      <c r="H1167" s="62">
        <v>8.1470000000000002</v>
      </c>
      <c r="I1167" s="20">
        <v>684.15499999999997</v>
      </c>
      <c r="J1167" s="20">
        <v>7.4889999999999999</v>
      </c>
      <c r="K1167" s="20">
        <v>17.635999999999999</v>
      </c>
      <c r="L1167" s="62">
        <v>7.343</v>
      </c>
      <c r="M1167" s="62">
        <v>0</v>
      </c>
      <c r="N1167" s="62">
        <v>0</v>
      </c>
      <c r="O1167" s="62">
        <v>0</v>
      </c>
      <c r="P1167" s="62">
        <v>0</v>
      </c>
      <c r="Q1167" s="62">
        <v>0</v>
      </c>
      <c r="R1167" s="62">
        <v>0</v>
      </c>
      <c r="S1167" s="62">
        <v>0</v>
      </c>
      <c r="T1167" s="62">
        <v>0</v>
      </c>
      <c r="U1167" s="62">
        <v>0</v>
      </c>
      <c r="V1167" s="62">
        <v>0</v>
      </c>
      <c r="W1167" s="62">
        <v>0</v>
      </c>
      <c r="X1167" s="62">
        <v>0</v>
      </c>
      <c r="Y1167" s="21"/>
      <c r="Z1167" s="21"/>
    </row>
    <row r="1168" spans="1:26" ht="12.75" customHeight="1">
      <c r="A1168" s="52">
        <v>43435</v>
      </c>
      <c r="B1168" s="61" t="s">
        <v>16</v>
      </c>
      <c r="C1168" s="61" t="s">
        <v>46</v>
      </c>
      <c r="D1168" s="61" t="s">
        <v>48</v>
      </c>
      <c r="E1168" s="20">
        <v>0</v>
      </c>
      <c r="F1168" s="62">
        <v>0</v>
      </c>
      <c r="G1168" s="20">
        <v>0</v>
      </c>
      <c r="H1168" s="62">
        <v>0</v>
      </c>
      <c r="I1168" s="20">
        <v>0</v>
      </c>
      <c r="J1168" s="20">
        <v>0</v>
      </c>
      <c r="K1168" s="20">
        <v>0</v>
      </c>
      <c r="L1168" s="62">
        <v>0</v>
      </c>
      <c r="M1168" s="62">
        <v>222.65</v>
      </c>
      <c r="N1168" s="62">
        <v>19.867000000000001</v>
      </c>
      <c r="O1168" s="62">
        <v>41.366</v>
      </c>
      <c r="P1168" s="62">
        <v>19.683</v>
      </c>
      <c r="Q1168" s="62">
        <v>235.70099999999999</v>
      </c>
      <c r="R1168" s="62">
        <v>19.036000000000001</v>
      </c>
      <c r="S1168" s="62">
        <v>127.624</v>
      </c>
      <c r="T1168" s="62">
        <v>26.768999999999998</v>
      </c>
      <c r="U1168" s="62">
        <v>363.32499999999999</v>
      </c>
      <c r="V1168" s="62">
        <v>15.977</v>
      </c>
      <c r="W1168" s="62">
        <v>11.573</v>
      </c>
      <c r="X1168" s="62">
        <v>15.529</v>
      </c>
      <c r="Y1168" s="21"/>
      <c r="Z1168" s="21"/>
    </row>
    <row r="1169" spans="1:26" ht="12.75" customHeight="1">
      <c r="A1169" s="52">
        <v>43435</v>
      </c>
      <c r="B1169" s="61" t="s">
        <v>16</v>
      </c>
      <c r="C1169" s="61" t="s">
        <v>46</v>
      </c>
      <c r="D1169" s="61" t="s">
        <v>47</v>
      </c>
      <c r="E1169" s="20">
        <v>0</v>
      </c>
      <c r="F1169" s="62">
        <v>0</v>
      </c>
      <c r="G1169" s="20">
        <v>0</v>
      </c>
      <c r="H1169" s="62">
        <v>0</v>
      </c>
      <c r="I1169" s="20">
        <v>0</v>
      </c>
      <c r="J1169" s="20">
        <v>0</v>
      </c>
      <c r="K1169" s="20">
        <v>0</v>
      </c>
      <c r="L1169" s="62">
        <v>0</v>
      </c>
      <c r="M1169" s="62">
        <v>281.97500000000002</v>
      </c>
      <c r="N1169" s="62">
        <v>16.356999999999999</v>
      </c>
      <c r="O1169" s="62">
        <v>52.387999999999998</v>
      </c>
      <c r="P1169" s="62">
        <v>16.132999999999999</v>
      </c>
      <c r="Q1169" s="62">
        <v>529.35599999999999</v>
      </c>
      <c r="R1169" s="62">
        <v>12.523999999999999</v>
      </c>
      <c r="S1169" s="62">
        <v>1601.175</v>
      </c>
      <c r="T1169" s="62">
        <v>6.742</v>
      </c>
      <c r="U1169" s="62">
        <v>2130.5309999999999</v>
      </c>
      <c r="V1169" s="62">
        <v>5.4370000000000003</v>
      </c>
      <c r="W1169" s="62">
        <v>67.864000000000004</v>
      </c>
      <c r="X1169" s="62">
        <v>3.9289999999999998</v>
      </c>
      <c r="Y1169" s="21"/>
      <c r="Z1169" s="21"/>
    </row>
    <row r="1170" spans="1:26" s="59" customFormat="1" ht="12.75" customHeight="1">
      <c r="A1170" s="52">
        <v>43435</v>
      </c>
      <c r="B1170" s="61" t="s">
        <v>16</v>
      </c>
      <c r="C1170" s="61" t="s">
        <v>104</v>
      </c>
      <c r="D1170" s="61" t="s">
        <v>105</v>
      </c>
      <c r="E1170" s="20">
        <v>286.57400000000001</v>
      </c>
      <c r="F1170" s="62">
        <v>14.936</v>
      </c>
      <c r="G1170" s="20">
        <v>513.78</v>
      </c>
      <c r="H1170" s="62">
        <v>9.7929999999999993</v>
      </c>
      <c r="I1170" s="20">
        <v>800.35299999999995</v>
      </c>
      <c r="J1170" s="20">
        <v>8.3620000000000001</v>
      </c>
      <c r="K1170" s="20">
        <v>20.632000000000001</v>
      </c>
      <c r="L1170" s="62">
        <v>8.2309999999999999</v>
      </c>
      <c r="M1170" s="62">
        <v>328.10300000000001</v>
      </c>
      <c r="N1170" s="62">
        <v>12.547000000000001</v>
      </c>
      <c r="O1170" s="62">
        <v>60.957999999999998</v>
      </c>
      <c r="P1170" s="62">
        <v>12.254</v>
      </c>
      <c r="Q1170" s="62">
        <v>476.512</v>
      </c>
      <c r="R1170" s="62">
        <v>13.116</v>
      </c>
      <c r="S1170" s="62">
        <v>1400.9680000000001</v>
      </c>
      <c r="T1170" s="62">
        <v>6.29</v>
      </c>
      <c r="U1170" s="62">
        <v>1877.48</v>
      </c>
      <c r="V1170" s="62">
        <v>4.5709999999999997</v>
      </c>
      <c r="W1170" s="62">
        <v>59.804000000000002</v>
      </c>
      <c r="X1170" s="62">
        <v>2.6019999999999999</v>
      </c>
      <c r="Y1170" s="58"/>
      <c r="Z1170" s="58"/>
    </row>
    <row r="1171" spans="1:26" ht="12.75" customHeight="1">
      <c r="A1171" s="52">
        <v>43435</v>
      </c>
      <c r="B1171" s="61" t="s">
        <v>16</v>
      </c>
      <c r="C1171" s="61" t="s">
        <v>76</v>
      </c>
      <c r="D1171" s="61" t="s">
        <v>68</v>
      </c>
      <c r="E1171" s="20">
        <v>80.793999999999997</v>
      </c>
      <c r="F1171" s="62">
        <v>30.829000000000001</v>
      </c>
      <c r="G1171" s="20">
        <v>575.05399999999997</v>
      </c>
      <c r="H1171" s="62">
        <v>9.0830000000000002</v>
      </c>
      <c r="I1171" s="20">
        <v>655.84799999999996</v>
      </c>
      <c r="J1171" s="20">
        <v>7.73</v>
      </c>
      <c r="K1171" s="20">
        <v>16.907</v>
      </c>
      <c r="L1171" s="62">
        <v>7.5880000000000001</v>
      </c>
      <c r="M1171" s="62">
        <v>5.8470000000000004</v>
      </c>
      <c r="N1171" s="62">
        <v>85.97</v>
      </c>
      <c r="O1171" s="62">
        <v>1.0860000000000001</v>
      </c>
      <c r="P1171" s="62">
        <v>85.927000000000007</v>
      </c>
      <c r="Q1171" s="62">
        <v>192.60300000000001</v>
      </c>
      <c r="R1171" s="62">
        <v>15.659000000000001</v>
      </c>
      <c r="S1171" s="62">
        <v>494.76100000000002</v>
      </c>
      <c r="T1171" s="62">
        <v>12.795</v>
      </c>
      <c r="U1171" s="62">
        <v>687.36400000000003</v>
      </c>
      <c r="V1171" s="62">
        <v>9.0350000000000001</v>
      </c>
      <c r="W1171" s="62">
        <v>21.895</v>
      </c>
      <c r="X1171" s="62">
        <v>8.2159999999999993</v>
      </c>
      <c r="Y1171" s="21"/>
      <c r="Z1171" s="21"/>
    </row>
    <row r="1172" spans="1:26" ht="12.75" customHeight="1">
      <c r="A1172" s="52">
        <v>43435</v>
      </c>
      <c r="B1172" s="61" t="s">
        <v>16</v>
      </c>
      <c r="C1172" s="61" t="s">
        <v>76</v>
      </c>
      <c r="D1172" s="61" t="s">
        <v>88</v>
      </c>
      <c r="E1172" s="20">
        <v>41.262</v>
      </c>
      <c r="F1172" s="62">
        <v>38.896999999999998</v>
      </c>
      <c r="G1172" s="20">
        <v>331.92099999999999</v>
      </c>
      <c r="H1172" s="62">
        <v>11.805999999999999</v>
      </c>
      <c r="I1172" s="20">
        <v>373.18299999999999</v>
      </c>
      <c r="J1172" s="20">
        <v>10.856</v>
      </c>
      <c r="K1172" s="20">
        <v>9.6199999999999992</v>
      </c>
      <c r="L1172" s="62">
        <v>10.756</v>
      </c>
      <c r="M1172" s="62">
        <v>0</v>
      </c>
      <c r="N1172" s="62">
        <v>0</v>
      </c>
      <c r="O1172" s="62">
        <v>0</v>
      </c>
      <c r="P1172" s="62">
        <v>0</v>
      </c>
      <c r="Q1172" s="62">
        <v>72.495000000000005</v>
      </c>
      <c r="R1172" s="62">
        <v>27.132999999999999</v>
      </c>
      <c r="S1172" s="62">
        <v>235.642</v>
      </c>
      <c r="T1172" s="62">
        <v>20.637</v>
      </c>
      <c r="U1172" s="62">
        <v>308.137</v>
      </c>
      <c r="V1172" s="62">
        <v>17.04</v>
      </c>
      <c r="W1172" s="62">
        <v>9.8149999999999995</v>
      </c>
      <c r="X1172" s="62">
        <v>16.62</v>
      </c>
      <c r="Y1172" s="21"/>
      <c r="Z1172" s="21"/>
    </row>
    <row r="1173" spans="1:26" ht="12.75" customHeight="1">
      <c r="A1173" s="52">
        <v>43435</v>
      </c>
      <c r="B1173" s="61" t="s">
        <v>16</v>
      </c>
      <c r="C1173" s="61" t="s">
        <v>76</v>
      </c>
      <c r="D1173" s="61" t="s">
        <v>89</v>
      </c>
      <c r="E1173" s="20">
        <v>14.583</v>
      </c>
      <c r="F1173" s="62">
        <v>68.421999999999997</v>
      </c>
      <c r="G1173" s="20">
        <v>60.545000000000002</v>
      </c>
      <c r="H1173" s="62">
        <v>34.305</v>
      </c>
      <c r="I1173" s="20">
        <v>75.129000000000005</v>
      </c>
      <c r="J1173" s="20">
        <v>28.009</v>
      </c>
      <c r="K1173" s="20">
        <v>1.9370000000000001</v>
      </c>
      <c r="L1173" s="62">
        <v>27.97</v>
      </c>
      <c r="M1173" s="62">
        <v>0</v>
      </c>
      <c r="N1173" s="62">
        <v>0</v>
      </c>
      <c r="O1173" s="62">
        <v>0</v>
      </c>
      <c r="P1173" s="62">
        <v>0</v>
      </c>
      <c r="Q1173" s="62">
        <v>37.506999999999998</v>
      </c>
      <c r="R1173" s="62">
        <v>48.469000000000001</v>
      </c>
      <c r="S1173" s="62">
        <v>116.60599999999999</v>
      </c>
      <c r="T1173" s="62">
        <v>24.902000000000001</v>
      </c>
      <c r="U1173" s="62">
        <v>154.114</v>
      </c>
      <c r="V1173" s="62">
        <v>19.66</v>
      </c>
      <c r="W1173" s="62">
        <v>4.9089999999999998</v>
      </c>
      <c r="X1173" s="62">
        <v>19.297000000000001</v>
      </c>
      <c r="Y1173" s="21"/>
      <c r="Z1173" s="21"/>
    </row>
    <row r="1174" spans="1:26" ht="12.75" customHeight="1">
      <c r="A1174" s="52">
        <v>43435</v>
      </c>
      <c r="B1174" s="61" t="s">
        <v>16</v>
      </c>
      <c r="C1174" s="61" t="s">
        <v>76</v>
      </c>
      <c r="D1174" s="61" t="s">
        <v>90</v>
      </c>
      <c r="E1174" s="20">
        <v>9.6349999999999998</v>
      </c>
      <c r="F1174" s="62">
        <v>75.542000000000002</v>
      </c>
      <c r="G1174" s="20">
        <v>42.622</v>
      </c>
      <c r="H1174" s="62">
        <v>33.898000000000003</v>
      </c>
      <c r="I1174" s="20">
        <v>52.256999999999998</v>
      </c>
      <c r="J1174" s="20">
        <v>33.970999999999997</v>
      </c>
      <c r="K1174" s="20">
        <v>1.347</v>
      </c>
      <c r="L1174" s="62">
        <v>33.939</v>
      </c>
      <c r="M1174" s="62">
        <v>0</v>
      </c>
      <c r="N1174" s="62">
        <v>0</v>
      </c>
      <c r="O1174" s="62">
        <v>0</v>
      </c>
      <c r="P1174" s="62">
        <v>0</v>
      </c>
      <c r="Q1174" s="62">
        <v>18.917000000000002</v>
      </c>
      <c r="R1174" s="62">
        <v>36.915999999999997</v>
      </c>
      <c r="S1174" s="62">
        <v>39.301000000000002</v>
      </c>
      <c r="T1174" s="62">
        <v>42.719000000000001</v>
      </c>
      <c r="U1174" s="62">
        <v>58.218000000000004</v>
      </c>
      <c r="V1174" s="62">
        <v>32.277999999999999</v>
      </c>
      <c r="W1174" s="62">
        <v>1.8540000000000001</v>
      </c>
      <c r="X1174" s="62">
        <v>32.058</v>
      </c>
      <c r="Y1174" s="21"/>
      <c r="Z1174" s="21"/>
    </row>
    <row r="1175" spans="1:26" ht="12.75" customHeight="1">
      <c r="A1175" s="52">
        <v>43435</v>
      </c>
      <c r="B1175" s="61" t="s">
        <v>16</v>
      </c>
      <c r="C1175" s="61" t="s">
        <v>76</v>
      </c>
      <c r="D1175" s="61" t="s">
        <v>91</v>
      </c>
      <c r="E1175" s="20">
        <v>7.6429999999999998</v>
      </c>
      <c r="F1175" s="62">
        <v>103.264</v>
      </c>
      <c r="G1175" s="20">
        <v>31.170999999999999</v>
      </c>
      <c r="H1175" s="62">
        <v>46.386000000000003</v>
      </c>
      <c r="I1175" s="20">
        <v>38.814</v>
      </c>
      <c r="J1175" s="20">
        <v>39.883000000000003</v>
      </c>
      <c r="K1175" s="20">
        <v>1.0009999999999999</v>
      </c>
      <c r="L1175" s="62">
        <v>39.856000000000002</v>
      </c>
      <c r="M1175" s="62">
        <v>0</v>
      </c>
      <c r="N1175" s="62">
        <v>0</v>
      </c>
      <c r="O1175" s="62">
        <v>0</v>
      </c>
      <c r="P1175" s="62">
        <v>0</v>
      </c>
      <c r="Q1175" s="62">
        <v>3.0720000000000001</v>
      </c>
      <c r="R1175" s="62">
        <v>107.712</v>
      </c>
      <c r="S1175" s="62">
        <v>4.2590000000000003</v>
      </c>
      <c r="T1175" s="62">
        <v>80.412999999999997</v>
      </c>
      <c r="U1175" s="62">
        <v>7.3310000000000004</v>
      </c>
      <c r="V1175" s="62">
        <v>65.497</v>
      </c>
      <c r="W1175" s="62">
        <v>0.23300000000000001</v>
      </c>
      <c r="X1175" s="62">
        <v>65.388999999999996</v>
      </c>
      <c r="Y1175" s="21"/>
      <c r="Z1175" s="21"/>
    </row>
    <row r="1176" spans="1:26" ht="12.75" customHeight="1">
      <c r="A1176" s="52">
        <v>43435</v>
      </c>
      <c r="B1176" s="61" t="s">
        <v>16</v>
      </c>
      <c r="C1176" s="61" t="s">
        <v>76</v>
      </c>
      <c r="D1176" s="61" t="s">
        <v>92</v>
      </c>
      <c r="E1176" s="20">
        <v>0</v>
      </c>
      <c r="F1176" s="62">
        <v>0</v>
      </c>
      <c r="G1176" s="20">
        <v>52.095999999999997</v>
      </c>
      <c r="H1176" s="62">
        <v>36.590000000000003</v>
      </c>
      <c r="I1176" s="20">
        <v>52.095999999999997</v>
      </c>
      <c r="J1176" s="20">
        <v>36.590000000000003</v>
      </c>
      <c r="K1176" s="20">
        <v>1.343</v>
      </c>
      <c r="L1176" s="62">
        <v>36.56</v>
      </c>
      <c r="M1176" s="62">
        <v>0</v>
      </c>
      <c r="N1176" s="62">
        <v>0</v>
      </c>
      <c r="O1176" s="62">
        <v>0</v>
      </c>
      <c r="P1176" s="62">
        <v>0</v>
      </c>
      <c r="Q1176" s="62">
        <v>24.128</v>
      </c>
      <c r="R1176" s="62">
        <v>64.245000000000005</v>
      </c>
      <c r="S1176" s="62">
        <v>43.884</v>
      </c>
      <c r="T1176" s="62">
        <v>68.438999999999993</v>
      </c>
      <c r="U1176" s="62">
        <v>68.012</v>
      </c>
      <c r="V1176" s="62">
        <v>49.41</v>
      </c>
      <c r="W1176" s="62">
        <v>2.1659999999999999</v>
      </c>
      <c r="X1176" s="62">
        <v>49.267000000000003</v>
      </c>
      <c r="Y1176" s="21"/>
      <c r="Z1176" s="21"/>
    </row>
    <row r="1177" spans="1:26" ht="12.75" customHeight="1">
      <c r="A1177" s="52">
        <v>43435</v>
      </c>
      <c r="B1177" s="61" t="s">
        <v>16</v>
      </c>
      <c r="C1177" s="61" t="s">
        <v>76</v>
      </c>
      <c r="D1177" s="61" t="s">
        <v>80</v>
      </c>
      <c r="E1177" s="20">
        <v>10.486000000000001</v>
      </c>
      <c r="F1177" s="62">
        <v>82.12</v>
      </c>
      <c r="G1177" s="20">
        <v>94.102000000000004</v>
      </c>
      <c r="H1177" s="62">
        <v>29.704000000000001</v>
      </c>
      <c r="I1177" s="20">
        <v>104.589</v>
      </c>
      <c r="J1177" s="20">
        <v>30.838999999999999</v>
      </c>
      <c r="K1177" s="20">
        <v>2.6960000000000002</v>
      </c>
      <c r="L1177" s="62">
        <v>30.803999999999998</v>
      </c>
      <c r="M1177" s="62">
        <v>0</v>
      </c>
      <c r="N1177" s="62">
        <v>0</v>
      </c>
      <c r="O1177" s="62">
        <v>0</v>
      </c>
      <c r="P1177" s="62">
        <v>0</v>
      </c>
      <c r="Q1177" s="62">
        <v>29.181999999999999</v>
      </c>
      <c r="R1177" s="62">
        <v>47.956000000000003</v>
      </c>
      <c r="S1177" s="62">
        <v>245.52</v>
      </c>
      <c r="T1177" s="62">
        <v>17</v>
      </c>
      <c r="U1177" s="62">
        <v>274.70299999999997</v>
      </c>
      <c r="V1177" s="62">
        <v>16.390999999999998</v>
      </c>
      <c r="W1177" s="62">
        <v>8.75</v>
      </c>
      <c r="X1177" s="62">
        <v>15.954000000000001</v>
      </c>
      <c r="Y1177" s="21"/>
      <c r="Z1177" s="21"/>
    </row>
    <row r="1178" spans="1:26" ht="12.75" customHeight="1">
      <c r="A1178" s="52">
        <v>43435</v>
      </c>
      <c r="B1178" s="61" t="s">
        <v>16</v>
      </c>
      <c r="C1178" s="61" t="s">
        <v>76</v>
      </c>
      <c r="D1178" s="61" t="s">
        <v>82</v>
      </c>
      <c r="E1178" s="20">
        <v>116.65300000000001</v>
      </c>
      <c r="F1178" s="62">
        <v>28.716999999999999</v>
      </c>
      <c r="G1178" s="20">
        <v>191.56399999999999</v>
      </c>
      <c r="H1178" s="62">
        <v>19.059999999999999</v>
      </c>
      <c r="I1178" s="20">
        <v>308.21600000000001</v>
      </c>
      <c r="J1178" s="20">
        <v>18.788</v>
      </c>
      <c r="K1178" s="20">
        <v>7.9450000000000003</v>
      </c>
      <c r="L1178" s="62">
        <v>18.73</v>
      </c>
      <c r="M1178" s="62">
        <v>38.792999999999999</v>
      </c>
      <c r="N1178" s="62">
        <v>39.514000000000003</v>
      </c>
      <c r="O1178" s="62">
        <v>7.2069999999999999</v>
      </c>
      <c r="P1178" s="62">
        <v>39.421999999999997</v>
      </c>
      <c r="Q1178" s="62">
        <v>249.21199999999999</v>
      </c>
      <c r="R1178" s="62">
        <v>17.492000000000001</v>
      </c>
      <c r="S1178" s="62">
        <v>506.01499999999999</v>
      </c>
      <c r="T1178" s="62">
        <v>14.4</v>
      </c>
      <c r="U1178" s="62">
        <v>755.22699999999998</v>
      </c>
      <c r="V1178" s="62">
        <v>9.7949999999999999</v>
      </c>
      <c r="W1178" s="62">
        <v>24.056000000000001</v>
      </c>
      <c r="X1178" s="62">
        <v>9.0449999999999999</v>
      </c>
      <c r="Y1178" s="21"/>
      <c r="Z1178" s="21"/>
    </row>
    <row r="1179" spans="1:26" ht="12.75" customHeight="1">
      <c r="A1179" s="52">
        <v>43435</v>
      </c>
      <c r="B1179" s="61" t="s">
        <v>16</v>
      </c>
      <c r="C1179" s="61" t="s">
        <v>76</v>
      </c>
      <c r="D1179" s="61" t="s">
        <v>93</v>
      </c>
      <c r="E1179" s="20">
        <v>2.782</v>
      </c>
      <c r="F1179" s="62">
        <v>101.161</v>
      </c>
      <c r="G1179" s="20">
        <v>89.024000000000001</v>
      </c>
      <c r="H1179" s="62">
        <v>32.113999999999997</v>
      </c>
      <c r="I1179" s="20">
        <v>91.805999999999997</v>
      </c>
      <c r="J1179" s="20">
        <v>31.245999999999999</v>
      </c>
      <c r="K1179" s="20">
        <v>2.367</v>
      </c>
      <c r="L1179" s="62">
        <v>31.212</v>
      </c>
      <c r="M1179" s="62">
        <v>5.4720000000000004</v>
      </c>
      <c r="N1179" s="62">
        <v>83.070999999999998</v>
      </c>
      <c r="O1179" s="62">
        <v>1.0169999999999999</v>
      </c>
      <c r="P1179" s="62">
        <v>83.028000000000006</v>
      </c>
      <c r="Q1179" s="62">
        <v>148.67400000000001</v>
      </c>
      <c r="R1179" s="62">
        <v>20.126000000000001</v>
      </c>
      <c r="S1179" s="62">
        <v>460.4</v>
      </c>
      <c r="T1179" s="62">
        <v>13.605</v>
      </c>
      <c r="U1179" s="62">
        <v>609.07399999999996</v>
      </c>
      <c r="V1179" s="62">
        <v>10.45</v>
      </c>
      <c r="W1179" s="62">
        <v>19.401</v>
      </c>
      <c r="X1179" s="62">
        <v>9.75</v>
      </c>
      <c r="Y1179" s="21"/>
      <c r="Z1179" s="21"/>
    </row>
    <row r="1180" spans="1:26" ht="12.75" customHeight="1">
      <c r="A1180" s="52">
        <v>43435</v>
      </c>
      <c r="B1180" s="61" t="s">
        <v>16</v>
      </c>
      <c r="C1180" s="61" t="s">
        <v>76</v>
      </c>
      <c r="D1180" s="61" t="s">
        <v>94</v>
      </c>
      <c r="E1180" s="20">
        <v>77.841999999999999</v>
      </c>
      <c r="F1180" s="62">
        <v>36.912999999999997</v>
      </c>
      <c r="G1180" s="20">
        <v>102.539</v>
      </c>
      <c r="H1180" s="62">
        <v>24.004999999999999</v>
      </c>
      <c r="I1180" s="20">
        <v>180.381</v>
      </c>
      <c r="J1180" s="20">
        <v>21.045000000000002</v>
      </c>
      <c r="K1180" s="20">
        <v>4.6500000000000004</v>
      </c>
      <c r="L1180" s="62">
        <v>20.992999999999999</v>
      </c>
      <c r="M1180" s="62">
        <v>0</v>
      </c>
      <c r="N1180" s="62">
        <v>0</v>
      </c>
      <c r="O1180" s="62">
        <v>0</v>
      </c>
      <c r="P1180" s="62">
        <v>0</v>
      </c>
      <c r="Q1180" s="62">
        <v>90.942999999999998</v>
      </c>
      <c r="R1180" s="62">
        <v>32.667999999999999</v>
      </c>
      <c r="S1180" s="62">
        <v>44.148000000000003</v>
      </c>
      <c r="T1180" s="62">
        <v>54.366</v>
      </c>
      <c r="U1180" s="62">
        <v>135.09</v>
      </c>
      <c r="V1180" s="62">
        <v>25.274000000000001</v>
      </c>
      <c r="W1180" s="62">
        <v>4.3029999999999999</v>
      </c>
      <c r="X1180" s="62">
        <v>24.992999999999999</v>
      </c>
      <c r="Y1180" s="21"/>
      <c r="Z1180" s="21"/>
    </row>
    <row r="1181" spans="1:26" ht="12.75" customHeight="1">
      <c r="A1181" s="52">
        <v>43435</v>
      </c>
      <c r="B1181" s="61" t="s">
        <v>16</v>
      </c>
      <c r="C1181" s="61" t="s">
        <v>76</v>
      </c>
      <c r="D1181" s="61" t="s">
        <v>77</v>
      </c>
      <c r="E1181" s="20">
        <v>98.162999999999997</v>
      </c>
      <c r="F1181" s="62">
        <v>25.085999999999999</v>
      </c>
      <c r="G1181" s="20">
        <v>576.48099999999999</v>
      </c>
      <c r="H1181" s="62">
        <v>13.827999999999999</v>
      </c>
      <c r="I1181" s="20">
        <v>674.64400000000001</v>
      </c>
      <c r="J1181" s="20">
        <v>12.048</v>
      </c>
      <c r="K1181" s="20">
        <v>17.390999999999998</v>
      </c>
      <c r="L1181" s="62">
        <v>11.957000000000001</v>
      </c>
      <c r="M1181" s="62">
        <v>25.231999999999999</v>
      </c>
      <c r="N1181" s="62">
        <v>104.508</v>
      </c>
      <c r="O1181" s="62">
        <v>4.6879999999999997</v>
      </c>
      <c r="P1181" s="62">
        <v>104.473</v>
      </c>
      <c r="Q1181" s="62">
        <v>85.727999999999994</v>
      </c>
      <c r="R1181" s="62">
        <v>48.238</v>
      </c>
      <c r="S1181" s="62">
        <v>263.84399999999999</v>
      </c>
      <c r="T1181" s="62">
        <v>19.687000000000001</v>
      </c>
      <c r="U1181" s="62">
        <v>349.572</v>
      </c>
      <c r="V1181" s="62">
        <v>11.481</v>
      </c>
      <c r="W1181" s="62">
        <v>11.135</v>
      </c>
      <c r="X1181" s="62">
        <v>10.849</v>
      </c>
      <c r="Y1181" s="21"/>
      <c r="Z1181" s="21"/>
    </row>
    <row r="1182" spans="1:26" ht="12.75" customHeight="1">
      <c r="A1182" s="52">
        <v>43435</v>
      </c>
      <c r="B1182" s="61" t="s">
        <v>16</v>
      </c>
      <c r="C1182" s="61" t="s">
        <v>76</v>
      </c>
      <c r="D1182" s="61" t="s">
        <v>78</v>
      </c>
      <c r="E1182" s="20">
        <v>80.781000000000006</v>
      </c>
      <c r="F1182" s="62">
        <v>31.26</v>
      </c>
      <c r="G1182" s="20">
        <v>0</v>
      </c>
      <c r="H1182" s="62">
        <v>0</v>
      </c>
      <c r="I1182" s="20">
        <v>80.781000000000006</v>
      </c>
      <c r="J1182" s="20">
        <v>31.26</v>
      </c>
      <c r="K1182" s="20">
        <v>2.0819999999999999</v>
      </c>
      <c r="L1182" s="62">
        <v>31.225999999999999</v>
      </c>
      <c r="M1182" s="62">
        <v>160.50899999999999</v>
      </c>
      <c r="N1182" s="62">
        <v>21.527000000000001</v>
      </c>
      <c r="O1182" s="62">
        <v>29.821000000000002</v>
      </c>
      <c r="P1182" s="62">
        <v>21.358000000000001</v>
      </c>
      <c r="Q1182" s="62">
        <v>56.067</v>
      </c>
      <c r="R1182" s="62">
        <v>59.667999999999999</v>
      </c>
      <c r="S1182" s="62">
        <v>0</v>
      </c>
      <c r="T1182" s="62">
        <v>0</v>
      </c>
      <c r="U1182" s="62">
        <v>56.067</v>
      </c>
      <c r="V1182" s="62">
        <v>59.667999999999999</v>
      </c>
      <c r="W1182" s="62">
        <v>1.786</v>
      </c>
      <c r="X1182" s="62">
        <v>59.55</v>
      </c>
      <c r="Y1182" s="21"/>
      <c r="Z1182" s="21"/>
    </row>
    <row r="1183" spans="1:26" ht="12.75" customHeight="1">
      <c r="A1183" s="52">
        <v>43435</v>
      </c>
      <c r="B1183" s="61" t="s">
        <v>16</v>
      </c>
      <c r="C1183" s="61" t="s">
        <v>76</v>
      </c>
      <c r="D1183" s="61" t="s">
        <v>81</v>
      </c>
      <c r="E1183" s="20">
        <v>154.21899999999999</v>
      </c>
      <c r="F1183" s="62">
        <v>26.128</v>
      </c>
      <c r="G1183" s="20">
        <v>0</v>
      </c>
      <c r="H1183" s="62">
        <v>0</v>
      </c>
      <c r="I1183" s="20">
        <v>154.21899999999999</v>
      </c>
      <c r="J1183" s="20">
        <v>26.128</v>
      </c>
      <c r="K1183" s="20">
        <v>3.976</v>
      </c>
      <c r="L1183" s="62">
        <v>26.085999999999999</v>
      </c>
      <c r="M1183" s="62">
        <v>121.544</v>
      </c>
      <c r="N1183" s="62">
        <v>28.908999999999999</v>
      </c>
      <c r="O1183" s="62">
        <v>22.581</v>
      </c>
      <c r="P1183" s="62">
        <v>28.783000000000001</v>
      </c>
      <c r="Q1183" s="62">
        <v>98.558999999999997</v>
      </c>
      <c r="R1183" s="62">
        <v>40.031999999999996</v>
      </c>
      <c r="S1183" s="62">
        <v>0</v>
      </c>
      <c r="T1183" s="62">
        <v>0</v>
      </c>
      <c r="U1183" s="62">
        <v>98.558999999999997</v>
      </c>
      <c r="V1183" s="62">
        <v>40.031999999999996</v>
      </c>
      <c r="W1183" s="62">
        <v>3.1389999999999998</v>
      </c>
      <c r="X1183" s="62">
        <v>39.854999999999997</v>
      </c>
      <c r="Y1183" s="21"/>
      <c r="Z1183" s="21"/>
    </row>
    <row r="1184" spans="1:26" ht="12.75" customHeight="1">
      <c r="A1184" s="53">
        <v>43435</v>
      </c>
      <c r="B1184" s="32" t="s">
        <v>16</v>
      </c>
      <c r="C1184" s="32" t="s">
        <v>18</v>
      </c>
      <c r="D1184" s="32" t="s">
        <v>18</v>
      </c>
      <c r="E1184" s="33">
        <v>1077.1310000000001</v>
      </c>
      <c r="F1184" s="34">
        <v>7.8170000000000002</v>
      </c>
      <c r="G1184" s="33">
        <v>2802.0819999999999</v>
      </c>
      <c r="H1184" s="34">
        <v>3.0459999999999998</v>
      </c>
      <c r="I1184" s="33">
        <v>3879.212</v>
      </c>
      <c r="J1184" s="33">
        <v>1.4730000000000001</v>
      </c>
      <c r="K1184" s="33">
        <v>100</v>
      </c>
      <c r="L1184" s="34">
        <v>0</v>
      </c>
      <c r="M1184" s="34">
        <v>538.24599999999998</v>
      </c>
      <c r="N1184" s="34">
        <v>2.6970000000000001</v>
      </c>
      <c r="O1184" s="34">
        <v>100</v>
      </c>
      <c r="P1184" s="34">
        <v>0</v>
      </c>
      <c r="Q1184" s="34">
        <v>906.846</v>
      </c>
      <c r="R1184" s="34">
        <v>10.827999999999999</v>
      </c>
      <c r="S1184" s="34">
        <v>2232.556</v>
      </c>
      <c r="T1184" s="34">
        <v>4.915</v>
      </c>
      <c r="U1184" s="34">
        <v>3139.402</v>
      </c>
      <c r="V1184" s="34">
        <v>3.7589999999999999</v>
      </c>
      <c r="W1184" s="34">
        <v>100</v>
      </c>
      <c r="X1184" s="34">
        <v>0</v>
      </c>
      <c r="Y1184" s="21"/>
      <c r="Z1184" s="21"/>
    </row>
    <row r="1185" spans="1:26" ht="12.75" customHeight="1">
      <c r="A1185" s="52">
        <v>43435</v>
      </c>
      <c r="B1185" s="61" t="s">
        <v>54</v>
      </c>
      <c r="C1185" s="61" t="s">
        <v>23</v>
      </c>
      <c r="D1185" s="61" t="s">
        <v>60</v>
      </c>
      <c r="E1185" s="20">
        <v>314.19400000000002</v>
      </c>
      <c r="F1185" s="62">
        <v>21.545999999999999</v>
      </c>
      <c r="G1185" s="20">
        <v>702.54100000000005</v>
      </c>
      <c r="H1185" s="62">
        <v>10.676</v>
      </c>
      <c r="I1185" s="20">
        <v>1016.735</v>
      </c>
      <c r="J1185" s="20">
        <v>3.36</v>
      </c>
      <c r="K1185" s="20">
        <v>88.180999999999997</v>
      </c>
      <c r="L1185" s="62">
        <v>2.2719999999999998</v>
      </c>
      <c r="M1185" s="62">
        <v>291.90699999999998</v>
      </c>
      <c r="N1185" s="62">
        <v>3.3610000000000002</v>
      </c>
      <c r="O1185" s="62">
        <v>100</v>
      </c>
      <c r="P1185" s="62">
        <v>0</v>
      </c>
      <c r="Q1185" s="62">
        <v>334.74900000000002</v>
      </c>
      <c r="R1185" s="62">
        <v>19.265000000000001</v>
      </c>
      <c r="S1185" s="62">
        <v>491.27199999999999</v>
      </c>
      <c r="T1185" s="62">
        <v>10.907</v>
      </c>
      <c r="U1185" s="62">
        <v>826.02099999999996</v>
      </c>
      <c r="V1185" s="62">
        <v>8.5060000000000002</v>
      </c>
      <c r="W1185" s="62">
        <v>67.358000000000004</v>
      </c>
      <c r="X1185" s="62">
        <v>5.9359999999999999</v>
      </c>
      <c r="Y1185" s="21"/>
      <c r="Z1185" s="21"/>
    </row>
    <row r="1186" spans="1:26" ht="12.75" customHeight="1">
      <c r="A1186" s="52">
        <v>43435</v>
      </c>
      <c r="B1186" s="61" t="s">
        <v>54</v>
      </c>
      <c r="C1186" s="61" t="s">
        <v>23</v>
      </c>
      <c r="D1186" s="61" t="s">
        <v>83</v>
      </c>
      <c r="E1186" s="20">
        <v>120.28400000000001</v>
      </c>
      <c r="F1186" s="62">
        <v>44.500999999999998</v>
      </c>
      <c r="G1186" s="20">
        <v>220.578</v>
      </c>
      <c r="H1186" s="62">
        <v>25.423999999999999</v>
      </c>
      <c r="I1186" s="20">
        <v>340.86200000000002</v>
      </c>
      <c r="J1186" s="20">
        <v>4.2629999999999999</v>
      </c>
      <c r="K1186" s="20">
        <v>29.562999999999999</v>
      </c>
      <c r="L1186" s="62">
        <v>3.47</v>
      </c>
      <c r="M1186" s="62">
        <v>91.942999999999998</v>
      </c>
      <c r="N1186" s="62">
        <v>4.4770000000000003</v>
      </c>
      <c r="O1186" s="62">
        <v>31.497</v>
      </c>
      <c r="P1186" s="62">
        <v>2.9580000000000002</v>
      </c>
      <c r="Q1186" s="62">
        <v>76.873999999999995</v>
      </c>
      <c r="R1186" s="62">
        <v>50.280999999999999</v>
      </c>
      <c r="S1186" s="62">
        <v>153.30500000000001</v>
      </c>
      <c r="T1186" s="62">
        <v>21.905999999999999</v>
      </c>
      <c r="U1186" s="62">
        <v>230.179</v>
      </c>
      <c r="V1186" s="62">
        <v>5.0810000000000004</v>
      </c>
      <c r="W1186" s="62">
        <v>18.77</v>
      </c>
      <c r="X1186" s="62">
        <v>0</v>
      </c>
      <c r="Y1186" s="21"/>
      <c r="Z1186" s="21"/>
    </row>
    <row r="1187" spans="1:26" ht="12.75" customHeight="1">
      <c r="A1187" s="52">
        <v>43435</v>
      </c>
      <c r="B1187" s="61" t="s">
        <v>54</v>
      </c>
      <c r="C1187" s="61" t="s">
        <v>23</v>
      </c>
      <c r="D1187" s="61" t="s">
        <v>84</v>
      </c>
      <c r="E1187" s="20">
        <v>74.492000000000004</v>
      </c>
      <c r="F1187" s="62">
        <v>35.134</v>
      </c>
      <c r="G1187" s="20">
        <v>210.94300000000001</v>
      </c>
      <c r="H1187" s="62">
        <v>12.345000000000001</v>
      </c>
      <c r="I1187" s="20">
        <v>285.43599999999998</v>
      </c>
      <c r="J1187" s="20">
        <v>2.9710000000000001</v>
      </c>
      <c r="K1187" s="20">
        <v>24.756</v>
      </c>
      <c r="L1187" s="62">
        <v>1.643</v>
      </c>
      <c r="M1187" s="62">
        <v>90.888999999999996</v>
      </c>
      <c r="N1187" s="62">
        <v>6.7619999999999996</v>
      </c>
      <c r="O1187" s="62">
        <v>31.135999999999999</v>
      </c>
      <c r="P1187" s="62">
        <v>5.867</v>
      </c>
      <c r="Q1187" s="62">
        <v>51.125999999999998</v>
      </c>
      <c r="R1187" s="62">
        <v>48.823999999999998</v>
      </c>
      <c r="S1187" s="62">
        <v>89.905000000000001</v>
      </c>
      <c r="T1187" s="62">
        <v>37.198</v>
      </c>
      <c r="U1187" s="62">
        <v>141.03100000000001</v>
      </c>
      <c r="V1187" s="62">
        <v>31.058</v>
      </c>
      <c r="W1187" s="62">
        <v>11.5</v>
      </c>
      <c r="X1187" s="62">
        <v>30.454999999999998</v>
      </c>
      <c r="Y1187" s="21"/>
      <c r="Z1187" s="21"/>
    </row>
    <row r="1188" spans="1:26" ht="12.75" customHeight="1">
      <c r="A1188" s="52">
        <v>43435</v>
      </c>
      <c r="B1188" s="61" t="s">
        <v>54</v>
      </c>
      <c r="C1188" s="61" t="s">
        <v>23</v>
      </c>
      <c r="D1188" s="61" t="s">
        <v>85</v>
      </c>
      <c r="E1188" s="20">
        <v>88.081000000000003</v>
      </c>
      <c r="F1188" s="62">
        <v>33.11</v>
      </c>
      <c r="G1188" s="20">
        <v>130.303</v>
      </c>
      <c r="H1188" s="62">
        <v>20.788</v>
      </c>
      <c r="I1188" s="20">
        <v>218.38399999999999</v>
      </c>
      <c r="J1188" s="20">
        <v>7.6970000000000001</v>
      </c>
      <c r="K1188" s="20">
        <v>18.940000000000001</v>
      </c>
      <c r="L1188" s="62">
        <v>7.2869999999999999</v>
      </c>
      <c r="M1188" s="62">
        <v>62.204000000000001</v>
      </c>
      <c r="N1188" s="62">
        <v>8.3580000000000005</v>
      </c>
      <c r="O1188" s="62">
        <v>21.31</v>
      </c>
      <c r="P1188" s="62">
        <v>7.6520000000000001</v>
      </c>
      <c r="Q1188" s="62">
        <v>102.5</v>
      </c>
      <c r="R1188" s="62">
        <v>28.084</v>
      </c>
      <c r="S1188" s="62">
        <v>82.486000000000004</v>
      </c>
      <c r="T1188" s="62">
        <v>34.853000000000002</v>
      </c>
      <c r="U1188" s="62">
        <v>184.98599999999999</v>
      </c>
      <c r="V1188" s="62">
        <v>12.744999999999999</v>
      </c>
      <c r="W1188" s="62">
        <v>15.085000000000001</v>
      </c>
      <c r="X1188" s="62">
        <v>11.194000000000001</v>
      </c>
      <c r="Y1188" s="21"/>
      <c r="Z1188" s="21"/>
    </row>
    <row r="1189" spans="1:26" ht="12.75" customHeight="1">
      <c r="A1189" s="52">
        <v>43435</v>
      </c>
      <c r="B1189" s="61" t="s">
        <v>54</v>
      </c>
      <c r="C1189" s="61" t="s">
        <v>23</v>
      </c>
      <c r="D1189" s="61" t="s">
        <v>86</v>
      </c>
      <c r="E1189" s="20">
        <v>65.227999999999994</v>
      </c>
      <c r="F1189" s="62">
        <v>29.89</v>
      </c>
      <c r="G1189" s="20">
        <v>243.09800000000001</v>
      </c>
      <c r="H1189" s="62">
        <v>9.2739999999999991</v>
      </c>
      <c r="I1189" s="20">
        <v>308.327</v>
      </c>
      <c r="J1189" s="20">
        <v>3.2010000000000001</v>
      </c>
      <c r="K1189" s="20">
        <v>26.741</v>
      </c>
      <c r="L1189" s="62">
        <v>2.0289999999999999</v>
      </c>
      <c r="M1189" s="62">
        <v>46.871000000000002</v>
      </c>
      <c r="N1189" s="62">
        <v>7.6319999999999997</v>
      </c>
      <c r="O1189" s="62">
        <v>16.056999999999999</v>
      </c>
      <c r="P1189" s="62">
        <v>6.8520000000000003</v>
      </c>
      <c r="Q1189" s="62">
        <v>194.29499999999999</v>
      </c>
      <c r="R1189" s="62">
        <v>15.169</v>
      </c>
      <c r="S1189" s="62">
        <v>475.82799999999997</v>
      </c>
      <c r="T1189" s="62">
        <v>10.028</v>
      </c>
      <c r="U1189" s="62">
        <v>670.12300000000005</v>
      </c>
      <c r="V1189" s="62">
        <v>8.3859999999999992</v>
      </c>
      <c r="W1189" s="62">
        <v>54.645000000000003</v>
      </c>
      <c r="X1189" s="62">
        <v>5.7629999999999999</v>
      </c>
      <c r="Y1189" s="21"/>
      <c r="Z1189" s="21"/>
    </row>
    <row r="1190" spans="1:26" ht="12.75" customHeight="1">
      <c r="A1190" s="52">
        <v>43435</v>
      </c>
      <c r="B1190" s="61" t="s">
        <v>54</v>
      </c>
      <c r="C1190" s="61" t="s">
        <v>44</v>
      </c>
      <c r="D1190" s="61" t="s">
        <v>61</v>
      </c>
      <c r="E1190" s="20">
        <v>19.75</v>
      </c>
      <c r="F1190" s="62">
        <v>57.697000000000003</v>
      </c>
      <c r="G1190" s="20">
        <v>99.19</v>
      </c>
      <c r="H1190" s="62">
        <v>28.404</v>
      </c>
      <c r="I1190" s="20">
        <v>118.94</v>
      </c>
      <c r="J1190" s="20">
        <v>25.366</v>
      </c>
      <c r="K1190" s="20">
        <v>10.316000000000001</v>
      </c>
      <c r="L1190" s="62">
        <v>25.245000000000001</v>
      </c>
      <c r="M1190" s="62">
        <v>40.682000000000002</v>
      </c>
      <c r="N1190" s="62">
        <v>66.138000000000005</v>
      </c>
      <c r="O1190" s="62">
        <v>13.936999999999999</v>
      </c>
      <c r="P1190" s="62">
        <v>66.052999999999997</v>
      </c>
      <c r="Q1190" s="62">
        <v>40.729999999999997</v>
      </c>
      <c r="R1190" s="62">
        <v>49.890999999999998</v>
      </c>
      <c r="S1190" s="62">
        <v>32.716999999999999</v>
      </c>
      <c r="T1190" s="62">
        <v>54.688000000000002</v>
      </c>
      <c r="U1190" s="62">
        <v>73.445999999999998</v>
      </c>
      <c r="V1190" s="62">
        <v>36.57</v>
      </c>
      <c r="W1190" s="62">
        <v>5.9889999999999999</v>
      </c>
      <c r="X1190" s="62">
        <v>36.058999999999997</v>
      </c>
      <c r="Y1190" s="21"/>
      <c r="Z1190" s="21"/>
    </row>
    <row r="1191" spans="1:26" s="59" customFormat="1" ht="12.75" customHeight="1">
      <c r="A1191" s="52">
        <v>43435</v>
      </c>
      <c r="B1191" s="61" t="s">
        <v>54</v>
      </c>
      <c r="C1191" s="61" t="s">
        <v>44</v>
      </c>
      <c r="D1191" s="61" t="s">
        <v>63</v>
      </c>
      <c r="E1191" s="20">
        <v>12.635999999999999</v>
      </c>
      <c r="F1191" s="62">
        <v>65.992000000000004</v>
      </c>
      <c r="G1191" s="20">
        <v>57.377000000000002</v>
      </c>
      <c r="H1191" s="62">
        <v>44.179000000000002</v>
      </c>
      <c r="I1191" s="20">
        <v>70.013000000000005</v>
      </c>
      <c r="J1191" s="20">
        <v>38.253</v>
      </c>
      <c r="K1191" s="20">
        <v>6.0720000000000001</v>
      </c>
      <c r="L1191" s="62">
        <v>38.173000000000002</v>
      </c>
      <c r="M1191" s="62">
        <v>28.326000000000001</v>
      </c>
      <c r="N1191" s="62">
        <v>88.055999999999997</v>
      </c>
      <c r="O1191" s="62">
        <v>9.7040000000000006</v>
      </c>
      <c r="P1191" s="62">
        <v>87.991</v>
      </c>
      <c r="Q1191" s="62">
        <v>21.954000000000001</v>
      </c>
      <c r="R1191" s="62">
        <v>81.27</v>
      </c>
      <c r="S1191" s="62">
        <v>24.303999999999998</v>
      </c>
      <c r="T1191" s="62">
        <v>71.784999999999997</v>
      </c>
      <c r="U1191" s="62">
        <v>46.258000000000003</v>
      </c>
      <c r="V1191" s="62">
        <v>47.786999999999999</v>
      </c>
      <c r="W1191" s="62">
        <v>3.7719999999999998</v>
      </c>
      <c r="X1191" s="62">
        <v>47.396999999999998</v>
      </c>
      <c r="Y1191" s="58"/>
      <c r="Z1191" s="58"/>
    </row>
    <row r="1192" spans="1:26" ht="12.75" customHeight="1">
      <c r="A1192" s="52">
        <v>43435</v>
      </c>
      <c r="B1192" s="61" t="s">
        <v>54</v>
      </c>
      <c r="C1192" s="61" t="s">
        <v>44</v>
      </c>
      <c r="D1192" s="61" t="s">
        <v>98</v>
      </c>
      <c r="E1192" s="20">
        <v>328.33600000000001</v>
      </c>
      <c r="F1192" s="62">
        <v>21.762</v>
      </c>
      <c r="G1192" s="20">
        <v>705.73299999999995</v>
      </c>
      <c r="H1192" s="62">
        <v>9.9570000000000007</v>
      </c>
      <c r="I1192" s="20">
        <v>1034.07</v>
      </c>
      <c r="J1192" s="20">
        <v>3.403</v>
      </c>
      <c r="K1192" s="20">
        <v>89.683999999999997</v>
      </c>
      <c r="L1192" s="62">
        <v>2.3340000000000001</v>
      </c>
      <c r="M1192" s="62">
        <v>251.226</v>
      </c>
      <c r="N1192" s="62">
        <v>10.302</v>
      </c>
      <c r="O1192" s="62">
        <v>86.063000000000002</v>
      </c>
      <c r="P1192" s="62">
        <v>9.7379999999999995</v>
      </c>
      <c r="Q1192" s="62">
        <v>384.06400000000002</v>
      </c>
      <c r="R1192" s="62">
        <v>16.151</v>
      </c>
      <c r="S1192" s="62">
        <v>768.80899999999997</v>
      </c>
      <c r="T1192" s="62">
        <v>8.9809999999999999</v>
      </c>
      <c r="U1192" s="62">
        <v>1152.873</v>
      </c>
      <c r="V1192" s="62">
        <v>6.3739999999999997</v>
      </c>
      <c r="W1192" s="62">
        <v>94.010999999999996</v>
      </c>
      <c r="X1192" s="62">
        <v>1.8740000000000001</v>
      </c>
      <c r="Y1192" s="21"/>
      <c r="Z1192" s="21"/>
    </row>
    <row r="1193" spans="1:26" ht="12.75" customHeight="1">
      <c r="A1193" s="52">
        <v>43435</v>
      </c>
      <c r="B1193" s="61" t="s">
        <v>54</v>
      </c>
      <c r="C1193" s="61" t="s">
        <v>45</v>
      </c>
      <c r="D1193" s="61" t="s">
        <v>45</v>
      </c>
      <c r="E1193" s="20">
        <v>45.823</v>
      </c>
      <c r="F1193" s="62">
        <v>38.871000000000002</v>
      </c>
      <c r="G1193" s="20">
        <v>164.74</v>
      </c>
      <c r="H1193" s="62">
        <v>22.417999999999999</v>
      </c>
      <c r="I1193" s="20">
        <v>210.56299999999999</v>
      </c>
      <c r="J1193" s="20">
        <v>17.798999999999999</v>
      </c>
      <c r="K1193" s="20">
        <v>18.262</v>
      </c>
      <c r="L1193" s="62">
        <v>17.626000000000001</v>
      </c>
      <c r="M1193" s="62">
        <v>35.843000000000004</v>
      </c>
      <c r="N1193" s="62">
        <v>56.640999999999998</v>
      </c>
      <c r="O1193" s="62">
        <v>12.279</v>
      </c>
      <c r="P1193" s="62">
        <v>56.540999999999997</v>
      </c>
      <c r="Q1193" s="62">
        <v>84.185000000000002</v>
      </c>
      <c r="R1193" s="62">
        <v>31.806000000000001</v>
      </c>
      <c r="S1193" s="62">
        <v>166.22300000000001</v>
      </c>
      <c r="T1193" s="62">
        <v>25.196000000000002</v>
      </c>
      <c r="U1193" s="62">
        <v>250.40799999999999</v>
      </c>
      <c r="V1193" s="62">
        <v>22.102</v>
      </c>
      <c r="W1193" s="62">
        <v>20.419</v>
      </c>
      <c r="X1193" s="62">
        <v>21.245999999999999</v>
      </c>
      <c r="Y1193" s="21"/>
      <c r="Z1193" s="21"/>
    </row>
    <row r="1194" spans="1:26" ht="12.75" customHeight="1">
      <c r="A1194" s="52">
        <v>43435</v>
      </c>
      <c r="B1194" s="61" t="s">
        <v>54</v>
      </c>
      <c r="C1194" s="61" t="s">
        <v>45</v>
      </c>
      <c r="D1194" s="61" t="s">
        <v>62</v>
      </c>
      <c r="E1194" s="20">
        <v>19.75</v>
      </c>
      <c r="F1194" s="62">
        <v>57.697000000000003</v>
      </c>
      <c r="G1194" s="20">
        <v>73.647999999999996</v>
      </c>
      <c r="H1194" s="62">
        <v>35.036999999999999</v>
      </c>
      <c r="I1194" s="20">
        <v>93.397999999999996</v>
      </c>
      <c r="J1194" s="20">
        <v>30.908999999999999</v>
      </c>
      <c r="K1194" s="20">
        <v>8.1</v>
      </c>
      <c r="L1194" s="62">
        <v>30.81</v>
      </c>
      <c r="M1194" s="62">
        <v>12.592000000000001</v>
      </c>
      <c r="N1194" s="62">
        <v>77.742999999999995</v>
      </c>
      <c r="O1194" s="62">
        <v>4.3140000000000001</v>
      </c>
      <c r="P1194" s="62">
        <v>77.67</v>
      </c>
      <c r="Q1194" s="62">
        <v>48.99</v>
      </c>
      <c r="R1194" s="62">
        <v>51.755000000000003</v>
      </c>
      <c r="S1194" s="62">
        <v>27.146000000000001</v>
      </c>
      <c r="T1194" s="62">
        <v>63.732999999999997</v>
      </c>
      <c r="U1194" s="62">
        <v>76.135999999999996</v>
      </c>
      <c r="V1194" s="62">
        <v>41.63</v>
      </c>
      <c r="W1194" s="62">
        <v>6.2080000000000002</v>
      </c>
      <c r="X1194" s="62">
        <v>41.182000000000002</v>
      </c>
      <c r="Y1194" s="21"/>
      <c r="Z1194" s="21"/>
    </row>
    <row r="1195" spans="1:26" ht="12.75" customHeight="1">
      <c r="A1195" s="52">
        <v>43435</v>
      </c>
      <c r="B1195" s="61" t="s">
        <v>54</v>
      </c>
      <c r="C1195" s="61" t="s">
        <v>45</v>
      </c>
      <c r="D1195" s="61" t="s">
        <v>87</v>
      </c>
      <c r="E1195" s="20">
        <v>26.073</v>
      </c>
      <c r="F1195" s="62">
        <v>55.104999999999997</v>
      </c>
      <c r="G1195" s="20">
        <v>109.304</v>
      </c>
      <c r="H1195" s="62">
        <v>32.072000000000003</v>
      </c>
      <c r="I1195" s="20">
        <v>135.37700000000001</v>
      </c>
      <c r="J1195" s="20">
        <v>26.88</v>
      </c>
      <c r="K1195" s="20">
        <v>11.741</v>
      </c>
      <c r="L1195" s="62">
        <v>26.765999999999998</v>
      </c>
      <c r="M1195" s="62">
        <v>29.706</v>
      </c>
      <c r="N1195" s="62">
        <v>63.194000000000003</v>
      </c>
      <c r="O1195" s="62">
        <v>10.176</v>
      </c>
      <c r="P1195" s="62">
        <v>63.103999999999999</v>
      </c>
      <c r="Q1195" s="62">
        <v>35.195</v>
      </c>
      <c r="R1195" s="62">
        <v>46.987000000000002</v>
      </c>
      <c r="S1195" s="62">
        <v>153.06100000000001</v>
      </c>
      <c r="T1195" s="62">
        <v>27.696000000000002</v>
      </c>
      <c r="U1195" s="62">
        <v>188.256</v>
      </c>
      <c r="V1195" s="62">
        <v>24.603000000000002</v>
      </c>
      <c r="W1195" s="62">
        <v>15.351000000000001</v>
      </c>
      <c r="X1195" s="62">
        <v>23.837</v>
      </c>
      <c r="Y1195" s="21"/>
      <c r="Z1195" s="21"/>
    </row>
    <row r="1196" spans="1:26" ht="12.75" customHeight="1">
      <c r="A1196" s="52">
        <v>43435</v>
      </c>
      <c r="B1196" s="61" t="s">
        <v>54</v>
      </c>
      <c r="C1196" s="61" t="s">
        <v>56</v>
      </c>
      <c r="D1196" s="61" t="s">
        <v>57</v>
      </c>
      <c r="E1196" s="20">
        <v>122.583</v>
      </c>
      <c r="F1196" s="62">
        <v>42.305999999999997</v>
      </c>
      <c r="G1196" s="20">
        <v>310.23599999999999</v>
      </c>
      <c r="H1196" s="62">
        <v>13.222</v>
      </c>
      <c r="I1196" s="20">
        <v>432.81900000000002</v>
      </c>
      <c r="J1196" s="20">
        <v>10.756</v>
      </c>
      <c r="K1196" s="20">
        <v>37.537999999999997</v>
      </c>
      <c r="L1196" s="62">
        <v>10.467000000000001</v>
      </c>
      <c r="M1196" s="62">
        <v>15.971</v>
      </c>
      <c r="N1196" s="62">
        <v>64.94</v>
      </c>
      <c r="O1196" s="62">
        <v>5.4710000000000001</v>
      </c>
      <c r="P1196" s="62">
        <v>64.852999999999994</v>
      </c>
      <c r="Q1196" s="62">
        <v>105.151</v>
      </c>
      <c r="R1196" s="62">
        <v>40.856999999999999</v>
      </c>
      <c r="S1196" s="62">
        <v>150.77799999999999</v>
      </c>
      <c r="T1196" s="62">
        <v>25.32</v>
      </c>
      <c r="U1196" s="62">
        <v>255.929</v>
      </c>
      <c r="V1196" s="62">
        <v>11.263</v>
      </c>
      <c r="W1196" s="62">
        <v>20.87</v>
      </c>
      <c r="X1196" s="62">
        <v>9.4730000000000008</v>
      </c>
      <c r="Y1196" s="21"/>
      <c r="Z1196" s="21"/>
    </row>
    <row r="1197" spans="1:26" ht="12.75" customHeight="1">
      <c r="A1197" s="52">
        <v>43435</v>
      </c>
      <c r="B1197" s="61" t="s">
        <v>54</v>
      </c>
      <c r="C1197" s="61" t="s">
        <v>56</v>
      </c>
      <c r="D1197" s="61" t="s">
        <v>58</v>
      </c>
      <c r="E1197" s="20">
        <v>225.50299999999999</v>
      </c>
      <c r="F1197" s="62">
        <v>17.895</v>
      </c>
      <c r="G1197" s="20">
        <v>494.68700000000001</v>
      </c>
      <c r="H1197" s="62">
        <v>11.023999999999999</v>
      </c>
      <c r="I1197" s="20">
        <v>720.19</v>
      </c>
      <c r="J1197" s="20">
        <v>6.9820000000000002</v>
      </c>
      <c r="K1197" s="20">
        <v>62.462000000000003</v>
      </c>
      <c r="L1197" s="62">
        <v>6.5279999999999996</v>
      </c>
      <c r="M1197" s="62">
        <v>275.93700000000001</v>
      </c>
      <c r="N1197" s="62">
        <v>5.5709999999999997</v>
      </c>
      <c r="O1197" s="62">
        <v>94.528999999999996</v>
      </c>
      <c r="P1197" s="62">
        <v>4.4429999999999996</v>
      </c>
      <c r="Q1197" s="62">
        <v>319.64299999999997</v>
      </c>
      <c r="R1197" s="62">
        <v>13.198</v>
      </c>
      <c r="S1197" s="62">
        <v>650.74699999999996</v>
      </c>
      <c r="T1197" s="62">
        <v>8.0009999999999994</v>
      </c>
      <c r="U1197" s="62">
        <v>970.39</v>
      </c>
      <c r="V1197" s="62">
        <v>6.7279999999999998</v>
      </c>
      <c r="W1197" s="62">
        <v>79.13</v>
      </c>
      <c r="X1197" s="62">
        <v>2.855</v>
      </c>
      <c r="Y1197" s="21"/>
      <c r="Z1197" s="21"/>
    </row>
    <row r="1198" spans="1:26" ht="12.75" customHeight="1">
      <c r="A1198" s="52">
        <v>43435</v>
      </c>
      <c r="B1198" s="61" t="s">
        <v>54</v>
      </c>
      <c r="C1198" s="61" t="s">
        <v>106</v>
      </c>
      <c r="D1198" s="61" t="s">
        <v>110</v>
      </c>
      <c r="E1198" s="20">
        <v>231.65799999999999</v>
      </c>
      <c r="F1198" s="62">
        <v>22.021000000000001</v>
      </c>
      <c r="G1198" s="20">
        <v>461.67099999999999</v>
      </c>
      <c r="H1198" s="62">
        <v>12.698</v>
      </c>
      <c r="I1198" s="20">
        <v>693.32899999999995</v>
      </c>
      <c r="J1198" s="20">
        <v>6.8529999999999998</v>
      </c>
      <c r="K1198" s="20">
        <v>60.131999999999998</v>
      </c>
      <c r="L1198" s="62">
        <v>6.391</v>
      </c>
      <c r="M1198" s="62">
        <v>145.22399999999999</v>
      </c>
      <c r="N1198" s="62">
        <v>26.003</v>
      </c>
      <c r="O1198" s="62">
        <v>49.75</v>
      </c>
      <c r="P1198" s="62">
        <v>25.785</v>
      </c>
      <c r="Q1198" s="62">
        <v>218.55699999999999</v>
      </c>
      <c r="R1198" s="62">
        <v>17.030999999999999</v>
      </c>
      <c r="S1198" s="62">
        <v>379.07900000000001</v>
      </c>
      <c r="T1198" s="62">
        <v>15.972</v>
      </c>
      <c r="U1198" s="62">
        <v>597.63599999999997</v>
      </c>
      <c r="V1198" s="62">
        <v>11.923999999999999</v>
      </c>
      <c r="W1198" s="62">
        <v>48.734000000000002</v>
      </c>
      <c r="X1198" s="62">
        <v>10.25</v>
      </c>
      <c r="Y1198" s="21"/>
      <c r="Z1198" s="21"/>
    </row>
    <row r="1199" spans="1:26" ht="12.75" customHeight="1">
      <c r="A1199" s="52">
        <v>43435</v>
      </c>
      <c r="B1199" s="61" t="s">
        <v>54</v>
      </c>
      <c r="C1199" s="61" t="s">
        <v>106</v>
      </c>
      <c r="D1199" s="61" t="s">
        <v>111</v>
      </c>
      <c r="E1199" s="20">
        <v>95.542000000000002</v>
      </c>
      <c r="F1199" s="62">
        <v>35.722000000000001</v>
      </c>
      <c r="G1199" s="20">
        <v>245.58699999999999</v>
      </c>
      <c r="H1199" s="62">
        <v>20.527999999999999</v>
      </c>
      <c r="I1199" s="20">
        <v>341.12900000000002</v>
      </c>
      <c r="J1199" s="20">
        <v>17.687000000000001</v>
      </c>
      <c r="K1199" s="20">
        <v>29.585999999999999</v>
      </c>
      <c r="L1199" s="62">
        <v>17.513000000000002</v>
      </c>
      <c r="M1199" s="62">
        <v>41.606999999999999</v>
      </c>
      <c r="N1199" s="62">
        <v>45.593000000000004</v>
      </c>
      <c r="O1199" s="62">
        <v>14.253</v>
      </c>
      <c r="P1199" s="62">
        <v>45.469000000000001</v>
      </c>
      <c r="Q1199" s="62">
        <v>37.347000000000001</v>
      </c>
      <c r="R1199" s="62">
        <v>49.610999999999997</v>
      </c>
      <c r="S1199" s="62">
        <v>138.56800000000001</v>
      </c>
      <c r="T1199" s="62">
        <v>38.625</v>
      </c>
      <c r="U1199" s="62">
        <v>175.91499999999999</v>
      </c>
      <c r="V1199" s="62">
        <v>29.861000000000001</v>
      </c>
      <c r="W1199" s="62">
        <v>14.345000000000001</v>
      </c>
      <c r="X1199" s="62">
        <v>29.233000000000001</v>
      </c>
      <c r="Y1199" s="21"/>
      <c r="Z1199" s="21"/>
    </row>
    <row r="1200" spans="1:26" ht="12.75" customHeight="1">
      <c r="A1200" s="52">
        <v>43435</v>
      </c>
      <c r="B1200" s="61" t="s">
        <v>54</v>
      </c>
      <c r="C1200" s="61" t="s">
        <v>106</v>
      </c>
      <c r="D1200" s="61" t="s">
        <v>112</v>
      </c>
      <c r="E1200" s="20">
        <v>119.12</v>
      </c>
      <c r="F1200" s="62">
        <v>30.109000000000002</v>
      </c>
      <c r="G1200" s="20">
        <v>202.398</v>
      </c>
      <c r="H1200" s="62">
        <v>24.834</v>
      </c>
      <c r="I1200" s="20">
        <v>321.51799999999997</v>
      </c>
      <c r="J1200" s="20">
        <v>14.288</v>
      </c>
      <c r="K1200" s="20">
        <v>27.885000000000002</v>
      </c>
      <c r="L1200" s="62">
        <v>14.071999999999999</v>
      </c>
      <c r="M1200" s="62">
        <v>92.397999999999996</v>
      </c>
      <c r="N1200" s="62">
        <v>35.53</v>
      </c>
      <c r="O1200" s="62">
        <v>31.652999999999999</v>
      </c>
      <c r="P1200" s="62">
        <v>35.371000000000002</v>
      </c>
      <c r="Q1200" s="62">
        <v>170.78299999999999</v>
      </c>
      <c r="R1200" s="62">
        <v>22.95</v>
      </c>
      <c r="S1200" s="62">
        <v>219.364</v>
      </c>
      <c r="T1200" s="62">
        <v>15.545999999999999</v>
      </c>
      <c r="U1200" s="62">
        <v>390.14699999999999</v>
      </c>
      <c r="V1200" s="62">
        <v>13.047000000000001</v>
      </c>
      <c r="W1200" s="62">
        <v>31.814</v>
      </c>
      <c r="X1200" s="62">
        <v>11.537000000000001</v>
      </c>
      <c r="Y1200" s="21"/>
      <c r="Z1200" s="21"/>
    </row>
    <row r="1201" spans="1:26" ht="12.75" customHeight="1">
      <c r="A1201" s="52">
        <v>43435</v>
      </c>
      <c r="B1201" s="61" t="s">
        <v>54</v>
      </c>
      <c r="C1201" s="61" t="s">
        <v>106</v>
      </c>
      <c r="D1201" s="61" t="s">
        <v>109</v>
      </c>
      <c r="E1201" s="20">
        <v>116.428</v>
      </c>
      <c r="F1201" s="62">
        <v>44.058999999999997</v>
      </c>
      <c r="G1201" s="20">
        <v>343.25200000000001</v>
      </c>
      <c r="H1201" s="62">
        <v>13.698</v>
      </c>
      <c r="I1201" s="20">
        <v>459.68</v>
      </c>
      <c r="J1201" s="20">
        <v>9.8059999999999992</v>
      </c>
      <c r="K1201" s="20">
        <v>39.868000000000002</v>
      </c>
      <c r="L1201" s="62">
        <v>9.4890000000000008</v>
      </c>
      <c r="M1201" s="62">
        <v>146.68299999999999</v>
      </c>
      <c r="N1201" s="62">
        <v>27.872</v>
      </c>
      <c r="O1201" s="62">
        <v>50.25</v>
      </c>
      <c r="P1201" s="62">
        <v>27.669</v>
      </c>
      <c r="Q1201" s="62">
        <v>206.23699999999999</v>
      </c>
      <c r="R1201" s="62">
        <v>27.736999999999998</v>
      </c>
      <c r="S1201" s="62">
        <v>422.44600000000003</v>
      </c>
      <c r="T1201" s="62">
        <v>13.268000000000001</v>
      </c>
      <c r="U1201" s="62">
        <v>628.68299999999999</v>
      </c>
      <c r="V1201" s="62">
        <v>13.196999999999999</v>
      </c>
      <c r="W1201" s="62">
        <v>51.265999999999998</v>
      </c>
      <c r="X1201" s="62">
        <v>11.706</v>
      </c>
      <c r="Y1201" s="21"/>
      <c r="Z1201" s="21"/>
    </row>
    <row r="1202" spans="1:26" ht="12.75" customHeight="1">
      <c r="A1202" s="52">
        <v>43435</v>
      </c>
      <c r="B1202" s="61" t="s">
        <v>54</v>
      </c>
      <c r="C1202" s="61" t="s">
        <v>38</v>
      </c>
      <c r="D1202" s="61" t="s">
        <v>96</v>
      </c>
      <c r="E1202" s="20">
        <v>170.59899999999999</v>
      </c>
      <c r="F1202" s="62">
        <v>31.244</v>
      </c>
      <c r="G1202" s="20">
        <v>348.72899999999998</v>
      </c>
      <c r="H1202" s="62">
        <v>13.346</v>
      </c>
      <c r="I1202" s="20">
        <v>519.327</v>
      </c>
      <c r="J1202" s="20">
        <v>12.332000000000001</v>
      </c>
      <c r="K1202" s="20">
        <v>45.040999999999997</v>
      </c>
      <c r="L1202" s="62">
        <v>12.08</v>
      </c>
      <c r="M1202" s="62">
        <v>161.41399999999999</v>
      </c>
      <c r="N1202" s="62">
        <v>12.733000000000001</v>
      </c>
      <c r="O1202" s="62">
        <v>55.295999999999999</v>
      </c>
      <c r="P1202" s="62">
        <v>12.281000000000001</v>
      </c>
      <c r="Q1202" s="62">
        <v>310.86900000000003</v>
      </c>
      <c r="R1202" s="62">
        <v>13.337</v>
      </c>
      <c r="S1202" s="62">
        <v>523.55600000000004</v>
      </c>
      <c r="T1202" s="62">
        <v>10.808</v>
      </c>
      <c r="U1202" s="62">
        <v>834.42399999999998</v>
      </c>
      <c r="V1202" s="62">
        <v>7.7149999999999999</v>
      </c>
      <c r="W1202" s="62">
        <v>68.043000000000006</v>
      </c>
      <c r="X1202" s="62">
        <v>4.7350000000000003</v>
      </c>
      <c r="Y1202" s="21"/>
      <c r="Z1202" s="21"/>
    </row>
    <row r="1203" spans="1:26" ht="12.75" customHeight="1">
      <c r="A1203" s="52">
        <v>43435</v>
      </c>
      <c r="B1203" s="61" t="s">
        <v>54</v>
      </c>
      <c r="C1203" s="61" t="s">
        <v>38</v>
      </c>
      <c r="D1203" s="61" t="s">
        <v>40</v>
      </c>
      <c r="E1203" s="20">
        <v>177.48699999999999</v>
      </c>
      <c r="F1203" s="62">
        <v>22.9</v>
      </c>
      <c r="G1203" s="20">
        <v>456.19400000000002</v>
      </c>
      <c r="H1203" s="62">
        <v>16.010999999999999</v>
      </c>
      <c r="I1203" s="20">
        <v>633.68200000000002</v>
      </c>
      <c r="J1203" s="20">
        <v>10.815</v>
      </c>
      <c r="K1203" s="20">
        <v>54.959000000000003</v>
      </c>
      <c r="L1203" s="62">
        <v>10.526999999999999</v>
      </c>
      <c r="M1203" s="62">
        <v>130.49299999999999</v>
      </c>
      <c r="N1203" s="62">
        <v>16.198</v>
      </c>
      <c r="O1203" s="62">
        <v>44.704000000000001</v>
      </c>
      <c r="P1203" s="62">
        <v>15.845000000000001</v>
      </c>
      <c r="Q1203" s="62">
        <v>113.925</v>
      </c>
      <c r="R1203" s="62">
        <v>37.85</v>
      </c>
      <c r="S1203" s="62">
        <v>277.97000000000003</v>
      </c>
      <c r="T1203" s="62">
        <v>16.873000000000001</v>
      </c>
      <c r="U1203" s="62">
        <v>391.89499999999998</v>
      </c>
      <c r="V1203" s="62">
        <v>9.8800000000000008</v>
      </c>
      <c r="W1203" s="62">
        <v>31.957000000000001</v>
      </c>
      <c r="X1203" s="62">
        <v>7.7789999999999999</v>
      </c>
      <c r="Y1203" s="21"/>
      <c r="Z1203" s="21"/>
    </row>
    <row r="1204" spans="1:26" ht="12.75" customHeight="1">
      <c r="A1204" s="52">
        <v>43435</v>
      </c>
      <c r="B1204" s="61" t="s">
        <v>54</v>
      </c>
      <c r="C1204" s="61" t="s">
        <v>65</v>
      </c>
      <c r="D1204" s="61" t="s">
        <v>97</v>
      </c>
      <c r="E1204" s="20">
        <v>0</v>
      </c>
      <c r="F1204" s="62">
        <v>0</v>
      </c>
      <c r="G1204" s="20">
        <v>0</v>
      </c>
      <c r="H1204" s="62">
        <v>0</v>
      </c>
      <c r="I1204" s="20">
        <v>0</v>
      </c>
      <c r="J1204" s="20">
        <v>0</v>
      </c>
      <c r="K1204" s="20">
        <v>0</v>
      </c>
      <c r="L1204" s="62">
        <v>0</v>
      </c>
      <c r="M1204" s="62">
        <v>0</v>
      </c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21"/>
      <c r="Z1204" s="21"/>
    </row>
    <row r="1205" spans="1:26" ht="12.75" customHeight="1">
      <c r="A1205" s="52">
        <v>43435</v>
      </c>
      <c r="B1205" s="61" t="s">
        <v>54</v>
      </c>
      <c r="C1205" s="61" t="s">
        <v>65</v>
      </c>
      <c r="D1205" s="61" t="s">
        <v>67</v>
      </c>
      <c r="E1205" s="20">
        <v>0</v>
      </c>
      <c r="F1205" s="62">
        <v>0</v>
      </c>
      <c r="G1205" s="20">
        <v>0</v>
      </c>
      <c r="H1205" s="62">
        <v>0</v>
      </c>
      <c r="I1205" s="20">
        <v>0</v>
      </c>
      <c r="J1205" s="20">
        <v>0</v>
      </c>
      <c r="K1205" s="20">
        <v>0</v>
      </c>
      <c r="L1205" s="62">
        <v>0</v>
      </c>
      <c r="M1205" s="62">
        <v>0</v>
      </c>
      <c r="N1205" s="62">
        <v>0</v>
      </c>
      <c r="O1205" s="62">
        <v>0</v>
      </c>
      <c r="P1205" s="62">
        <v>0</v>
      </c>
      <c r="Q1205" s="62">
        <v>0</v>
      </c>
      <c r="R1205" s="62">
        <v>0</v>
      </c>
      <c r="S1205" s="62">
        <v>0</v>
      </c>
      <c r="T1205" s="62">
        <v>0</v>
      </c>
      <c r="U1205" s="62">
        <v>0</v>
      </c>
      <c r="V1205" s="62">
        <v>0</v>
      </c>
      <c r="W1205" s="62">
        <v>0</v>
      </c>
      <c r="X1205" s="62">
        <v>0</v>
      </c>
      <c r="Y1205" s="21"/>
      <c r="Z1205" s="21"/>
    </row>
    <row r="1206" spans="1:26" ht="12.75" customHeight="1">
      <c r="A1206" s="52">
        <v>43435</v>
      </c>
      <c r="B1206" s="61" t="s">
        <v>54</v>
      </c>
      <c r="C1206" s="61" t="s">
        <v>99</v>
      </c>
      <c r="D1206" s="61" t="s">
        <v>100</v>
      </c>
      <c r="E1206" s="20">
        <v>255.71</v>
      </c>
      <c r="F1206" s="62">
        <v>24.766999999999999</v>
      </c>
      <c r="G1206" s="20">
        <v>594.38400000000001</v>
      </c>
      <c r="H1206" s="62">
        <v>10.590999999999999</v>
      </c>
      <c r="I1206" s="20">
        <v>850.09400000000005</v>
      </c>
      <c r="J1206" s="20">
        <v>4.6829999999999998</v>
      </c>
      <c r="K1206" s="20">
        <v>73.727999999999994</v>
      </c>
      <c r="L1206" s="62">
        <v>3.9750000000000001</v>
      </c>
      <c r="M1206" s="62">
        <v>0</v>
      </c>
      <c r="N1206" s="62">
        <v>0</v>
      </c>
      <c r="O1206" s="62">
        <v>0</v>
      </c>
      <c r="P1206" s="62">
        <v>0</v>
      </c>
      <c r="Q1206" s="62">
        <v>0</v>
      </c>
      <c r="R1206" s="62">
        <v>0</v>
      </c>
      <c r="S1206" s="62">
        <v>0</v>
      </c>
      <c r="T1206" s="62">
        <v>0</v>
      </c>
      <c r="U1206" s="62">
        <v>0</v>
      </c>
      <c r="V1206" s="62">
        <v>0</v>
      </c>
      <c r="W1206" s="62">
        <v>0</v>
      </c>
      <c r="X1206" s="62">
        <v>0</v>
      </c>
      <c r="Y1206" s="21"/>
      <c r="Z1206" s="21"/>
    </row>
    <row r="1207" spans="1:26" ht="12.75" customHeight="1">
      <c r="A1207" s="52">
        <v>43435</v>
      </c>
      <c r="B1207" s="61" t="s">
        <v>54</v>
      </c>
      <c r="C1207" s="61" t="s">
        <v>99</v>
      </c>
      <c r="D1207" s="61" t="s">
        <v>113</v>
      </c>
      <c r="E1207" s="20">
        <v>32.396000000000001</v>
      </c>
      <c r="F1207" s="62">
        <v>43.51</v>
      </c>
      <c r="G1207" s="20">
        <v>220.28299999999999</v>
      </c>
      <c r="H1207" s="62">
        <v>26.733000000000001</v>
      </c>
      <c r="I1207" s="20">
        <v>252.68</v>
      </c>
      <c r="J1207" s="20">
        <v>22.594000000000001</v>
      </c>
      <c r="K1207" s="20">
        <v>21.914999999999999</v>
      </c>
      <c r="L1207" s="62">
        <v>22.457999999999998</v>
      </c>
      <c r="M1207" s="62">
        <v>0</v>
      </c>
      <c r="N1207" s="62">
        <v>0</v>
      </c>
      <c r="O1207" s="62">
        <v>0</v>
      </c>
      <c r="P1207" s="62">
        <v>0</v>
      </c>
      <c r="Q1207" s="62">
        <v>0</v>
      </c>
      <c r="R1207" s="62">
        <v>0</v>
      </c>
      <c r="S1207" s="62">
        <v>0</v>
      </c>
      <c r="T1207" s="62">
        <v>0</v>
      </c>
      <c r="U1207" s="62">
        <v>0</v>
      </c>
      <c r="V1207" s="62">
        <v>0</v>
      </c>
      <c r="W1207" s="62">
        <v>0</v>
      </c>
      <c r="X1207" s="62">
        <v>0</v>
      </c>
      <c r="Y1207" s="21"/>
      <c r="Z1207" s="21"/>
    </row>
    <row r="1208" spans="1:26" ht="12.75" customHeight="1">
      <c r="A1208" s="52">
        <v>43435</v>
      </c>
      <c r="B1208" s="61" t="s">
        <v>54</v>
      </c>
      <c r="C1208" s="61" t="s">
        <v>99</v>
      </c>
      <c r="D1208" s="61" t="s">
        <v>114</v>
      </c>
      <c r="E1208" s="20">
        <v>223.31399999999999</v>
      </c>
      <c r="F1208" s="62">
        <v>27.861999999999998</v>
      </c>
      <c r="G1208" s="20">
        <v>374.1</v>
      </c>
      <c r="H1208" s="62">
        <v>14.058</v>
      </c>
      <c r="I1208" s="20">
        <v>597.41399999999999</v>
      </c>
      <c r="J1208" s="20">
        <v>11.721</v>
      </c>
      <c r="K1208" s="20">
        <v>51.813000000000002</v>
      </c>
      <c r="L1208" s="62">
        <v>11.456</v>
      </c>
      <c r="M1208" s="62">
        <v>0</v>
      </c>
      <c r="N1208" s="62">
        <v>0</v>
      </c>
      <c r="O1208" s="62">
        <v>0</v>
      </c>
      <c r="P1208" s="62">
        <v>0</v>
      </c>
      <c r="Q1208" s="62">
        <v>0</v>
      </c>
      <c r="R1208" s="62">
        <v>0</v>
      </c>
      <c r="S1208" s="62">
        <v>0</v>
      </c>
      <c r="T1208" s="62">
        <v>0</v>
      </c>
      <c r="U1208" s="62">
        <v>0</v>
      </c>
      <c r="V1208" s="62">
        <v>0</v>
      </c>
      <c r="W1208" s="62">
        <v>0</v>
      </c>
      <c r="X1208" s="62">
        <v>0</v>
      </c>
      <c r="Y1208" s="21"/>
      <c r="Z1208" s="21"/>
    </row>
    <row r="1209" spans="1:26" ht="12.75" customHeight="1">
      <c r="A1209" s="52">
        <v>43435</v>
      </c>
      <c r="B1209" s="61" t="s">
        <v>54</v>
      </c>
      <c r="C1209" s="61" t="s">
        <v>99</v>
      </c>
      <c r="D1209" s="61" t="s">
        <v>103</v>
      </c>
      <c r="E1209" s="20">
        <v>92.376000000000005</v>
      </c>
      <c r="F1209" s="62">
        <v>26.204999999999998</v>
      </c>
      <c r="G1209" s="20">
        <v>210.53899999999999</v>
      </c>
      <c r="H1209" s="62">
        <v>15.417</v>
      </c>
      <c r="I1209" s="20">
        <v>302.91500000000002</v>
      </c>
      <c r="J1209" s="20">
        <v>11.311999999999999</v>
      </c>
      <c r="K1209" s="20">
        <v>26.271999999999998</v>
      </c>
      <c r="L1209" s="62">
        <v>11.038</v>
      </c>
      <c r="M1209" s="62">
        <v>0</v>
      </c>
      <c r="N1209" s="62">
        <v>0</v>
      </c>
      <c r="O1209" s="62">
        <v>0</v>
      </c>
      <c r="P1209" s="62">
        <v>0</v>
      </c>
      <c r="Q1209" s="62">
        <v>0</v>
      </c>
      <c r="R1209" s="62">
        <v>0</v>
      </c>
      <c r="S1209" s="62">
        <v>0</v>
      </c>
      <c r="T1209" s="62">
        <v>0</v>
      </c>
      <c r="U1209" s="62">
        <v>0</v>
      </c>
      <c r="V1209" s="62">
        <v>0</v>
      </c>
      <c r="W1209" s="62">
        <v>0</v>
      </c>
      <c r="X1209" s="62">
        <v>0</v>
      </c>
      <c r="Y1209" s="21"/>
      <c r="Z1209" s="21"/>
    </row>
    <row r="1210" spans="1:26" ht="12.75" customHeight="1">
      <c r="A1210" s="52">
        <v>43435</v>
      </c>
      <c r="B1210" s="61" t="s">
        <v>54</v>
      </c>
      <c r="C1210" s="61" t="s">
        <v>46</v>
      </c>
      <c r="D1210" s="61" t="s">
        <v>48</v>
      </c>
      <c r="E1210" s="20">
        <v>0</v>
      </c>
      <c r="F1210" s="62">
        <v>0</v>
      </c>
      <c r="G1210" s="20">
        <v>0</v>
      </c>
      <c r="H1210" s="62">
        <v>0</v>
      </c>
      <c r="I1210" s="20">
        <v>0</v>
      </c>
      <c r="J1210" s="20">
        <v>0</v>
      </c>
      <c r="K1210" s="20">
        <v>0</v>
      </c>
      <c r="L1210" s="62">
        <v>0</v>
      </c>
      <c r="M1210" s="62">
        <v>101.819</v>
      </c>
      <c r="N1210" s="62">
        <v>24.728999999999999</v>
      </c>
      <c r="O1210" s="62">
        <v>34.881</v>
      </c>
      <c r="P1210" s="62">
        <v>24.498999999999999</v>
      </c>
      <c r="Q1210" s="62">
        <v>124.536</v>
      </c>
      <c r="R1210" s="62">
        <v>31.603999999999999</v>
      </c>
      <c r="S1210" s="62">
        <v>37.664000000000001</v>
      </c>
      <c r="T1210" s="62">
        <v>45.795000000000002</v>
      </c>
      <c r="U1210" s="62">
        <v>162.19999999999999</v>
      </c>
      <c r="V1210" s="62">
        <v>26.497</v>
      </c>
      <c r="W1210" s="62">
        <v>13.227</v>
      </c>
      <c r="X1210" s="62">
        <v>25.786999999999999</v>
      </c>
      <c r="Y1210" s="21"/>
      <c r="Z1210" s="21"/>
    </row>
    <row r="1211" spans="1:26" ht="12.75" customHeight="1">
      <c r="A1211" s="52">
        <v>43435</v>
      </c>
      <c r="B1211" s="61" t="s">
        <v>54</v>
      </c>
      <c r="C1211" s="61" t="s">
        <v>46</v>
      </c>
      <c r="D1211" s="61" t="s">
        <v>47</v>
      </c>
      <c r="E1211" s="20">
        <v>0</v>
      </c>
      <c r="F1211" s="62">
        <v>0</v>
      </c>
      <c r="G1211" s="20">
        <v>0</v>
      </c>
      <c r="H1211" s="62">
        <v>0</v>
      </c>
      <c r="I1211" s="20">
        <v>0</v>
      </c>
      <c r="J1211" s="20">
        <v>0</v>
      </c>
      <c r="K1211" s="20">
        <v>0</v>
      </c>
      <c r="L1211" s="62">
        <v>0</v>
      </c>
      <c r="M1211" s="62">
        <v>163.773</v>
      </c>
      <c r="N1211" s="62">
        <v>19.350000000000001</v>
      </c>
      <c r="O1211" s="62">
        <v>56.103999999999999</v>
      </c>
      <c r="P1211" s="62">
        <v>19.056000000000001</v>
      </c>
      <c r="Q1211" s="62">
        <v>251.67500000000001</v>
      </c>
      <c r="R1211" s="62">
        <v>16.204999999999998</v>
      </c>
      <c r="S1211" s="62">
        <v>529.79600000000005</v>
      </c>
      <c r="T1211" s="62">
        <v>10.349</v>
      </c>
      <c r="U1211" s="62">
        <v>781.47199999999998</v>
      </c>
      <c r="V1211" s="62">
        <v>9.516</v>
      </c>
      <c r="W1211" s="62">
        <v>63.725000000000001</v>
      </c>
      <c r="X1211" s="62">
        <v>7.31</v>
      </c>
      <c r="Y1211" s="21"/>
      <c r="Z1211" s="21"/>
    </row>
    <row r="1212" spans="1:26" ht="12.75" customHeight="1">
      <c r="A1212" s="52">
        <v>43435</v>
      </c>
      <c r="B1212" s="61" t="s">
        <v>54</v>
      </c>
      <c r="C1212" s="61" t="s">
        <v>104</v>
      </c>
      <c r="D1212" s="61" t="s">
        <v>105</v>
      </c>
      <c r="E1212" s="20">
        <v>48.619</v>
      </c>
      <c r="F1212" s="62">
        <v>46.716999999999999</v>
      </c>
      <c r="G1212" s="20">
        <v>127.979</v>
      </c>
      <c r="H1212" s="62">
        <v>27.863</v>
      </c>
      <c r="I1212" s="20">
        <v>176.59800000000001</v>
      </c>
      <c r="J1212" s="20">
        <v>27.611999999999998</v>
      </c>
      <c r="K1212" s="20">
        <v>15.316000000000001</v>
      </c>
      <c r="L1212" s="62">
        <v>27.501000000000001</v>
      </c>
      <c r="M1212" s="62">
        <v>190.15799999999999</v>
      </c>
      <c r="N1212" s="62">
        <v>13.901</v>
      </c>
      <c r="O1212" s="62">
        <v>65.143000000000001</v>
      </c>
      <c r="P1212" s="62">
        <v>13.489000000000001</v>
      </c>
      <c r="Q1212" s="62">
        <v>197.26400000000001</v>
      </c>
      <c r="R1212" s="62">
        <v>21.626000000000001</v>
      </c>
      <c r="S1212" s="62">
        <v>501.56099999999998</v>
      </c>
      <c r="T1212" s="62">
        <v>9.3710000000000004</v>
      </c>
      <c r="U1212" s="62">
        <v>698.82500000000005</v>
      </c>
      <c r="V1212" s="62">
        <v>9.0370000000000008</v>
      </c>
      <c r="W1212" s="62">
        <v>56.985999999999997</v>
      </c>
      <c r="X1212" s="62">
        <v>6.6749999999999998</v>
      </c>
      <c r="Y1212" s="21"/>
      <c r="Z1212" s="21"/>
    </row>
    <row r="1213" spans="1:26" ht="12.75" customHeight="1">
      <c r="A1213" s="52">
        <v>43435</v>
      </c>
      <c r="B1213" s="61" t="s">
        <v>54</v>
      </c>
      <c r="C1213" s="61" t="s">
        <v>76</v>
      </c>
      <c r="D1213" s="61" t="s">
        <v>68</v>
      </c>
      <c r="E1213" s="20">
        <v>0</v>
      </c>
      <c r="F1213" s="62">
        <v>0</v>
      </c>
      <c r="G1213" s="20">
        <v>11.85</v>
      </c>
      <c r="H1213" s="62">
        <v>47.927</v>
      </c>
      <c r="I1213" s="20">
        <v>11.85</v>
      </c>
      <c r="J1213" s="20">
        <v>47.927</v>
      </c>
      <c r="K1213" s="20">
        <v>1.028</v>
      </c>
      <c r="L1213" s="62">
        <v>47.863</v>
      </c>
      <c r="M1213" s="62">
        <v>0</v>
      </c>
      <c r="N1213" s="62">
        <v>0</v>
      </c>
      <c r="O1213" s="62">
        <v>0</v>
      </c>
      <c r="P1213" s="62">
        <v>0</v>
      </c>
      <c r="Q1213" s="62">
        <v>14.023999999999999</v>
      </c>
      <c r="R1213" s="62">
        <v>67.78</v>
      </c>
      <c r="S1213" s="62">
        <v>20.62</v>
      </c>
      <c r="T1213" s="62">
        <v>82.852999999999994</v>
      </c>
      <c r="U1213" s="62">
        <v>34.643000000000001</v>
      </c>
      <c r="V1213" s="62">
        <v>54.054000000000002</v>
      </c>
      <c r="W1213" s="62">
        <v>2.8250000000000002</v>
      </c>
      <c r="X1213" s="62">
        <v>53.71</v>
      </c>
      <c r="Y1213" s="21"/>
      <c r="Z1213" s="21"/>
    </row>
    <row r="1214" spans="1:26" ht="12.75" customHeight="1">
      <c r="A1214" s="52">
        <v>43435</v>
      </c>
      <c r="B1214" s="61" t="s">
        <v>54</v>
      </c>
      <c r="C1214" s="61" t="s">
        <v>76</v>
      </c>
      <c r="D1214" s="61" t="s">
        <v>88</v>
      </c>
      <c r="E1214" s="20">
        <v>0</v>
      </c>
      <c r="F1214" s="62">
        <v>0</v>
      </c>
      <c r="G1214" s="20">
        <v>9.7590000000000003</v>
      </c>
      <c r="H1214" s="62">
        <v>53.363</v>
      </c>
      <c r="I1214" s="20">
        <v>9.7590000000000003</v>
      </c>
      <c r="J1214" s="20">
        <v>53.363</v>
      </c>
      <c r="K1214" s="20">
        <v>0.84599999999999997</v>
      </c>
      <c r="L1214" s="62">
        <v>53.305</v>
      </c>
      <c r="M1214" s="62">
        <v>0</v>
      </c>
      <c r="N1214" s="62">
        <v>0</v>
      </c>
      <c r="O1214" s="62">
        <v>0</v>
      </c>
      <c r="P1214" s="62">
        <v>0</v>
      </c>
      <c r="Q1214" s="62">
        <v>7.7460000000000004</v>
      </c>
      <c r="R1214" s="62">
        <v>110.82599999999999</v>
      </c>
      <c r="S1214" s="62">
        <v>0</v>
      </c>
      <c r="T1214" s="62">
        <v>0</v>
      </c>
      <c r="U1214" s="62">
        <v>7.7460000000000004</v>
      </c>
      <c r="V1214" s="62">
        <v>110.82599999999999</v>
      </c>
      <c r="W1214" s="62">
        <v>0.63200000000000001</v>
      </c>
      <c r="X1214" s="62">
        <v>110.65900000000001</v>
      </c>
      <c r="Y1214" s="21"/>
      <c r="Z1214" s="21"/>
    </row>
    <row r="1215" spans="1:26" ht="12.75" customHeight="1">
      <c r="A1215" s="52">
        <v>43435</v>
      </c>
      <c r="B1215" s="61" t="s">
        <v>54</v>
      </c>
      <c r="C1215" s="61" t="s">
        <v>76</v>
      </c>
      <c r="D1215" s="61" t="s">
        <v>89</v>
      </c>
      <c r="E1215" s="20">
        <v>0</v>
      </c>
      <c r="F1215" s="62">
        <v>0</v>
      </c>
      <c r="G1215" s="20">
        <v>0</v>
      </c>
      <c r="H1215" s="62">
        <v>0</v>
      </c>
      <c r="I1215" s="20">
        <v>0</v>
      </c>
      <c r="J1215" s="20">
        <v>0</v>
      </c>
      <c r="K1215" s="20">
        <v>0</v>
      </c>
      <c r="L1215" s="62">
        <v>0</v>
      </c>
      <c r="M1215" s="62">
        <v>0</v>
      </c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6.6360000000000001</v>
      </c>
      <c r="T1215" s="62">
        <v>115.59</v>
      </c>
      <c r="U1215" s="62">
        <v>6.6360000000000001</v>
      </c>
      <c r="V1215" s="62">
        <v>115.59</v>
      </c>
      <c r="W1215" s="62">
        <v>0.54100000000000004</v>
      </c>
      <c r="X1215" s="62">
        <v>115.429</v>
      </c>
      <c r="Y1215" s="21"/>
      <c r="Z1215" s="21"/>
    </row>
    <row r="1216" spans="1:26" ht="12.75" customHeight="1">
      <c r="A1216" s="52">
        <v>43435</v>
      </c>
      <c r="B1216" s="61" t="s">
        <v>54</v>
      </c>
      <c r="C1216" s="61" t="s">
        <v>76</v>
      </c>
      <c r="D1216" s="61" t="s">
        <v>90</v>
      </c>
      <c r="E1216" s="20">
        <v>0</v>
      </c>
      <c r="F1216" s="62">
        <v>0</v>
      </c>
      <c r="G1216" s="20">
        <v>0</v>
      </c>
      <c r="H1216" s="62">
        <v>0</v>
      </c>
      <c r="I1216" s="20">
        <v>0</v>
      </c>
      <c r="J1216" s="20">
        <v>0</v>
      </c>
      <c r="K1216" s="20">
        <v>0</v>
      </c>
      <c r="L1216" s="62">
        <v>0</v>
      </c>
      <c r="M1216" s="62">
        <v>0</v>
      </c>
      <c r="N1216" s="62">
        <v>0</v>
      </c>
      <c r="O1216" s="62">
        <v>0</v>
      </c>
      <c r="P1216" s="62">
        <v>0</v>
      </c>
      <c r="Q1216" s="62">
        <v>0</v>
      </c>
      <c r="R1216" s="62">
        <v>0</v>
      </c>
      <c r="S1216" s="62">
        <v>0</v>
      </c>
      <c r="T1216" s="62">
        <v>0</v>
      </c>
      <c r="U1216" s="62">
        <v>0</v>
      </c>
      <c r="V1216" s="62">
        <v>0</v>
      </c>
      <c r="W1216" s="62">
        <v>0</v>
      </c>
      <c r="X1216" s="62">
        <v>0</v>
      </c>
      <c r="Y1216" s="21"/>
      <c r="Z1216" s="21"/>
    </row>
    <row r="1217" spans="1:26" s="59" customFormat="1" ht="12.75" customHeight="1">
      <c r="A1217" s="52">
        <v>43435</v>
      </c>
      <c r="B1217" s="61" t="s">
        <v>54</v>
      </c>
      <c r="C1217" s="61" t="s">
        <v>76</v>
      </c>
      <c r="D1217" s="61" t="s">
        <v>91</v>
      </c>
      <c r="E1217" s="20">
        <v>0</v>
      </c>
      <c r="F1217" s="62">
        <v>0</v>
      </c>
      <c r="G1217" s="20">
        <v>0</v>
      </c>
      <c r="H1217" s="62">
        <v>0</v>
      </c>
      <c r="I1217" s="20">
        <v>0</v>
      </c>
      <c r="J1217" s="20">
        <v>0</v>
      </c>
      <c r="K1217" s="20">
        <v>0</v>
      </c>
      <c r="L1217" s="62">
        <v>0</v>
      </c>
      <c r="M1217" s="62">
        <v>0</v>
      </c>
      <c r="N1217" s="62">
        <v>0</v>
      </c>
      <c r="O1217" s="62">
        <v>0</v>
      </c>
      <c r="P1217" s="62">
        <v>0</v>
      </c>
      <c r="Q1217" s="62">
        <v>0</v>
      </c>
      <c r="R1217" s="62">
        <v>0</v>
      </c>
      <c r="S1217" s="62">
        <v>0</v>
      </c>
      <c r="T1217" s="62">
        <v>0</v>
      </c>
      <c r="U1217" s="62">
        <v>0</v>
      </c>
      <c r="V1217" s="62">
        <v>0</v>
      </c>
      <c r="W1217" s="62">
        <v>0</v>
      </c>
      <c r="X1217" s="62">
        <v>0</v>
      </c>
      <c r="Y1217" s="58"/>
      <c r="Z1217" s="58"/>
    </row>
    <row r="1218" spans="1:26" ht="12.75" customHeight="1">
      <c r="A1218" s="52">
        <v>43435</v>
      </c>
      <c r="B1218" s="61" t="s">
        <v>54</v>
      </c>
      <c r="C1218" s="61" t="s">
        <v>76</v>
      </c>
      <c r="D1218" s="61" t="s">
        <v>92</v>
      </c>
      <c r="E1218" s="20">
        <v>0</v>
      </c>
      <c r="F1218" s="62">
        <v>0</v>
      </c>
      <c r="G1218" s="20">
        <v>0</v>
      </c>
      <c r="H1218" s="62">
        <v>0</v>
      </c>
      <c r="I1218" s="20">
        <v>0</v>
      </c>
      <c r="J1218" s="20">
        <v>0</v>
      </c>
      <c r="K1218" s="20">
        <v>0</v>
      </c>
      <c r="L1218" s="62">
        <v>0</v>
      </c>
      <c r="M1218" s="62">
        <v>0</v>
      </c>
      <c r="N1218" s="62">
        <v>0</v>
      </c>
      <c r="O1218" s="62">
        <v>0</v>
      </c>
      <c r="P1218" s="62">
        <v>0</v>
      </c>
      <c r="Q1218" s="62">
        <v>0</v>
      </c>
      <c r="R1218" s="62">
        <v>0</v>
      </c>
      <c r="S1218" s="62">
        <v>13.984</v>
      </c>
      <c r="T1218" s="62">
        <v>110.354</v>
      </c>
      <c r="U1218" s="62">
        <v>13.984</v>
      </c>
      <c r="V1218" s="62">
        <v>110.354</v>
      </c>
      <c r="W1218" s="62">
        <v>1.1399999999999999</v>
      </c>
      <c r="X1218" s="62">
        <v>110.18600000000001</v>
      </c>
      <c r="Y1218" s="21"/>
      <c r="Z1218" s="21"/>
    </row>
    <row r="1219" spans="1:26" ht="12.75" customHeight="1">
      <c r="A1219" s="52">
        <v>43435</v>
      </c>
      <c r="B1219" s="61" t="s">
        <v>54</v>
      </c>
      <c r="C1219" s="61" t="s">
        <v>76</v>
      </c>
      <c r="D1219" s="61" t="s">
        <v>80</v>
      </c>
      <c r="E1219" s="20">
        <v>0</v>
      </c>
      <c r="F1219" s="62">
        <v>0</v>
      </c>
      <c r="G1219" s="20">
        <v>22.109000000000002</v>
      </c>
      <c r="H1219" s="62">
        <v>53.442999999999998</v>
      </c>
      <c r="I1219" s="20">
        <v>22.109000000000002</v>
      </c>
      <c r="J1219" s="20">
        <v>53.442999999999998</v>
      </c>
      <c r="K1219" s="20">
        <v>1.917</v>
      </c>
      <c r="L1219" s="62">
        <v>53.384999999999998</v>
      </c>
      <c r="M1219" s="62">
        <v>0</v>
      </c>
      <c r="N1219" s="62">
        <v>0</v>
      </c>
      <c r="O1219" s="62">
        <v>0</v>
      </c>
      <c r="P1219" s="62">
        <v>0</v>
      </c>
      <c r="Q1219" s="62">
        <v>14.48</v>
      </c>
      <c r="R1219" s="62">
        <v>75.683000000000007</v>
      </c>
      <c r="S1219" s="62">
        <v>77.991</v>
      </c>
      <c r="T1219" s="62">
        <v>30.568999999999999</v>
      </c>
      <c r="U1219" s="62">
        <v>92.47</v>
      </c>
      <c r="V1219" s="62">
        <v>29.975999999999999</v>
      </c>
      <c r="W1219" s="62">
        <v>7.54</v>
      </c>
      <c r="X1219" s="62">
        <v>29.350999999999999</v>
      </c>
      <c r="Y1219" s="21"/>
      <c r="Z1219" s="21"/>
    </row>
    <row r="1220" spans="1:26" ht="12.75" customHeight="1">
      <c r="A1220" s="52">
        <v>43435</v>
      </c>
      <c r="B1220" s="61" t="s">
        <v>54</v>
      </c>
      <c r="C1220" s="61" t="s">
        <v>76</v>
      </c>
      <c r="D1220" s="61" t="s">
        <v>82</v>
      </c>
      <c r="E1220" s="20">
        <v>29.082000000000001</v>
      </c>
      <c r="F1220" s="62">
        <v>48.210999999999999</v>
      </c>
      <c r="G1220" s="20">
        <v>45.710999999999999</v>
      </c>
      <c r="H1220" s="62">
        <v>42.271000000000001</v>
      </c>
      <c r="I1220" s="20">
        <v>74.793000000000006</v>
      </c>
      <c r="J1220" s="20">
        <v>30.207000000000001</v>
      </c>
      <c r="K1220" s="20">
        <v>6.4870000000000001</v>
      </c>
      <c r="L1220" s="62">
        <v>30.105</v>
      </c>
      <c r="M1220" s="62">
        <v>23.009</v>
      </c>
      <c r="N1220" s="62">
        <v>47.128999999999998</v>
      </c>
      <c r="O1220" s="62">
        <v>7.8819999999999997</v>
      </c>
      <c r="P1220" s="62">
        <v>47.009</v>
      </c>
      <c r="Q1220" s="62">
        <v>153.352</v>
      </c>
      <c r="R1220" s="62">
        <v>21.91</v>
      </c>
      <c r="S1220" s="62">
        <v>211.75800000000001</v>
      </c>
      <c r="T1220" s="62">
        <v>14.996</v>
      </c>
      <c r="U1220" s="62">
        <v>365.11</v>
      </c>
      <c r="V1220" s="62">
        <v>10.167999999999999</v>
      </c>
      <c r="W1220" s="62">
        <v>29.773</v>
      </c>
      <c r="X1220" s="62">
        <v>8.141</v>
      </c>
      <c r="Y1220" s="21"/>
      <c r="Z1220" s="21"/>
    </row>
    <row r="1221" spans="1:26" ht="12.75" customHeight="1">
      <c r="A1221" s="52">
        <v>43435</v>
      </c>
      <c r="B1221" s="61" t="s">
        <v>54</v>
      </c>
      <c r="C1221" s="61" t="s">
        <v>76</v>
      </c>
      <c r="D1221" s="61" t="s">
        <v>93</v>
      </c>
      <c r="E1221" s="20">
        <v>0</v>
      </c>
      <c r="F1221" s="62">
        <v>0</v>
      </c>
      <c r="G1221" s="20">
        <v>38.457999999999998</v>
      </c>
      <c r="H1221" s="62">
        <v>48.332999999999998</v>
      </c>
      <c r="I1221" s="20">
        <v>38.457999999999998</v>
      </c>
      <c r="J1221" s="20">
        <v>48.332999999999998</v>
      </c>
      <c r="K1221" s="20">
        <v>3.335</v>
      </c>
      <c r="L1221" s="62">
        <v>48.268999999999998</v>
      </c>
      <c r="M1221" s="62">
        <v>5.4720000000000004</v>
      </c>
      <c r="N1221" s="62">
        <v>83.070999999999998</v>
      </c>
      <c r="O1221" s="62">
        <v>1.875</v>
      </c>
      <c r="P1221" s="62">
        <v>83.003</v>
      </c>
      <c r="Q1221" s="62">
        <v>112.57</v>
      </c>
      <c r="R1221" s="62">
        <v>20.792999999999999</v>
      </c>
      <c r="S1221" s="62">
        <v>208.97300000000001</v>
      </c>
      <c r="T1221" s="62">
        <v>15.28</v>
      </c>
      <c r="U1221" s="62">
        <v>321.54300000000001</v>
      </c>
      <c r="V1221" s="62">
        <v>11.021000000000001</v>
      </c>
      <c r="W1221" s="62">
        <v>26.22</v>
      </c>
      <c r="X1221" s="62">
        <v>9.1839999999999993</v>
      </c>
      <c r="Y1221" s="21"/>
      <c r="Z1221" s="21"/>
    </row>
    <row r="1222" spans="1:26" ht="12.75" customHeight="1">
      <c r="A1222" s="52">
        <v>43435</v>
      </c>
      <c r="B1222" s="61" t="s">
        <v>54</v>
      </c>
      <c r="C1222" s="61" t="s">
        <v>76</v>
      </c>
      <c r="D1222" s="61" t="s">
        <v>94</v>
      </c>
      <c r="E1222" s="20">
        <v>13.448</v>
      </c>
      <c r="F1222" s="62">
        <v>60.777999999999999</v>
      </c>
      <c r="G1222" s="20">
        <v>7.2530000000000001</v>
      </c>
      <c r="H1222" s="62">
        <v>69.691999999999993</v>
      </c>
      <c r="I1222" s="20">
        <v>20.701000000000001</v>
      </c>
      <c r="J1222" s="20">
        <v>44.454000000000001</v>
      </c>
      <c r="K1222" s="20">
        <v>1.7949999999999999</v>
      </c>
      <c r="L1222" s="62">
        <v>44.384999999999998</v>
      </c>
      <c r="M1222" s="62">
        <v>0</v>
      </c>
      <c r="N1222" s="62">
        <v>0</v>
      </c>
      <c r="O1222" s="62">
        <v>0</v>
      </c>
      <c r="P1222" s="62">
        <v>0</v>
      </c>
      <c r="Q1222" s="62">
        <v>33.179000000000002</v>
      </c>
      <c r="R1222" s="62">
        <v>57.811999999999998</v>
      </c>
      <c r="S1222" s="62">
        <v>2.786</v>
      </c>
      <c r="T1222" s="62">
        <v>103.346</v>
      </c>
      <c r="U1222" s="62">
        <v>35.965000000000003</v>
      </c>
      <c r="V1222" s="62">
        <v>54.209000000000003</v>
      </c>
      <c r="W1222" s="62">
        <v>2.9329999999999998</v>
      </c>
      <c r="X1222" s="62">
        <v>53.866</v>
      </c>
      <c r="Y1222" s="21"/>
      <c r="Z1222" s="21"/>
    </row>
    <row r="1223" spans="1:26" ht="12.75" customHeight="1">
      <c r="A1223" s="52">
        <v>43435</v>
      </c>
      <c r="B1223" s="61" t="s">
        <v>54</v>
      </c>
      <c r="C1223" s="61" t="s">
        <v>76</v>
      </c>
      <c r="D1223" s="61" t="s">
        <v>77</v>
      </c>
      <c r="E1223" s="20">
        <v>25.439</v>
      </c>
      <c r="F1223" s="62">
        <v>51.460999999999999</v>
      </c>
      <c r="G1223" s="20">
        <v>248.542</v>
      </c>
      <c r="H1223" s="62">
        <v>19.716999999999999</v>
      </c>
      <c r="I1223" s="20">
        <v>273.98</v>
      </c>
      <c r="J1223" s="20">
        <v>18.300999999999998</v>
      </c>
      <c r="K1223" s="20">
        <v>23.762</v>
      </c>
      <c r="L1223" s="62">
        <v>18.132000000000001</v>
      </c>
      <c r="M1223" s="62">
        <v>3.7450000000000001</v>
      </c>
      <c r="N1223" s="62">
        <v>118.735</v>
      </c>
      <c r="O1223" s="62">
        <v>1.2829999999999999</v>
      </c>
      <c r="P1223" s="62">
        <v>118.688</v>
      </c>
      <c r="Q1223" s="62">
        <v>66.44</v>
      </c>
      <c r="R1223" s="62">
        <v>56.395000000000003</v>
      </c>
      <c r="S1223" s="62">
        <v>150.77799999999999</v>
      </c>
      <c r="T1223" s="62">
        <v>25.32</v>
      </c>
      <c r="U1223" s="62">
        <v>217.21799999999999</v>
      </c>
      <c r="V1223" s="62">
        <v>10.260999999999999</v>
      </c>
      <c r="W1223" s="62">
        <v>17.713000000000001</v>
      </c>
      <c r="X1223" s="62">
        <v>8.2569999999999997</v>
      </c>
      <c r="Y1223" s="21"/>
      <c r="Z1223" s="21"/>
    </row>
    <row r="1224" spans="1:26" ht="12.75" customHeight="1">
      <c r="A1224" s="52">
        <v>43435</v>
      </c>
      <c r="B1224" s="61" t="s">
        <v>54</v>
      </c>
      <c r="C1224" s="61" t="s">
        <v>76</v>
      </c>
      <c r="D1224" s="61" t="s">
        <v>78</v>
      </c>
      <c r="E1224" s="20">
        <v>28.664999999999999</v>
      </c>
      <c r="F1224" s="62">
        <v>55.207000000000001</v>
      </c>
      <c r="G1224" s="20">
        <v>0</v>
      </c>
      <c r="H1224" s="62">
        <v>0</v>
      </c>
      <c r="I1224" s="20">
        <v>28.664999999999999</v>
      </c>
      <c r="J1224" s="20">
        <v>55.207000000000001</v>
      </c>
      <c r="K1224" s="20">
        <v>2.4860000000000002</v>
      </c>
      <c r="L1224" s="62">
        <v>55.152000000000001</v>
      </c>
      <c r="M1224" s="62">
        <v>126.50700000000001</v>
      </c>
      <c r="N1224" s="62">
        <v>23.673999999999999</v>
      </c>
      <c r="O1224" s="62">
        <v>43.338000000000001</v>
      </c>
      <c r="P1224" s="62">
        <v>23.434999999999999</v>
      </c>
      <c r="Q1224" s="62">
        <v>17.664000000000001</v>
      </c>
      <c r="R1224" s="62">
        <v>92.347999999999999</v>
      </c>
      <c r="S1224" s="62">
        <v>0</v>
      </c>
      <c r="T1224" s="62">
        <v>0</v>
      </c>
      <c r="U1224" s="62">
        <v>17.664000000000001</v>
      </c>
      <c r="V1224" s="62">
        <v>92.347999999999999</v>
      </c>
      <c r="W1224" s="62">
        <v>1.44</v>
      </c>
      <c r="X1224" s="62">
        <v>92.147000000000006</v>
      </c>
      <c r="Y1224" s="21"/>
      <c r="Z1224" s="21"/>
    </row>
    <row r="1225" spans="1:26" ht="12.75" customHeight="1">
      <c r="A1225" s="52">
        <v>43435</v>
      </c>
      <c r="B1225" s="61" t="s">
        <v>54</v>
      </c>
      <c r="C1225" s="61" t="s">
        <v>76</v>
      </c>
      <c r="D1225" s="61" t="s">
        <v>81</v>
      </c>
      <c r="E1225" s="20">
        <v>37.701000000000001</v>
      </c>
      <c r="F1225" s="62">
        <v>49.804000000000002</v>
      </c>
      <c r="G1225" s="20">
        <v>0</v>
      </c>
      <c r="H1225" s="62">
        <v>0</v>
      </c>
      <c r="I1225" s="20">
        <v>37.701000000000001</v>
      </c>
      <c r="J1225" s="20">
        <v>49.804000000000002</v>
      </c>
      <c r="K1225" s="20">
        <v>3.27</v>
      </c>
      <c r="L1225" s="62">
        <v>49.741999999999997</v>
      </c>
      <c r="M1225" s="62">
        <v>106.527</v>
      </c>
      <c r="N1225" s="62">
        <v>33.375999999999998</v>
      </c>
      <c r="O1225" s="62">
        <v>36.493000000000002</v>
      </c>
      <c r="P1225" s="62">
        <v>33.207000000000001</v>
      </c>
      <c r="Q1225" s="62">
        <v>39.365000000000002</v>
      </c>
      <c r="R1225" s="62">
        <v>51.460999999999999</v>
      </c>
      <c r="S1225" s="62">
        <v>0</v>
      </c>
      <c r="T1225" s="62">
        <v>0</v>
      </c>
      <c r="U1225" s="62">
        <v>39.365000000000002</v>
      </c>
      <c r="V1225" s="62">
        <v>51.460999999999999</v>
      </c>
      <c r="W1225" s="62">
        <v>3.21</v>
      </c>
      <c r="X1225" s="62">
        <v>51.1</v>
      </c>
      <c r="Y1225" s="21"/>
      <c r="Z1225" s="21"/>
    </row>
    <row r="1226" spans="1:26" s="59" customFormat="1" ht="12.75" customHeight="1">
      <c r="A1226" s="53">
        <v>43435</v>
      </c>
      <c r="B1226" s="32" t="s">
        <v>54</v>
      </c>
      <c r="C1226" s="32" t="s">
        <v>18</v>
      </c>
      <c r="D1226" s="32" t="s">
        <v>18</v>
      </c>
      <c r="E1226" s="33">
        <v>348.08600000000001</v>
      </c>
      <c r="F1226" s="34">
        <v>20.483000000000001</v>
      </c>
      <c r="G1226" s="33">
        <v>804.923</v>
      </c>
      <c r="H1226" s="34">
        <v>8.7460000000000004</v>
      </c>
      <c r="I1226" s="33">
        <v>1153.009</v>
      </c>
      <c r="J1226" s="33">
        <v>2.476</v>
      </c>
      <c r="K1226" s="33">
        <v>100</v>
      </c>
      <c r="L1226" s="34">
        <v>0</v>
      </c>
      <c r="M1226" s="34">
        <v>291.90699999999998</v>
      </c>
      <c r="N1226" s="34">
        <v>3.3610000000000002</v>
      </c>
      <c r="O1226" s="34">
        <v>100</v>
      </c>
      <c r="P1226" s="34">
        <v>0</v>
      </c>
      <c r="Q1226" s="34">
        <v>424.79399999999998</v>
      </c>
      <c r="R1226" s="34">
        <v>14.792</v>
      </c>
      <c r="S1226" s="34">
        <v>801.52499999999998</v>
      </c>
      <c r="T1226" s="34">
        <v>7.835</v>
      </c>
      <c r="U1226" s="34">
        <v>1226.319</v>
      </c>
      <c r="V1226" s="34">
        <v>6.0919999999999996</v>
      </c>
      <c r="W1226" s="34">
        <v>100</v>
      </c>
      <c r="X1226" s="34">
        <v>0</v>
      </c>
      <c r="Y1226" s="58"/>
      <c r="Z1226" s="58"/>
    </row>
    <row r="1227" spans="1:26" ht="12.75" customHeight="1">
      <c r="A1227" s="52">
        <v>43435</v>
      </c>
      <c r="B1227" s="61" t="s">
        <v>55</v>
      </c>
      <c r="C1227" s="61" t="s">
        <v>23</v>
      </c>
      <c r="D1227" s="61" t="s">
        <v>60</v>
      </c>
      <c r="E1227" s="20">
        <v>719.31</v>
      </c>
      <c r="F1227" s="62">
        <v>9.5060000000000002</v>
      </c>
      <c r="G1227" s="20">
        <v>1855.944</v>
      </c>
      <c r="H1227" s="62">
        <v>2.6970000000000001</v>
      </c>
      <c r="I1227" s="20">
        <v>2575.2550000000001</v>
      </c>
      <c r="J1227" s="20">
        <v>1.954</v>
      </c>
      <c r="K1227" s="20">
        <v>94.462999999999994</v>
      </c>
      <c r="L1227" s="62">
        <v>0.89600000000000002</v>
      </c>
      <c r="M1227" s="62">
        <v>246.339</v>
      </c>
      <c r="N1227" s="62">
        <v>3.8450000000000002</v>
      </c>
      <c r="O1227" s="62">
        <v>100</v>
      </c>
      <c r="P1227" s="62">
        <v>0</v>
      </c>
      <c r="Q1227" s="62">
        <v>406.03699999999998</v>
      </c>
      <c r="R1227" s="62">
        <v>12.595000000000001</v>
      </c>
      <c r="S1227" s="62">
        <v>1078.7760000000001</v>
      </c>
      <c r="T1227" s="62">
        <v>8.2050000000000001</v>
      </c>
      <c r="U1227" s="62">
        <v>1484.8130000000001</v>
      </c>
      <c r="V1227" s="62">
        <v>4.9850000000000003</v>
      </c>
      <c r="W1227" s="62">
        <v>77.614000000000004</v>
      </c>
      <c r="X1227" s="62">
        <v>2.4609999999999999</v>
      </c>
      <c r="Y1227" s="21"/>
      <c r="Z1227" s="21"/>
    </row>
    <row r="1228" spans="1:26" ht="12.75" customHeight="1">
      <c r="A1228" s="52">
        <v>43435</v>
      </c>
      <c r="B1228" s="61" t="s">
        <v>55</v>
      </c>
      <c r="C1228" s="61" t="s">
        <v>23</v>
      </c>
      <c r="D1228" s="61" t="s">
        <v>83</v>
      </c>
      <c r="E1228" s="20">
        <v>152.86500000000001</v>
      </c>
      <c r="F1228" s="62">
        <v>26.507999999999999</v>
      </c>
      <c r="G1228" s="20">
        <v>332.35599999999999</v>
      </c>
      <c r="H1228" s="62">
        <v>13.385</v>
      </c>
      <c r="I1228" s="20">
        <v>485.221</v>
      </c>
      <c r="J1228" s="20">
        <v>4.4180000000000001</v>
      </c>
      <c r="K1228" s="20">
        <v>17.797999999999998</v>
      </c>
      <c r="L1228" s="62">
        <v>4.0629999999999997</v>
      </c>
      <c r="M1228" s="62">
        <v>68.391000000000005</v>
      </c>
      <c r="N1228" s="62">
        <v>6.6440000000000001</v>
      </c>
      <c r="O1228" s="62">
        <v>27.763000000000002</v>
      </c>
      <c r="P1228" s="62">
        <v>5.4180000000000001</v>
      </c>
      <c r="Q1228" s="62">
        <v>70.858000000000004</v>
      </c>
      <c r="R1228" s="62">
        <v>40.262</v>
      </c>
      <c r="S1228" s="62">
        <v>196.733</v>
      </c>
      <c r="T1228" s="62">
        <v>17.190999999999999</v>
      </c>
      <c r="U1228" s="62">
        <v>267.59100000000001</v>
      </c>
      <c r="V1228" s="62">
        <v>4.8920000000000003</v>
      </c>
      <c r="W1228" s="62">
        <v>13.987</v>
      </c>
      <c r="X1228" s="62">
        <v>2.2669999999999999</v>
      </c>
      <c r="Y1228" s="21"/>
      <c r="Z1228" s="21"/>
    </row>
    <row r="1229" spans="1:26" ht="12.75" customHeight="1">
      <c r="A1229" s="52">
        <v>43435</v>
      </c>
      <c r="B1229" s="61" t="s">
        <v>55</v>
      </c>
      <c r="C1229" s="61" t="s">
        <v>23</v>
      </c>
      <c r="D1229" s="61" t="s">
        <v>84</v>
      </c>
      <c r="E1229" s="20">
        <v>252.55</v>
      </c>
      <c r="F1229" s="62">
        <v>14.926</v>
      </c>
      <c r="G1229" s="20">
        <v>589.20100000000002</v>
      </c>
      <c r="H1229" s="62">
        <v>6.1180000000000003</v>
      </c>
      <c r="I1229" s="20">
        <v>841.75</v>
      </c>
      <c r="J1229" s="20">
        <v>2.9209999999999998</v>
      </c>
      <c r="K1229" s="20">
        <v>30.876000000000001</v>
      </c>
      <c r="L1229" s="62">
        <v>2.3490000000000002</v>
      </c>
      <c r="M1229" s="62">
        <v>86.953999999999994</v>
      </c>
      <c r="N1229" s="62">
        <v>6.1360000000000001</v>
      </c>
      <c r="O1229" s="62">
        <v>35.298000000000002</v>
      </c>
      <c r="P1229" s="62">
        <v>4.782</v>
      </c>
      <c r="Q1229" s="62">
        <v>161.822</v>
      </c>
      <c r="R1229" s="62">
        <v>17.434000000000001</v>
      </c>
      <c r="S1229" s="62">
        <v>355.07900000000001</v>
      </c>
      <c r="T1229" s="62">
        <v>10.483000000000001</v>
      </c>
      <c r="U1229" s="62">
        <v>516.9</v>
      </c>
      <c r="V1229" s="62">
        <v>6.0279999999999996</v>
      </c>
      <c r="W1229" s="62">
        <v>27.018999999999998</v>
      </c>
      <c r="X1229" s="62">
        <v>4.1890000000000001</v>
      </c>
      <c r="Y1229" s="21"/>
      <c r="Z1229" s="21"/>
    </row>
    <row r="1230" spans="1:26" ht="12.75" customHeight="1">
      <c r="A1230" s="52">
        <v>43435</v>
      </c>
      <c r="B1230" s="61" t="s">
        <v>55</v>
      </c>
      <c r="C1230" s="61" t="s">
        <v>23</v>
      </c>
      <c r="D1230" s="61" t="s">
        <v>85</v>
      </c>
      <c r="E1230" s="20">
        <v>252.126</v>
      </c>
      <c r="F1230" s="62">
        <v>14.962999999999999</v>
      </c>
      <c r="G1230" s="20">
        <v>583.60299999999995</v>
      </c>
      <c r="H1230" s="62">
        <v>5.6340000000000003</v>
      </c>
      <c r="I1230" s="20">
        <v>835.73</v>
      </c>
      <c r="J1230" s="20">
        <v>2.7829999999999999</v>
      </c>
      <c r="K1230" s="20">
        <v>30.655000000000001</v>
      </c>
      <c r="L1230" s="62">
        <v>2.1749999999999998</v>
      </c>
      <c r="M1230" s="62">
        <v>54.588999999999999</v>
      </c>
      <c r="N1230" s="62">
        <v>11.981999999999999</v>
      </c>
      <c r="O1230" s="62">
        <v>22.16</v>
      </c>
      <c r="P1230" s="62">
        <v>11.348000000000001</v>
      </c>
      <c r="Q1230" s="62">
        <v>85.83</v>
      </c>
      <c r="R1230" s="62">
        <v>28.751000000000001</v>
      </c>
      <c r="S1230" s="62">
        <v>289.99099999999999</v>
      </c>
      <c r="T1230" s="62">
        <v>13.2</v>
      </c>
      <c r="U1230" s="62">
        <v>375.82</v>
      </c>
      <c r="V1230" s="62">
        <v>9.6340000000000003</v>
      </c>
      <c r="W1230" s="62">
        <v>19.645</v>
      </c>
      <c r="X1230" s="62">
        <v>8.6029999999999998</v>
      </c>
      <c r="Y1230" s="21"/>
      <c r="Z1230" s="21"/>
    </row>
    <row r="1231" spans="1:26" ht="12.75" customHeight="1">
      <c r="A1231" s="52">
        <v>43435</v>
      </c>
      <c r="B1231" s="61" t="s">
        <v>55</v>
      </c>
      <c r="C1231" s="61" t="s">
        <v>23</v>
      </c>
      <c r="D1231" s="61" t="s">
        <v>86</v>
      </c>
      <c r="E1231" s="20">
        <v>71.503</v>
      </c>
      <c r="F1231" s="62">
        <v>21.696000000000002</v>
      </c>
      <c r="G1231" s="20">
        <v>491.99900000000002</v>
      </c>
      <c r="H1231" s="62">
        <v>5.5140000000000002</v>
      </c>
      <c r="I1231" s="20">
        <v>563.50199999999995</v>
      </c>
      <c r="J1231" s="20">
        <v>3.7250000000000001</v>
      </c>
      <c r="K1231" s="20">
        <v>20.67</v>
      </c>
      <c r="L1231" s="62">
        <v>3.2949999999999999</v>
      </c>
      <c r="M1231" s="62">
        <v>36.405000000000001</v>
      </c>
      <c r="N1231" s="62">
        <v>8.3780000000000001</v>
      </c>
      <c r="O1231" s="62">
        <v>14.778</v>
      </c>
      <c r="P1231" s="62">
        <v>7.444</v>
      </c>
      <c r="Q1231" s="62">
        <v>163.54300000000001</v>
      </c>
      <c r="R1231" s="62">
        <v>19.024000000000001</v>
      </c>
      <c r="S1231" s="62">
        <v>589.22799999999995</v>
      </c>
      <c r="T1231" s="62">
        <v>8.9870000000000001</v>
      </c>
      <c r="U1231" s="62">
        <v>752.77099999999996</v>
      </c>
      <c r="V1231" s="62">
        <v>8.7059999999999995</v>
      </c>
      <c r="W1231" s="62">
        <v>39.348999999999997</v>
      </c>
      <c r="X1231" s="62">
        <v>7.5490000000000004</v>
      </c>
      <c r="Y1231" s="21"/>
      <c r="Z1231" s="21"/>
    </row>
    <row r="1232" spans="1:26" ht="12.75" customHeight="1">
      <c r="A1232" s="52">
        <v>43435</v>
      </c>
      <c r="B1232" s="61" t="s">
        <v>55</v>
      </c>
      <c r="C1232" s="61" t="s">
        <v>44</v>
      </c>
      <c r="D1232" s="61" t="s">
        <v>61</v>
      </c>
      <c r="E1232" s="20">
        <v>267.86700000000002</v>
      </c>
      <c r="F1232" s="62">
        <v>17.347000000000001</v>
      </c>
      <c r="G1232" s="20">
        <v>781.09400000000005</v>
      </c>
      <c r="H1232" s="62">
        <v>6.907</v>
      </c>
      <c r="I1232" s="20">
        <v>1048.961</v>
      </c>
      <c r="J1232" s="20">
        <v>6.4340000000000002</v>
      </c>
      <c r="K1232" s="20">
        <v>38.476999999999997</v>
      </c>
      <c r="L1232" s="62">
        <v>6.1959999999999997</v>
      </c>
      <c r="M1232" s="62">
        <v>106.64</v>
      </c>
      <c r="N1232" s="62">
        <v>12.792999999999999</v>
      </c>
      <c r="O1232" s="62">
        <v>43.29</v>
      </c>
      <c r="P1232" s="62">
        <v>12.202</v>
      </c>
      <c r="Q1232" s="62">
        <v>204.60400000000001</v>
      </c>
      <c r="R1232" s="62">
        <v>12.746</v>
      </c>
      <c r="S1232" s="62">
        <v>546.75800000000004</v>
      </c>
      <c r="T1232" s="62">
        <v>11.766999999999999</v>
      </c>
      <c r="U1232" s="62">
        <v>751.36199999999997</v>
      </c>
      <c r="V1232" s="62">
        <v>8.2569999999999997</v>
      </c>
      <c r="W1232" s="62">
        <v>39.274999999999999</v>
      </c>
      <c r="X1232" s="62">
        <v>7.0279999999999996</v>
      </c>
      <c r="Y1232" s="21"/>
      <c r="Z1232" s="21"/>
    </row>
    <row r="1233" spans="1:26" ht="12.75" customHeight="1">
      <c r="A1233" s="52">
        <v>43435</v>
      </c>
      <c r="B1233" s="61" t="s">
        <v>55</v>
      </c>
      <c r="C1233" s="61" t="s">
        <v>44</v>
      </c>
      <c r="D1233" s="61" t="s">
        <v>63</v>
      </c>
      <c r="E1233" s="20">
        <v>123.428</v>
      </c>
      <c r="F1233" s="62">
        <v>25.596</v>
      </c>
      <c r="G1233" s="20">
        <v>424.80399999999997</v>
      </c>
      <c r="H1233" s="62">
        <v>11.651999999999999</v>
      </c>
      <c r="I1233" s="20">
        <v>548.23199999999997</v>
      </c>
      <c r="J1233" s="20">
        <v>8.77</v>
      </c>
      <c r="K1233" s="20">
        <v>20.11</v>
      </c>
      <c r="L1233" s="62">
        <v>8.5960000000000001</v>
      </c>
      <c r="M1233" s="62">
        <v>57.643999999999998</v>
      </c>
      <c r="N1233" s="62">
        <v>29.221</v>
      </c>
      <c r="O1233" s="62">
        <v>23.4</v>
      </c>
      <c r="P1233" s="62">
        <v>28.966999999999999</v>
      </c>
      <c r="Q1233" s="62">
        <v>121.992</v>
      </c>
      <c r="R1233" s="62">
        <v>16.62</v>
      </c>
      <c r="S1233" s="62">
        <v>413.93700000000001</v>
      </c>
      <c r="T1233" s="62">
        <v>11.04</v>
      </c>
      <c r="U1233" s="62">
        <v>535.92899999999997</v>
      </c>
      <c r="V1233" s="62">
        <v>8.9909999999999997</v>
      </c>
      <c r="W1233" s="62">
        <v>28.013999999999999</v>
      </c>
      <c r="X1233" s="62">
        <v>7.8769999999999998</v>
      </c>
      <c r="Y1233" s="21"/>
      <c r="Z1233" s="21"/>
    </row>
    <row r="1234" spans="1:26" ht="12.75" customHeight="1">
      <c r="A1234" s="52">
        <v>43435</v>
      </c>
      <c r="B1234" s="61" t="s">
        <v>55</v>
      </c>
      <c r="C1234" s="61" t="s">
        <v>44</v>
      </c>
      <c r="D1234" s="61" t="s">
        <v>98</v>
      </c>
      <c r="E1234" s="20">
        <v>461.178</v>
      </c>
      <c r="F1234" s="62">
        <v>13.904999999999999</v>
      </c>
      <c r="G1234" s="20">
        <v>1216.0650000000001</v>
      </c>
      <c r="H1234" s="62">
        <v>5.5579999999999998</v>
      </c>
      <c r="I1234" s="20">
        <v>1677.242</v>
      </c>
      <c r="J1234" s="20">
        <v>3.7810000000000001</v>
      </c>
      <c r="K1234" s="20">
        <v>61.523000000000003</v>
      </c>
      <c r="L1234" s="62">
        <v>3.359</v>
      </c>
      <c r="M1234" s="62">
        <v>139.69900000000001</v>
      </c>
      <c r="N1234" s="62">
        <v>10.663</v>
      </c>
      <c r="O1234" s="62">
        <v>56.71</v>
      </c>
      <c r="P1234" s="62">
        <v>9.9459999999999997</v>
      </c>
      <c r="Q1234" s="62">
        <v>277.44799999999998</v>
      </c>
      <c r="R1234" s="62">
        <v>16.513999999999999</v>
      </c>
      <c r="S1234" s="62">
        <v>884.274</v>
      </c>
      <c r="T1234" s="62">
        <v>8.2070000000000007</v>
      </c>
      <c r="U1234" s="62">
        <v>1161.721</v>
      </c>
      <c r="V1234" s="62">
        <v>6.49</v>
      </c>
      <c r="W1234" s="62">
        <v>60.725000000000001</v>
      </c>
      <c r="X1234" s="62">
        <v>4.8289999999999997</v>
      </c>
      <c r="Y1234" s="21"/>
      <c r="Z1234" s="21"/>
    </row>
    <row r="1235" spans="1:26" ht="12.75" customHeight="1">
      <c r="A1235" s="52">
        <v>43435</v>
      </c>
      <c r="B1235" s="61" t="s">
        <v>55</v>
      </c>
      <c r="C1235" s="61" t="s">
        <v>45</v>
      </c>
      <c r="D1235" s="61" t="s">
        <v>45</v>
      </c>
      <c r="E1235" s="20">
        <v>315.37900000000002</v>
      </c>
      <c r="F1235" s="62">
        <v>13.627000000000001</v>
      </c>
      <c r="G1235" s="20">
        <v>971.33500000000004</v>
      </c>
      <c r="H1235" s="62">
        <v>5.077</v>
      </c>
      <c r="I1235" s="20">
        <v>1286.7149999999999</v>
      </c>
      <c r="J1235" s="20">
        <v>5.1219999999999999</v>
      </c>
      <c r="K1235" s="20">
        <v>47.198</v>
      </c>
      <c r="L1235" s="62">
        <v>4.8179999999999996</v>
      </c>
      <c r="M1235" s="62">
        <v>136.702</v>
      </c>
      <c r="N1235" s="62">
        <v>16.646999999999998</v>
      </c>
      <c r="O1235" s="62">
        <v>55.493000000000002</v>
      </c>
      <c r="P1235" s="62">
        <v>16.196999999999999</v>
      </c>
      <c r="Q1235" s="62">
        <v>243.88300000000001</v>
      </c>
      <c r="R1235" s="62">
        <v>14.289</v>
      </c>
      <c r="S1235" s="62">
        <v>804.48599999999999</v>
      </c>
      <c r="T1235" s="62">
        <v>9.1809999999999992</v>
      </c>
      <c r="U1235" s="62">
        <v>1048.3689999999999</v>
      </c>
      <c r="V1235" s="62">
        <v>6.8</v>
      </c>
      <c r="W1235" s="62">
        <v>54.8</v>
      </c>
      <c r="X1235" s="62">
        <v>5.2389999999999999</v>
      </c>
      <c r="Y1235" s="21"/>
      <c r="Z1235" s="21"/>
    </row>
    <row r="1236" spans="1:26" ht="12.75" customHeight="1">
      <c r="A1236" s="52">
        <v>43435</v>
      </c>
      <c r="B1236" s="61" t="s">
        <v>55</v>
      </c>
      <c r="C1236" s="61" t="s">
        <v>45</v>
      </c>
      <c r="D1236" s="61" t="s">
        <v>62</v>
      </c>
      <c r="E1236" s="20">
        <v>251.005</v>
      </c>
      <c r="F1236" s="62">
        <v>16.565000000000001</v>
      </c>
      <c r="G1236" s="20">
        <v>747.00199999999995</v>
      </c>
      <c r="H1236" s="62">
        <v>7.2519999999999998</v>
      </c>
      <c r="I1236" s="20">
        <v>998.00699999999995</v>
      </c>
      <c r="J1236" s="20">
        <v>6.8959999999999999</v>
      </c>
      <c r="K1236" s="20">
        <v>36.607999999999997</v>
      </c>
      <c r="L1236" s="62">
        <v>6.673</v>
      </c>
      <c r="M1236" s="62">
        <v>102.751</v>
      </c>
      <c r="N1236" s="62">
        <v>13.022</v>
      </c>
      <c r="O1236" s="62">
        <v>41.710999999999999</v>
      </c>
      <c r="P1236" s="62">
        <v>12.442</v>
      </c>
      <c r="Q1236" s="62">
        <v>211.339</v>
      </c>
      <c r="R1236" s="62">
        <v>15.125999999999999</v>
      </c>
      <c r="S1236" s="62">
        <v>545.59199999999998</v>
      </c>
      <c r="T1236" s="62">
        <v>11.443</v>
      </c>
      <c r="U1236" s="62">
        <v>756.93100000000004</v>
      </c>
      <c r="V1236" s="62">
        <v>7.9550000000000001</v>
      </c>
      <c r="W1236" s="62">
        <v>39.566000000000003</v>
      </c>
      <c r="X1236" s="62">
        <v>6.67</v>
      </c>
      <c r="Y1236" s="21"/>
      <c r="Z1236" s="21"/>
    </row>
    <row r="1237" spans="1:26" ht="12.75" customHeight="1">
      <c r="A1237" s="52">
        <v>43435</v>
      </c>
      <c r="B1237" s="61" t="s">
        <v>55</v>
      </c>
      <c r="C1237" s="61" t="s">
        <v>45</v>
      </c>
      <c r="D1237" s="61" t="s">
        <v>87</v>
      </c>
      <c r="E1237" s="20">
        <v>111.33199999999999</v>
      </c>
      <c r="F1237" s="62">
        <v>22.184999999999999</v>
      </c>
      <c r="G1237" s="20">
        <v>309.60700000000003</v>
      </c>
      <c r="H1237" s="62">
        <v>10.840999999999999</v>
      </c>
      <c r="I1237" s="20">
        <v>420.93900000000002</v>
      </c>
      <c r="J1237" s="20">
        <v>10.926</v>
      </c>
      <c r="K1237" s="20">
        <v>15.44</v>
      </c>
      <c r="L1237" s="62">
        <v>10.787000000000001</v>
      </c>
      <c r="M1237" s="62">
        <v>53.25</v>
      </c>
      <c r="N1237" s="62">
        <v>47.283999999999999</v>
      </c>
      <c r="O1237" s="62">
        <v>21.617000000000001</v>
      </c>
      <c r="P1237" s="62">
        <v>47.128</v>
      </c>
      <c r="Q1237" s="62">
        <v>70.036000000000001</v>
      </c>
      <c r="R1237" s="62">
        <v>24.82</v>
      </c>
      <c r="S1237" s="62">
        <v>354.267</v>
      </c>
      <c r="T1237" s="62">
        <v>15.112</v>
      </c>
      <c r="U1237" s="62">
        <v>424.30399999999997</v>
      </c>
      <c r="V1237" s="62">
        <v>13.67</v>
      </c>
      <c r="W1237" s="62">
        <v>22.178999999999998</v>
      </c>
      <c r="X1237" s="62">
        <v>12.964</v>
      </c>
      <c r="Y1237" s="21"/>
      <c r="Z1237" s="21"/>
    </row>
    <row r="1238" spans="1:26" ht="12.75" customHeight="1">
      <c r="A1238" s="52">
        <v>43435</v>
      </c>
      <c r="B1238" s="61" t="s">
        <v>55</v>
      </c>
      <c r="C1238" s="61" t="s">
        <v>56</v>
      </c>
      <c r="D1238" s="61" t="s">
        <v>57</v>
      </c>
      <c r="E1238" s="20">
        <v>148.167</v>
      </c>
      <c r="F1238" s="62">
        <v>24.108000000000001</v>
      </c>
      <c r="G1238" s="20">
        <v>391.565</v>
      </c>
      <c r="H1238" s="62">
        <v>13.361000000000001</v>
      </c>
      <c r="I1238" s="20">
        <v>539.73199999999997</v>
      </c>
      <c r="J1238" s="20">
        <v>10.587</v>
      </c>
      <c r="K1238" s="20">
        <v>19.797999999999998</v>
      </c>
      <c r="L1238" s="62">
        <v>10.444000000000001</v>
      </c>
      <c r="M1238" s="62">
        <v>60.706000000000003</v>
      </c>
      <c r="N1238" s="62">
        <v>45.856999999999999</v>
      </c>
      <c r="O1238" s="62">
        <v>24.643000000000001</v>
      </c>
      <c r="P1238" s="62">
        <v>45.695</v>
      </c>
      <c r="Q1238" s="62">
        <v>38.531999999999996</v>
      </c>
      <c r="R1238" s="62">
        <v>47.697000000000003</v>
      </c>
      <c r="S1238" s="62">
        <v>119.233</v>
      </c>
      <c r="T1238" s="62">
        <v>26.074999999999999</v>
      </c>
      <c r="U1238" s="62">
        <v>157.76499999999999</v>
      </c>
      <c r="V1238" s="62">
        <v>20.175000000000001</v>
      </c>
      <c r="W1238" s="62">
        <v>8.2469999999999999</v>
      </c>
      <c r="X1238" s="62">
        <v>19.704000000000001</v>
      </c>
      <c r="Y1238" s="21"/>
      <c r="Z1238" s="21"/>
    </row>
    <row r="1239" spans="1:26" ht="12.75" customHeight="1">
      <c r="A1239" s="52">
        <v>43435</v>
      </c>
      <c r="B1239" s="61" t="s">
        <v>55</v>
      </c>
      <c r="C1239" s="61" t="s">
        <v>56</v>
      </c>
      <c r="D1239" s="61" t="s">
        <v>58</v>
      </c>
      <c r="E1239" s="20">
        <v>580.87699999999995</v>
      </c>
      <c r="F1239" s="62">
        <v>11.425000000000001</v>
      </c>
      <c r="G1239" s="20">
        <v>1605.5940000000001</v>
      </c>
      <c r="H1239" s="62">
        <v>3.5</v>
      </c>
      <c r="I1239" s="20">
        <v>2186.471</v>
      </c>
      <c r="J1239" s="20">
        <v>3.4780000000000002</v>
      </c>
      <c r="K1239" s="20">
        <v>80.201999999999998</v>
      </c>
      <c r="L1239" s="62">
        <v>3.0129999999999999</v>
      </c>
      <c r="M1239" s="62">
        <v>185.63300000000001</v>
      </c>
      <c r="N1239" s="62">
        <v>13.273999999999999</v>
      </c>
      <c r="O1239" s="62">
        <v>75.356999999999999</v>
      </c>
      <c r="P1239" s="62">
        <v>12.705</v>
      </c>
      <c r="Q1239" s="62">
        <v>443.52</v>
      </c>
      <c r="R1239" s="62">
        <v>12.436</v>
      </c>
      <c r="S1239" s="62">
        <v>1311.798</v>
      </c>
      <c r="T1239" s="62">
        <v>6.5359999999999996</v>
      </c>
      <c r="U1239" s="62">
        <v>1755.318</v>
      </c>
      <c r="V1239" s="62">
        <v>4.7060000000000004</v>
      </c>
      <c r="W1239" s="62">
        <v>91.753</v>
      </c>
      <c r="X1239" s="62">
        <v>1.831</v>
      </c>
      <c r="Y1239" s="21"/>
      <c r="Z1239" s="21"/>
    </row>
    <row r="1240" spans="1:26" ht="12.75" customHeight="1">
      <c r="A1240" s="52">
        <v>43435</v>
      </c>
      <c r="B1240" s="61" t="s">
        <v>55</v>
      </c>
      <c r="C1240" s="61" t="s">
        <v>106</v>
      </c>
      <c r="D1240" s="61" t="s">
        <v>110</v>
      </c>
      <c r="E1240" s="20">
        <v>512.41200000000003</v>
      </c>
      <c r="F1240" s="62">
        <v>10.972</v>
      </c>
      <c r="G1240" s="20">
        <v>1234.136</v>
      </c>
      <c r="H1240" s="62">
        <v>4.4550000000000001</v>
      </c>
      <c r="I1240" s="20">
        <v>1746.548</v>
      </c>
      <c r="J1240" s="20">
        <v>4.407</v>
      </c>
      <c r="K1240" s="20">
        <v>64.064999999999998</v>
      </c>
      <c r="L1240" s="62">
        <v>4.0510000000000002</v>
      </c>
      <c r="M1240" s="62">
        <v>138.43</v>
      </c>
      <c r="N1240" s="62">
        <v>21.791</v>
      </c>
      <c r="O1240" s="62">
        <v>56.195</v>
      </c>
      <c r="P1240" s="62">
        <v>21.449000000000002</v>
      </c>
      <c r="Q1240" s="62">
        <v>245.66900000000001</v>
      </c>
      <c r="R1240" s="62">
        <v>14.493</v>
      </c>
      <c r="S1240" s="62">
        <v>669.31</v>
      </c>
      <c r="T1240" s="62">
        <v>10.99</v>
      </c>
      <c r="U1240" s="62">
        <v>914.97900000000004</v>
      </c>
      <c r="V1240" s="62">
        <v>6.99</v>
      </c>
      <c r="W1240" s="62">
        <v>47.826999999999998</v>
      </c>
      <c r="X1240" s="62">
        <v>5.4829999999999997</v>
      </c>
      <c r="Y1240" s="21"/>
      <c r="Z1240" s="21"/>
    </row>
    <row r="1241" spans="1:26" ht="12.75" customHeight="1">
      <c r="A1241" s="52">
        <v>43435</v>
      </c>
      <c r="B1241" s="61" t="s">
        <v>55</v>
      </c>
      <c r="C1241" s="61" t="s">
        <v>106</v>
      </c>
      <c r="D1241" s="61" t="s">
        <v>111</v>
      </c>
      <c r="E1241" s="20">
        <v>175.96700000000001</v>
      </c>
      <c r="F1241" s="62">
        <v>22.324999999999999</v>
      </c>
      <c r="G1241" s="20">
        <v>654.93600000000004</v>
      </c>
      <c r="H1241" s="62">
        <v>9.8019999999999996</v>
      </c>
      <c r="I1241" s="20">
        <v>830.90300000000002</v>
      </c>
      <c r="J1241" s="20">
        <v>8.3490000000000002</v>
      </c>
      <c r="K1241" s="20">
        <v>30.478000000000002</v>
      </c>
      <c r="L1241" s="62">
        <v>8.1669999999999998</v>
      </c>
      <c r="M1241" s="62">
        <v>58.402999999999999</v>
      </c>
      <c r="N1241" s="62">
        <v>38.911000000000001</v>
      </c>
      <c r="O1241" s="62">
        <v>23.707999999999998</v>
      </c>
      <c r="P1241" s="62">
        <v>38.72</v>
      </c>
      <c r="Q1241" s="62">
        <v>122.006</v>
      </c>
      <c r="R1241" s="62">
        <v>26.681000000000001</v>
      </c>
      <c r="S1241" s="62">
        <v>298.298</v>
      </c>
      <c r="T1241" s="62">
        <v>18.738</v>
      </c>
      <c r="U1241" s="62">
        <v>420.30500000000001</v>
      </c>
      <c r="V1241" s="62">
        <v>12.74</v>
      </c>
      <c r="W1241" s="62">
        <v>21.97</v>
      </c>
      <c r="X1241" s="62">
        <v>11.98</v>
      </c>
      <c r="Y1241" s="21"/>
      <c r="Z1241" s="21"/>
    </row>
    <row r="1242" spans="1:26" ht="12.75" customHeight="1">
      <c r="A1242" s="52">
        <v>43435</v>
      </c>
      <c r="B1242" s="61" t="s">
        <v>55</v>
      </c>
      <c r="C1242" s="61" t="s">
        <v>106</v>
      </c>
      <c r="D1242" s="61" t="s">
        <v>112</v>
      </c>
      <c r="E1242" s="20">
        <v>329.91699999999997</v>
      </c>
      <c r="F1242" s="62">
        <v>16.899999999999999</v>
      </c>
      <c r="G1242" s="20">
        <v>559.19899999999996</v>
      </c>
      <c r="H1242" s="62">
        <v>9.0660000000000007</v>
      </c>
      <c r="I1242" s="20">
        <v>889.11599999999999</v>
      </c>
      <c r="J1242" s="20">
        <v>8.5039999999999996</v>
      </c>
      <c r="K1242" s="20">
        <v>32.613999999999997</v>
      </c>
      <c r="L1242" s="62">
        <v>8.3249999999999993</v>
      </c>
      <c r="M1242" s="62">
        <v>72.63</v>
      </c>
      <c r="N1242" s="62">
        <v>36.857999999999997</v>
      </c>
      <c r="O1242" s="62">
        <v>29.484000000000002</v>
      </c>
      <c r="P1242" s="62">
        <v>36.656999999999996</v>
      </c>
      <c r="Q1242" s="62">
        <v>119.97499999999999</v>
      </c>
      <c r="R1242" s="62">
        <v>21.416</v>
      </c>
      <c r="S1242" s="62">
        <v>335.69499999999999</v>
      </c>
      <c r="T1242" s="62">
        <v>16.765000000000001</v>
      </c>
      <c r="U1242" s="62">
        <v>455.67</v>
      </c>
      <c r="V1242" s="62">
        <v>11.741</v>
      </c>
      <c r="W1242" s="62">
        <v>23.818999999999999</v>
      </c>
      <c r="X1242" s="62">
        <v>10.911</v>
      </c>
      <c r="Y1242" s="21"/>
      <c r="Z1242" s="21"/>
    </row>
    <row r="1243" spans="1:26" ht="12.75" customHeight="1">
      <c r="A1243" s="52">
        <v>43435</v>
      </c>
      <c r="B1243" s="61" t="s">
        <v>55</v>
      </c>
      <c r="C1243" s="61" t="s">
        <v>106</v>
      </c>
      <c r="D1243" s="61" t="s">
        <v>109</v>
      </c>
      <c r="E1243" s="20">
        <v>216.63200000000001</v>
      </c>
      <c r="F1243" s="62">
        <v>20.218</v>
      </c>
      <c r="G1243" s="20">
        <v>763.02300000000002</v>
      </c>
      <c r="H1243" s="62">
        <v>8.093</v>
      </c>
      <c r="I1243" s="20">
        <v>979.65499999999997</v>
      </c>
      <c r="J1243" s="20">
        <v>6.7089999999999996</v>
      </c>
      <c r="K1243" s="20">
        <v>35.935000000000002</v>
      </c>
      <c r="L1243" s="62">
        <v>6.4809999999999999</v>
      </c>
      <c r="M1243" s="62">
        <v>107.90900000000001</v>
      </c>
      <c r="N1243" s="62">
        <v>25.847999999999999</v>
      </c>
      <c r="O1243" s="62">
        <v>43.805</v>
      </c>
      <c r="P1243" s="62">
        <v>25.56</v>
      </c>
      <c r="Q1243" s="62">
        <v>236.38300000000001</v>
      </c>
      <c r="R1243" s="62">
        <v>18.079999999999998</v>
      </c>
      <c r="S1243" s="62">
        <v>761.721</v>
      </c>
      <c r="T1243" s="62">
        <v>8.7080000000000002</v>
      </c>
      <c r="U1243" s="62">
        <v>998.10400000000004</v>
      </c>
      <c r="V1243" s="62">
        <v>6.5</v>
      </c>
      <c r="W1243" s="62">
        <v>52.173000000000002</v>
      </c>
      <c r="X1243" s="62">
        <v>4.8440000000000003</v>
      </c>
      <c r="Y1243" s="21"/>
      <c r="Z1243" s="21"/>
    </row>
    <row r="1244" spans="1:26" ht="12.75" customHeight="1">
      <c r="A1244" s="52">
        <v>43435</v>
      </c>
      <c r="B1244" s="61" t="s">
        <v>55</v>
      </c>
      <c r="C1244" s="61" t="s">
        <v>38</v>
      </c>
      <c r="D1244" s="61" t="s">
        <v>96</v>
      </c>
      <c r="E1244" s="20">
        <v>402.51600000000002</v>
      </c>
      <c r="F1244" s="62">
        <v>11.667999999999999</v>
      </c>
      <c r="G1244" s="20">
        <v>771.72400000000005</v>
      </c>
      <c r="H1244" s="62">
        <v>5.9219999999999997</v>
      </c>
      <c r="I1244" s="20">
        <v>1174.24</v>
      </c>
      <c r="J1244" s="20">
        <v>4.4930000000000003</v>
      </c>
      <c r="K1244" s="20">
        <v>43.072000000000003</v>
      </c>
      <c r="L1244" s="62">
        <v>4.1440000000000001</v>
      </c>
      <c r="M1244" s="62">
        <v>141.006</v>
      </c>
      <c r="N1244" s="62">
        <v>18.024000000000001</v>
      </c>
      <c r="O1244" s="62">
        <v>57.241</v>
      </c>
      <c r="P1244" s="62">
        <v>17.609000000000002</v>
      </c>
      <c r="Q1244" s="62">
        <v>244.68799999999999</v>
      </c>
      <c r="R1244" s="62">
        <v>13.837</v>
      </c>
      <c r="S1244" s="62">
        <v>875.73099999999999</v>
      </c>
      <c r="T1244" s="62">
        <v>8.1649999999999991</v>
      </c>
      <c r="U1244" s="62">
        <v>1120.4190000000001</v>
      </c>
      <c r="V1244" s="62">
        <v>7.04</v>
      </c>
      <c r="W1244" s="62">
        <v>58.566000000000003</v>
      </c>
      <c r="X1244" s="62">
        <v>5.5469999999999997</v>
      </c>
      <c r="Y1244" s="21"/>
      <c r="Z1244" s="21"/>
    </row>
    <row r="1245" spans="1:26" ht="12.75" customHeight="1">
      <c r="A1245" s="52">
        <v>43435</v>
      </c>
      <c r="B1245" s="61" t="s">
        <v>55</v>
      </c>
      <c r="C1245" s="61" t="s">
        <v>38</v>
      </c>
      <c r="D1245" s="61" t="s">
        <v>40</v>
      </c>
      <c r="E1245" s="20">
        <v>326.529</v>
      </c>
      <c r="F1245" s="62">
        <v>15.574</v>
      </c>
      <c r="G1245" s="20">
        <v>1225.4349999999999</v>
      </c>
      <c r="H1245" s="62">
        <v>4.7140000000000004</v>
      </c>
      <c r="I1245" s="20">
        <v>1551.9639999999999</v>
      </c>
      <c r="J1245" s="20">
        <v>3.4630000000000001</v>
      </c>
      <c r="K1245" s="20">
        <v>56.927999999999997</v>
      </c>
      <c r="L1245" s="62">
        <v>2.9969999999999999</v>
      </c>
      <c r="M1245" s="62">
        <v>105.333</v>
      </c>
      <c r="N1245" s="62">
        <v>26.236999999999998</v>
      </c>
      <c r="O1245" s="62">
        <v>42.759</v>
      </c>
      <c r="P1245" s="62">
        <v>25.954000000000001</v>
      </c>
      <c r="Q1245" s="62">
        <v>237.364</v>
      </c>
      <c r="R1245" s="62">
        <v>18.154</v>
      </c>
      <c r="S1245" s="62">
        <v>555.29999999999995</v>
      </c>
      <c r="T1245" s="62">
        <v>11.7</v>
      </c>
      <c r="U1245" s="62">
        <v>792.66399999999999</v>
      </c>
      <c r="V1245" s="62">
        <v>8.6539999999999999</v>
      </c>
      <c r="W1245" s="62">
        <v>41.433999999999997</v>
      </c>
      <c r="X1245" s="62">
        <v>7.49</v>
      </c>
      <c r="Y1245" s="21"/>
      <c r="Z1245" s="21"/>
    </row>
    <row r="1246" spans="1:26" ht="12.75" customHeight="1">
      <c r="A1246" s="52">
        <v>43435</v>
      </c>
      <c r="B1246" s="61" t="s">
        <v>55</v>
      </c>
      <c r="C1246" s="61" t="s">
        <v>65</v>
      </c>
      <c r="D1246" s="61" t="s">
        <v>97</v>
      </c>
      <c r="E1246" s="20">
        <v>0</v>
      </c>
      <c r="F1246" s="62">
        <v>0</v>
      </c>
      <c r="G1246" s="20">
        <v>0</v>
      </c>
      <c r="H1246" s="62">
        <v>0</v>
      </c>
      <c r="I1246" s="20">
        <v>0</v>
      </c>
      <c r="J1246" s="20">
        <v>0</v>
      </c>
      <c r="K1246" s="20">
        <v>0</v>
      </c>
      <c r="L1246" s="62">
        <v>0</v>
      </c>
      <c r="M1246" s="62">
        <v>0</v>
      </c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21"/>
      <c r="Z1246" s="21"/>
    </row>
    <row r="1247" spans="1:26" ht="12.75" customHeight="1">
      <c r="A1247" s="52">
        <v>43435</v>
      </c>
      <c r="B1247" s="61" t="s">
        <v>55</v>
      </c>
      <c r="C1247" s="61" t="s">
        <v>65</v>
      </c>
      <c r="D1247" s="61" t="s">
        <v>67</v>
      </c>
      <c r="E1247" s="20">
        <v>0</v>
      </c>
      <c r="F1247" s="62">
        <v>0</v>
      </c>
      <c r="G1247" s="20">
        <v>0</v>
      </c>
      <c r="H1247" s="62">
        <v>0</v>
      </c>
      <c r="I1247" s="20">
        <v>0</v>
      </c>
      <c r="J1247" s="20">
        <v>0</v>
      </c>
      <c r="K1247" s="20">
        <v>0</v>
      </c>
      <c r="L1247" s="62">
        <v>0</v>
      </c>
      <c r="M1247" s="62">
        <v>0</v>
      </c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21"/>
      <c r="Z1247" s="21"/>
    </row>
    <row r="1248" spans="1:26" ht="12.75" customHeight="1">
      <c r="A1248" s="52">
        <v>43435</v>
      </c>
      <c r="B1248" s="61" t="s">
        <v>55</v>
      </c>
      <c r="C1248" s="61" t="s">
        <v>99</v>
      </c>
      <c r="D1248" s="61" t="s">
        <v>100</v>
      </c>
      <c r="E1248" s="20">
        <v>654.84199999999998</v>
      </c>
      <c r="F1248" s="62">
        <v>10.522</v>
      </c>
      <c r="G1248" s="20">
        <v>1690.1220000000001</v>
      </c>
      <c r="H1248" s="62">
        <v>3.36</v>
      </c>
      <c r="I1248" s="20">
        <v>2344.9639999999999</v>
      </c>
      <c r="J1248" s="20">
        <v>2.9729999999999999</v>
      </c>
      <c r="K1248" s="20">
        <v>86.016000000000005</v>
      </c>
      <c r="L1248" s="62">
        <v>2.4140000000000001</v>
      </c>
      <c r="M1248" s="62">
        <v>0</v>
      </c>
      <c r="N1248" s="62">
        <v>0</v>
      </c>
      <c r="O1248" s="62">
        <v>0</v>
      </c>
      <c r="P1248" s="62">
        <v>0</v>
      </c>
      <c r="Q1248" s="62">
        <v>0</v>
      </c>
      <c r="R1248" s="62">
        <v>0</v>
      </c>
      <c r="S1248" s="62">
        <v>0</v>
      </c>
      <c r="T1248" s="62">
        <v>0</v>
      </c>
      <c r="U1248" s="62">
        <v>0</v>
      </c>
      <c r="V1248" s="62">
        <v>0</v>
      </c>
      <c r="W1248" s="62">
        <v>0</v>
      </c>
      <c r="X1248" s="62">
        <v>0</v>
      </c>
      <c r="Y1248" s="21"/>
      <c r="Z1248" s="21"/>
    </row>
    <row r="1249" spans="1:26" ht="12.75" customHeight="1">
      <c r="A1249" s="52">
        <v>43435</v>
      </c>
      <c r="B1249" s="61" t="s">
        <v>55</v>
      </c>
      <c r="C1249" s="61" t="s">
        <v>99</v>
      </c>
      <c r="D1249" s="61" t="s">
        <v>113</v>
      </c>
      <c r="E1249" s="20">
        <v>245.93199999999999</v>
      </c>
      <c r="F1249" s="62">
        <v>20.343</v>
      </c>
      <c r="G1249" s="20">
        <v>1085.1010000000001</v>
      </c>
      <c r="H1249" s="62">
        <v>7.2240000000000002</v>
      </c>
      <c r="I1249" s="20">
        <v>1331.0329999999999</v>
      </c>
      <c r="J1249" s="20">
        <v>6.4809999999999999</v>
      </c>
      <c r="K1249" s="20">
        <v>48.823999999999998</v>
      </c>
      <c r="L1249" s="62">
        <v>6.2439999999999998</v>
      </c>
      <c r="M1249" s="62">
        <v>0</v>
      </c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21"/>
      <c r="Z1249" s="21"/>
    </row>
    <row r="1250" spans="1:26" ht="12.75" customHeight="1">
      <c r="A1250" s="52">
        <v>43435</v>
      </c>
      <c r="B1250" s="61" t="s">
        <v>55</v>
      </c>
      <c r="C1250" s="61" t="s">
        <v>99</v>
      </c>
      <c r="D1250" s="61" t="s">
        <v>114</v>
      </c>
      <c r="E1250" s="20">
        <v>384.49900000000002</v>
      </c>
      <c r="F1250" s="62">
        <v>16.154</v>
      </c>
      <c r="G1250" s="20">
        <v>600.62099999999998</v>
      </c>
      <c r="H1250" s="62">
        <v>10.36</v>
      </c>
      <c r="I1250" s="20">
        <v>985.11900000000003</v>
      </c>
      <c r="J1250" s="20">
        <v>8.907</v>
      </c>
      <c r="K1250" s="20">
        <v>36.134999999999998</v>
      </c>
      <c r="L1250" s="62">
        <v>8.7370000000000001</v>
      </c>
      <c r="M1250" s="62">
        <v>0</v>
      </c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21"/>
      <c r="Z1250" s="21"/>
    </row>
    <row r="1251" spans="1:26" ht="12.75" customHeight="1">
      <c r="A1251" s="52">
        <v>43435</v>
      </c>
      <c r="B1251" s="61" t="s">
        <v>55</v>
      </c>
      <c r="C1251" s="61" t="s">
        <v>99</v>
      </c>
      <c r="D1251" s="61" t="s">
        <v>103</v>
      </c>
      <c r="E1251" s="20">
        <v>74.203000000000003</v>
      </c>
      <c r="F1251" s="62">
        <v>28.978000000000002</v>
      </c>
      <c r="G1251" s="20">
        <v>307.03699999999998</v>
      </c>
      <c r="H1251" s="62">
        <v>14.503</v>
      </c>
      <c r="I1251" s="20">
        <v>381.24</v>
      </c>
      <c r="J1251" s="20">
        <v>13.009</v>
      </c>
      <c r="K1251" s="20">
        <v>13.984</v>
      </c>
      <c r="L1251" s="62">
        <v>12.891999999999999</v>
      </c>
      <c r="M1251" s="62">
        <v>0</v>
      </c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21"/>
      <c r="Z1251" s="21"/>
    </row>
    <row r="1252" spans="1:26" ht="12.75" customHeight="1">
      <c r="A1252" s="52">
        <v>43435</v>
      </c>
      <c r="B1252" s="61" t="s">
        <v>55</v>
      </c>
      <c r="C1252" s="61" t="s">
        <v>46</v>
      </c>
      <c r="D1252" s="61" t="s">
        <v>48</v>
      </c>
      <c r="E1252" s="20">
        <v>0</v>
      </c>
      <c r="F1252" s="62">
        <v>0</v>
      </c>
      <c r="G1252" s="20">
        <v>0</v>
      </c>
      <c r="H1252" s="62">
        <v>0</v>
      </c>
      <c r="I1252" s="20">
        <v>0</v>
      </c>
      <c r="J1252" s="20">
        <v>0</v>
      </c>
      <c r="K1252" s="20">
        <v>0</v>
      </c>
      <c r="L1252" s="62">
        <v>0</v>
      </c>
      <c r="M1252" s="62">
        <v>120.831</v>
      </c>
      <c r="N1252" s="62">
        <v>33.427</v>
      </c>
      <c r="O1252" s="62">
        <v>49.051000000000002</v>
      </c>
      <c r="P1252" s="62">
        <v>33.204999999999998</v>
      </c>
      <c r="Q1252" s="62">
        <v>111.16500000000001</v>
      </c>
      <c r="R1252" s="62">
        <v>24.475000000000001</v>
      </c>
      <c r="S1252" s="62">
        <v>89.960999999999999</v>
      </c>
      <c r="T1252" s="62">
        <v>34.276000000000003</v>
      </c>
      <c r="U1252" s="62">
        <v>201.125</v>
      </c>
      <c r="V1252" s="62">
        <v>17.861999999999998</v>
      </c>
      <c r="W1252" s="62">
        <v>10.513</v>
      </c>
      <c r="X1252" s="62">
        <v>17.327000000000002</v>
      </c>
      <c r="Y1252" s="21"/>
      <c r="Z1252" s="21"/>
    </row>
    <row r="1253" spans="1:26" ht="12.75" customHeight="1">
      <c r="A1253" s="52">
        <v>43435</v>
      </c>
      <c r="B1253" s="61" t="s">
        <v>55</v>
      </c>
      <c r="C1253" s="61" t="s">
        <v>46</v>
      </c>
      <c r="D1253" s="61" t="s">
        <v>47</v>
      </c>
      <c r="E1253" s="20">
        <v>0</v>
      </c>
      <c r="F1253" s="62">
        <v>0</v>
      </c>
      <c r="G1253" s="20">
        <v>0</v>
      </c>
      <c r="H1253" s="62">
        <v>0</v>
      </c>
      <c r="I1253" s="20">
        <v>0</v>
      </c>
      <c r="J1253" s="20">
        <v>0</v>
      </c>
      <c r="K1253" s="20">
        <v>0</v>
      </c>
      <c r="L1253" s="62">
        <v>0</v>
      </c>
      <c r="M1253" s="62">
        <v>118.203</v>
      </c>
      <c r="N1253" s="62">
        <v>32.817999999999998</v>
      </c>
      <c r="O1253" s="62">
        <v>47.984000000000002</v>
      </c>
      <c r="P1253" s="62">
        <v>32.591000000000001</v>
      </c>
      <c r="Q1253" s="62">
        <v>277.68099999999998</v>
      </c>
      <c r="R1253" s="62">
        <v>13.831</v>
      </c>
      <c r="S1253" s="62">
        <v>1071.3789999999999</v>
      </c>
      <c r="T1253" s="62">
        <v>8.5470000000000006</v>
      </c>
      <c r="U1253" s="62">
        <v>1349.059</v>
      </c>
      <c r="V1253" s="62">
        <v>6.97</v>
      </c>
      <c r="W1253" s="62">
        <v>70.518000000000001</v>
      </c>
      <c r="X1253" s="62">
        <v>5.4580000000000002</v>
      </c>
      <c r="Y1253" s="21"/>
      <c r="Z1253" s="21"/>
    </row>
    <row r="1254" spans="1:26" ht="12.75" customHeight="1">
      <c r="A1254" s="52">
        <v>43435</v>
      </c>
      <c r="B1254" s="61" t="s">
        <v>55</v>
      </c>
      <c r="C1254" s="61" t="s">
        <v>104</v>
      </c>
      <c r="D1254" s="61" t="s">
        <v>105</v>
      </c>
      <c r="E1254" s="20">
        <v>237.95400000000001</v>
      </c>
      <c r="F1254" s="62">
        <v>15.673999999999999</v>
      </c>
      <c r="G1254" s="20">
        <v>385.80099999999999</v>
      </c>
      <c r="H1254" s="62">
        <v>11.826000000000001</v>
      </c>
      <c r="I1254" s="20">
        <v>623.755</v>
      </c>
      <c r="J1254" s="20">
        <v>8.0459999999999994</v>
      </c>
      <c r="K1254" s="20">
        <v>22.88</v>
      </c>
      <c r="L1254" s="62">
        <v>7.8570000000000002</v>
      </c>
      <c r="M1254" s="62">
        <v>137.94499999999999</v>
      </c>
      <c r="N1254" s="62">
        <v>20.314</v>
      </c>
      <c r="O1254" s="62">
        <v>55.997999999999998</v>
      </c>
      <c r="P1254" s="62">
        <v>19.946999999999999</v>
      </c>
      <c r="Q1254" s="62">
        <v>279.24799999999999</v>
      </c>
      <c r="R1254" s="62">
        <v>13.57</v>
      </c>
      <c r="S1254" s="62">
        <v>899.40700000000004</v>
      </c>
      <c r="T1254" s="62">
        <v>7.5170000000000003</v>
      </c>
      <c r="U1254" s="62">
        <v>1178.6559999999999</v>
      </c>
      <c r="V1254" s="62">
        <v>5.8410000000000002</v>
      </c>
      <c r="W1254" s="62">
        <v>61.61</v>
      </c>
      <c r="X1254" s="62">
        <v>3.915</v>
      </c>
      <c r="Y1254" s="21"/>
      <c r="Z1254" s="21"/>
    </row>
    <row r="1255" spans="1:26" ht="12.75" customHeight="1">
      <c r="A1255" s="52">
        <v>43435</v>
      </c>
      <c r="B1255" s="61" t="s">
        <v>55</v>
      </c>
      <c r="C1255" s="61" t="s">
        <v>76</v>
      </c>
      <c r="D1255" s="61" t="s">
        <v>68</v>
      </c>
      <c r="E1255" s="20">
        <v>80.793999999999997</v>
      </c>
      <c r="F1255" s="62">
        <v>30.829000000000001</v>
      </c>
      <c r="G1255" s="20">
        <v>563.20500000000004</v>
      </c>
      <c r="H1255" s="62">
        <v>9.27</v>
      </c>
      <c r="I1255" s="20">
        <v>643.99900000000002</v>
      </c>
      <c r="J1255" s="20">
        <v>7.8040000000000003</v>
      </c>
      <c r="K1255" s="20">
        <v>23.623000000000001</v>
      </c>
      <c r="L1255" s="62">
        <v>7.6079999999999997</v>
      </c>
      <c r="M1255" s="62">
        <v>5.8470000000000004</v>
      </c>
      <c r="N1255" s="62">
        <v>85.97</v>
      </c>
      <c r="O1255" s="62">
        <v>2.3730000000000002</v>
      </c>
      <c r="P1255" s="62">
        <v>85.884</v>
      </c>
      <c r="Q1255" s="62">
        <v>178.57900000000001</v>
      </c>
      <c r="R1255" s="62">
        <v>15.95</v>
      </c>
      <c r="S1255" s="62">
        <v>474.14100000000002</v>
      </c>
      <c r="T1255" s="62">
        <v>12.18</v>
      </c>
      <c r="U1255" s="62">
        <v>652.72</v>
      </c>
      <c r="V1255" s="62">
        <v>8.3559999999999999</v>
      </c>
      <c r="W1255" s="62">
        <v>34.119</v>
      </c>
      <c r="X1255" s="62">
        <v>7.1429999999999998</v>
      </c>
      <c r="Y1255" s="21"/>
      <c r="Z1255" s="21"/>
    </row>
    <row r="1256" spans="1:26" ht="12.75" customHeight="1">
      <c r="A1256" s="52">
        <v>43435</v>
      </c>
      <c r="B1256" s="61" t="s">
        <v>55</v>
      </c>
      <c r="C1256" s="61" t="s">
        <v>76</v>
      </c>
      <c r="D1256" s="61" t="s">
        <v>88</v>
      </c>
      <c r="E1256" s="20">
        <v>41.262</v>
      </c>
      <c r="F1256" s="62">
        <v>38.896999999999998</v>
      </c>
      <c r="G1256" s="20">
        <v>322.16199999999998</v>
      </c>
      <c r="H1256" s="62">
        <v>11.84</v>
      </c>
      <c r="I1256" s="20">
        <v>363.42399999999998</v>
      </c>
      <c r="J1256" s="20">
        <v>10.756</v>
      </c>
      <c r="K1256" s="20">
        <v>13.331</v>
      </c>
      <c r="L1256" s="62">
        <v>10.615</v>
      </c>
      <c r="M1256" s="62">
        <v>0</v>
      </c>
      <c r="N1256" s="62">
        <v>0</v>
      </c>
      <c r="O1256" s="62">
        <v>0</v>
      </c>
      <c r="P1256" s="62">
        <v>0</v>
      </c>
      <c r="Q1256" s="62">
        <v>64.748999999999995</v>
      </c>
      <c r="R1256" s="62">
        <v>28.326000000000001</v>
      </c>
      <c r="S1256" s="62">
        <v>235.642</v>
      </c>
      <c r="T1256" s="62">
        <v>20.637</v>
      </c>
      <c r="U1256" s="62">
        <v>300.39100000000002</v>
      </c>
      <c r="V1256" s="62">
        <v>16.643999999999998</v>
      </c>
      <c r="W1256" s="62">
        <v>15.702</v>
      </c>
      <c r="X1256" s="62">
        <v>16.07</v>
      </c>
      <c r="Y1256" s="21"/>
      <c r="Z1256" s="21"/>
    </row>
    <row r="1257" spans="1:26" ht="12.75" customHeight="1">
      <c r="A1257" s="52">
        <v>43435</v>
      </c>
      <c r="B1257" s="61" t="s">
        <v>55</v>
      </c>
      <c r="C1257" s="61" t="s">
        <v>76</v>
      </c>
      <c r="D1257" s="61" t="s">
        <v>89</v>
      </c>
      <c r="E1257" s="20">
        <v>14.583</v>
      </c>
      <c r="F1257" s="62">
        <v>68.421999999999997</v>
      </c>
      <c r="G1257" s="20">
        <v>60.545000000000002</v>
      </c>
      <c r="H1257" s="62">
        <v>34.305</v>
      </c>
      <c r="I1257" s="20">
        <v>75.129000000000005</v>
      </c>
      <c r="J1257" s="20">
        <v>28.009</v>
      </c>
      <c r="K1257" s="20">
        <v>2.7559999999999998</v>
      </c>
      <c r="L1257" s="62">
        <v>27.954999999999998</v>
      </c>
      <c r="M1257" s="62">
        <v>0</v>
      </c>
      <c r="N1257" s="62">
        <v>0</v>
      </c>
      <c r="O1257" s="62">
        <v>0</v>
      </c>
      <c r="P1257" s="62">
        <v>0</v>
      </c>
      <c r="Q1257" s="62">
        <v>37.506999999999998</v>
      </c>
      <c r="R1257" s="62">
        <v>48.469000000000001</v>
      </c>
      <c r="S1257" s="62">
        <v>109.971</v>
      </c>
      <c r="T1257" s="62">
        <v>25.382999999999999</v>
      </c>
      <c r="U1257" s="62">
        <v>147.47800000000001</v>
      </c>
      <c r="V1257" s="62">
        <v>19.739999999999998</v>
      </c>
      <c r="W1257" s="62">
        <v>7.7089999999999996</v>
      </c>
      <c r="X1257" s="62">
        <v>19.257999999999999</v>
      </c>
      <c r="Y1257" s="21"/>
      <c r="Z1257" s="21"/>
    </row>
    <row r="1258" spans="1:26" ht="12.75" customHeight="1">
      <c r="A1258" s="52">
        <v>43435</v>
      </c>
      <c r="B1258" s="61" t="s">
        <v>55</v>
      </c>
      <c r="C1258" s="61" t="s">
        <v>76</v>
      </c>
      <c r="D1258" s="61" t="s">
        <v>90</v>
      </c>
      <c r="E1258" s="20">
        <v>9.6349999999999998</v>
      </c>
      <c r="F1258" s="62">
        <v>75.542000000000002</v>
      </c>
      <c r="G1258" s="20">
        <v>42.622</v>
      </c>
      <c r="H1258" s="62">
        <v>33.898000000000003</v>
      </c>
      <c r="I1258" s="20">
        <v>52.256999999999998</v>
      </c>
      <c r="J1258" s="20">
        <v>33.970999999999997</v>
      </c>
      <c r="K1258" s="20">
        <v>1.917</v>
      </c>
      <c r="L1258" s="62">
        <v>33.926000000000002</v>
      </c>
      <c r="M1258" s="62">
        <v>0</v>
      </c>
      <c r="N1258" s="62">
        <v>0</v>
      </c>
      <c r="O1258" s="62">
        <v>0</v>
      </c>
      <c r="P1258" s="62">
        <v>0</v>
      </c>
      <c r="Q1258" s="62">
        <v>18.917000000000002</v>
      </c>
      <c r="R1258" s="62">
        <v>36.915999999999997</v>
      </c>
      <c r="S1258" s="62">
        <v>39.301000000000002</v>
      </c>
      <c r="T1258" s="62">
        <v>42.719000000000001</v>
      </c>
      <c r="U1258" s="62">
        <v>58.218000000000004</v>
      </c>
      <c r="V1258" s="62">
        <v>32.277999999999999</v>
      </c>
      <c r="W1258" s="62">
        <v>3.0430000000000001</v>
      </c>
      <c r="X1258" s="62">
        <v>31.984999999999999</v>
      </c>
      <c r="Y1258" s="21"/>
      <c r="Z1258" s="21"/>
    </row>
    <row r="1259" spans="1:26" ht="12.75" customHeight="1">
      <c r="A1259" s="52">
        <v>43435</v>
      </c>
      <c r="B1259" s="61" t="s">
        <v>55</v>
      </c>
      <c r="C1259" s="61" t="s">
        <v>76</v>
      </c>
      <c r="D1259" s="61" t="s">
        <v>91</v>
      </c>
      <c r="E1259" s="20">
        <v>7.6429999999999998</v>
      </c>
      <c r="F1259" s="62">
        <v>103.264</v>
      </c>
      <c r="G1259" s="20">
        <v>31.170999999999999</v>
      </c>
      <c r="H1259" s="62">
        <v>46.386000000000003</v>
      </c>
      <c r="I1259" s="20">
        <v>38.814</v>
      </c>
      <c r="J1259" s="20">
        <v>39.883000000000003</v>
      </c>
      <c r="K1259" s="20">
        <v>1.4239999999999999</v>
      </c>
      <c r="L1259" s="62">
        <v>39.844999999999999</v>
      </c>
      <c r="M1259" s="62">
        <v>0</v>
      </c>
      <c r="N1259" s="62">
        <v>0</v>
      </c>
      <c r="O1259" s="62">
        <v>0</v>
      </c>
      <c r="P1259" s="62">
        <v>0</v>
      </c>
      <c r="Q1259" s="62">
        <v>3.0720000000000001</v>
      </c>
      <c r="R1259" s="62">
        <v>107.712</v>
      </c>
      <c r="S1259" s="62">
        <v>4.2590000000000003</v>
      </c>
      <c r="T1259" s="62">
        <v>80.412999999999997</v>
      </c>
      <c r="U1259" s="62">
        <v>7.3310000000000004</v>
      </c>
      <c r="V1259" s="62">
        <v>65.497</v>
      </c>
      <c r="W1259" s="62">
        <v>0.38300000000000001</v>
      </c>
      <c r="X1259" s="62">
        <v>65.352999999999994</v>
      </c>
      <c r="Y1259" s="21"/>
      <c r="Z1259" s="21"/>
    </row>
    <row r="1260" spans="1:26" ht="12.75" customHeight="1">
      <c r="A1260" s="52">
        <v>43435</v>
      </c>
      <c r="B1260" s="61" t="s">
        <v>55</v>
      </c>
      <c r="C1260" s="61" t="s">
        <v>76</v>
      </c>
      <c r="D1260" s="61" t="s">
        <v>92</v>
      </c>
      <c r="E1260" s="20">
        <v>0</v>
      </c>
      <c r="F1260" s="62">
        <v>0</v>
      </c>
      <c r="G1260" s="20">
        <v>52.095999999999997</v>
      </c>
      <c r="H1260" s="62">
        <v>36.590000000000003</v>
      </c>
      <c r="I1260" s="20">
        <v>52.095999999999997</v>
      </c>
      <c r="J1260" s="20">
        <v>36.590000000000003</v>
      </c>
      <c r="K1260" s="20">
        <v>1.911</v>
      </c>
      <c r="L1260" s="62">
        <v>36.548999999999999</v>
      </c>
      <c r="M1260" s="62">
        <v>0</v>
      </c>
      <c r="N1260" s="62">
        <v>0</v>
      </c>
      <c r="O1260" s="62">
        <v>0</v>
      </c>
      <c r="P1260" s="62">
        <v>0</v>
      </c>
      <c r="Q1260" s="62">
        <v>24.128</v>
      </c>
      <c r="R1260" s="62">
        <v>64.245000000000005</v>
      </c>
      <c r="S1260" s="62">
        <v>29.9</v>
      </c>
      <c r="T1260" s="62">
        <v>61.970999999999997</v>
      </c>
      <c r="U1260" s="62">
        <v>54.027999999999999</v>
      </c>
      <c r="V1260" s="62">
        <v>44.572000000000003</v>
      </c>
      <c r="W1260" s="62">
        <v>2.8239999999999998</v>
      </c>
      <c r="X1260" s="62">
        <v>44.36</v>
      </c>
      <c r="Y1260" s="21"/>
      <c r="Z1260" s="21"/>
    </row>
    <row r="1261" spans="1:26" ht="12.75" customHeight="1">
      <c r="A1261" s="52">
        <v>43435</v>
      </c>
      <c r="B1261" s="61" t="s">
        <v>55</v>
      </c>
      <c r="C1261" s="61" t="s">
        <v>76</v>
      </c>
      <c r="D1261" s="61" t="s">
        <v>80</v>
      </c>
      <c r="E1261" s="20">
        <v>10.486000000000001</v>
      </c>
      <c r="F1261" s="62">
        <v>82.12</v>
      </c>
      <c r="G1261" s="20">
        <v>71.994</v>
      </c>
      <c r="H1261" s="62">
        <v>29.568999999999999</v>
      </c>
      <c r="I1261" s="20">
        <v>82.48</v>
      </c>
      <c r="J1261" s="20">
        <v>32.718000000000004</v>
      </c>
      <c r="K1261" s="20">
        <v>3.0249999999999999</v>
      </c>
      <c r="L1261" s="62">
        <v>32.671999999999997</v>
      </c>
      <c r="M1261" s="62">
        <v>0</v>
      </c>
      <c r="N1261" s="62">
        <v>0</v>
      </c>
      <c r="O1261" s="62">
        <v>0</v>
      </c>
      <c r="P1261" s="62">
        <v>0</v>
      </c>
      <c r="Q1261" s="62">
        <v>14.702999999999999</v>
      </c>
      <c r="R1261" s="62">
        <v>65.510999999999996</v>
      </c>
      <c r="S1261" s="62">
        <v>167.53</v>
      </c>
      <c r="T1261" s="62">
        <v>22.934000000000001</v>
      </c>
      <c r="U1261" s="62">
        <v>182.232</v>
      </c>
      <c r="V1261" s="62">
        <v>24.31</v>
      </c>
      <c r="W1261" s="62">
        <v>9.5259999999999998</v>
      </c>
      <c r="X1261" s="62">
        <v>23.920999999999999</v>
      </c>
      <c r="Y1261" s="21"/>
      <c r="Z1261" s="21"/>
    </row>
    <row r="1262" spans="1:26" ht="12.75" customHeight="1">
      <c r="A1262" s="52">
        <v>43435</v>
      </c>
      <c r="B1262" s="61" t="s">
        <v>55</v>
      </c>
      <c r="C1262" s="61" t="s">
        <v>76</v>
      </c>
      <c r="D1262" s="61" t="s">
        <v>82</v>
      </c>
      <c r="E1262" s="20">
        <v>87.570999999999998</v>
      </c>
      <c r="F1262" s="62">
        <v>34.865000000000002</v>
      </c>
      <c r="G1262" s="20">
        <v>145.85300000000001</v>
      </c>
      <c r="H1262" s="62">
        <v>21.120999999999999</v>
      </c>
      <c r="I1262" s="20">
        <v>233.423</v>
      </c>
      <c r="J1262" s="20">
        <v>21.122</v>
      </c>
      <c r="K1262" s="20">
        <v>8.5619999999999994</v>
      </c>
      <c r="L1262" s="62">
        <v>21.050999999999998</v>
      </c>
      <c r="M1262" s="62">
        <v>15.784000000000001</v>
      </c>
      <c r="N1262" s="62">
        <v>71.468000000000004</v>
      </c>
      <c r="O1262" s="62">
        <v>6.407</v>
      </c>
      <c r="P1262" s="62">
        <v>71.364999999999995</v>
      </c>
      <c r="Q1262" s="62">
        <v>95.86</v>
      </c>
      <c r="R1262" s="62">
        <v>26.901</v>
      </c>
      <c r="S1262" s="62">
        <v>294.25700000000001</v>
      </c>
      <c r="T1262" s="62">
        <v>18.59</v>
      </c>
      <c r="U1262" s="62">
        <v>390.11700000000002</v>
      </c>
      <c r="V1262" s="62">
        <v>15.744</v>
      </c>
      <c r="W1262" s="62">
        <v>20.391999999999999</v>
      </c>
      <c r="X1262" s="62">
        <v>15.135</v>
      </c>
      <c r="Y1262" s="21"/>
      <c r="Z1262" s="21"/>
    </row>
    <row r="1263" spans="1:26" ht="12.75" customHeight="1">
      <c r="A1263" s="52">
        <v>43435</v>
      </c>
      <c r="B1263" s="61" t="s">
        <v>55</v>
      </c>
      <c r="C1263" s="61" t="s">
        <v>76</v>
      </c>
      <c r="D1263" s="61" t="s">
        <v>93</v>
      </c>
      <c r="E1263" s="20">
        <v>2.782</v>
      </c>
      <c r="F1263" s="62">
        <v>101.161</v>
      </c>
      <c r="G1263" s="20">
        <v>50.566000000000003</v>
      </c>
      <c r="H1263" s="62">
        <v>36.823</v>
      </c>
      <c r="I1263" s="20">
        <v>53.347999999999999</v>
      </c>
      <c r="J1263" s="20">
        <v>35.311</v>
      </c>
      <c r="K1263" s="20">
        <v>1.9570000000000001</v>
      </c>
      <c r="L1263" s="62">
        <v>35.268999999999998</v>
      </c>
      <c r="M1263" s="62">
        <v>0</v>
      </c>
      <c r="N1263" s="62">
        <v>0</v>
      </c>
      <c r="O1263" s="62">
        <v>0</v>
      </c>
      <c r="P1263" s="62">
        <v>0</v>
      </c>
      <c r="Q1263" s="62">
        <v>36.103999999999999</v>
      </c>
      <c r="R1263" s="62">
        <v>43.930999999999997</v>
      </c>
      <c r="S1263" s="62">
        <v>251.428</v>
      </c>
      <c r="T1263" s="62">
        <v>16.829000000000001</v>
      </c>
      <c r="U1263" s="62">
        <v>287.53100000000001</v>
      </c>
      <c r="V1263" s="62">
        <v>15.865</v>
      </c>
      <c r="W1263" s="62">
        <v>15.03</v>
      </c>
      <c r="X1263" s="62">
        <v>15.260999999999999</v>
      </c>
      <c r="Y1263" s="21"/>
      <c r="Z1263" s="21"/>
    </row>
    <row r="1264" spans="1:26" ht="12.75" customHeight="1">
      <c r="A1264" s="52">
        <v>43435</v>
      </c>
      <c r="B1264" s="61" t="s">
        <v>55</v>
      </c>
      <c r="C1264" s="61" t="s">
        <v>76</v>
      </c>
      <c r="D1264" s="61" t="s">
        <v>94</v>
      </c>
      <c r="E1264" s="20">
        <v>64.394000000000005</v>
      </c>
      <c r="F1264" s="62">
        <v>45.956000000000003</v>
      </c>
      <c r="G1264" s="20">
        <v>95.287000000000006</v>
      </c>
      <c r="H1264" s="62">
        <v>25.245000000000001</v>
      </c>
      <c r="I1264" s="20">
        <v>159.68</v>
      </c>
      <c r="J1264" s="20">
        <v>24.440999999999999</v>
      </c>
      <c r="K1264" s="20">
        <v>5.8570000000000002</v>
      </c>
      <c r="L1264" s="62">
        <v>24.379000000000001</v>
      </c>
      <c r="M1264" s="62">
        <v>0</v>
      </c>
      <c r="N1264" s="62">
        <v>0</v>
      </c>
      <c r="O1264" s="62">
        <v>0</v>
      </c>
      <c r="P1264" s="62">
        <v>0</v>
      </c>
      <c r="Q1264" s="62">
        <v>57.762999999999998</v>
      </c>
      <c r="R1264" s="62">
        <v>36.098999999999997</v>
      </c>
      <c r="S1264" s="62">
        <v>41.362000000000002</v>
      </c>
      <c r="T1264" s="62">
        <v>57.963999999999999</v>
      </c>
      <c r="U1264" s="62">
        <v>99.125</v>
      </c>
      <c r="V1264" s="62">
        <v>26.478999999999999</v>
      </c>
      <c r="W1264" s="62">
        <v>5.181</v>
      </c>
      <c r="X1264" s="62">
        <v>26.120999999999999</v>
      </c>
      <c r="Y1264" s="21"/>
      <c r="Z1264" s="21"/>
    </row>
    <row r="1265" spans="1:26" s="59" customFormat="1" ht="12.75" customHeight="1">
      <c r="A1265" s="52">
        <v>43435</v>
      </c>
      <c r="B1265" s="61" t="s">
        <v>55</v>
      </c>
      <c r="C1265" s="61" t="s">
        <v>76</v>
      </c>
      <c r="D1265" s="61" t="s">
        <v>77</v>
      </c>
      <c r="E1265" s="20">
        <v>72.724999999999994</v>
      </c>
      <c r="F1265" s="62">
        <v>31.042000000000002</v>
      </c>
      <c r="G1265" s="20">
        <v>327.93900000000002</v>
      </c>
      <c r="H1265" s="62">
        <v>13.497999999999999</v>
      </c>
      <c r="I1265" s="20">
        <v>400.66399999999999</v>
      </c>
      <c r="J1265" s="20">
        <v>11.819000000000001</v>
      </c>
      <c r="K1265" s="20">
        <v>14.696999999999999</v>
      </c>
      <c r="L1265" s="62">
        <v>11.691000000000001</v>
      </c>
      <c r="M1265" s="62">
        <v>21.486999999999998</v>
      </c>
      <c r="N1265" s="62">
        <v>119.101</v>
      </c>
      <c r="O1265" s="62">
        <v>8.7230000000000008</v>
      </c>
      <c r="P1265" s="62">
        <v>119.039</v>
      </c>
      <c r="Q1265" s="62">
        <v>19.286999999999999</v>
      </c>
      <c r="R1265" s="62">
        <v>52.594999999999999</v>
      </c>
      <c r="S1265" s="62">
        <v>113.066</v>
      </c>
      <c r="T1265" s="62">
        <v>27.896000000000001</v>
      </c>
      <c r="U1265" s="62">
        <v>132.35300000000001</v>
      </c>
      <c r="V1265" s="62">
        <v>25.861999999999998</v>
      </c>
      <c r="W1265" s="62">
        <v>6.9180000000000001</v>
      </c>
      <c r="X1265" s="62">
        <v>25.495999999999999</v>
      </c>
      <c r="Y1265" s="58"/>
      <c r="Z1265" s="58"/>
    </row>
    <row r="1266" spans="1:26" ht="12.75" customHeight="1">
      <c r="A1266" s="52">
        <v>43435</v>
      </c>
      <c r="B1266" s="61" t="s">
        <v>55</v>
      </c>
      <c r="C1266" s="61" t="s">
        <v>76</v>
      </c>
      <c r="D1266" s="61" t="s">
        <v>78</v>
      </c>
      <c r="E1266" s="20">
        <v>52.116</v>
      </c>
      <c r="F1266" s="62">
        <v>45.414999999999999</v>
      </c>
      <c r="G1266" s="20">
        <v>0</v>
      </c>
      <c r="H1266" s="62">
        <v>0</v>
      </c>
      <c r="I1266" s="20">
        <v>52.116</v>
      </c>
      <c r="J1266" s="20">
        <v>45.414999999999999</v>
      </c>
      <c r="K1266" s="20">
        <v>1.9119999999999999</v>
      </c>
      <c r="L1266" s="62">
        <v>45.381</v>
      </c>
      <c r="M1266" s="62">
        <v>34.002000000000002</v>
      </c>
      <c r="N1266" s="62">
        <v>43.165999999999997</v>
      </c>
      <c r="O1266" s="62">
        <v>13.803000000000001</v>
      </c>
      <c r="P1266" s="62">
        <v>42.994</v>
      </c>
      <c r="Q1266" s="62">
        <v>38.404000000000003</v>
      </c>
      <c r="R1266" s="62">
        <v>59.877000000000002</v>
      </c>
      <c r="S1266" s="62">
        <v>0</v>
      </c>
      <c r="T1266" s="62">
        <v>0</v>
      </c>
      <c r="U1266" s="62">
        <v>38.404000000000003</v>
      </c>
      <c r="V1266" s="62">
        <v>59.877000000000002</v>
      </c>
      <c r="W1266" s="62">
        <v>2.0070000000000001</v>
      </c>
      <c r="X1266" s="62">
        <v>59.72</v>
      </c>
      <c r="Y1266" s="21"/>
      <c r="Z1266" s="21"/>
    </row>
    <row r="1267" spans="1:26" ht="12.75" customHeight="1">
      <c r="A1267" s="52">
        <v>43435</v>
      </c>
      <c r="B1267" s="61" t="s">
        <v>55</v>
      </c>
      <c r="C1267" s="61" t="s">
        <v>76</v>
      </c>
      <c r="D1267" s="61" t="s">
        <v>81</v>
      </c>
      <c r="E1267" s="20">
        <v>116.518</v>
      </c>
      <c r="F1267" s="62">
        <v>27.666</v>
      </c>
      <c r="G1267" s="20">
        <v>0</v>
      </c>
      <c r="H1267" s="62">
        <v>0</v>
      </c>
      <c r="I1267" s="20">
        <v>116.518</v>
      </c>
      <c r="J1267" s="20">
        <v>27.666</v>
      </c>
      <c r="K1267" s="20">
        <v>4.274</v>
      </c>
      <c r="L1267" s="62">
        <v>27.611999999999998</v>
      </c>
      <c r="M1267" s="62">
        <v>15.016</v>
      </c>
      <c r="N1267" s="62">
        <v>65.492000000000004</v>
      </c>
      <c r="O1267" s="62">
        <v>6.0960000000000001</v>
      </c>
      <c r="P1267" s="62">
        <v>65.379000000000005</v>
      </c>
      <c r="Q1267" s="62">
        <v>59.194000000000003</v>
      </c>
      <c r="R1267" s="62">
        <v>44.073</v>
      </c>
      <c r="S1267" s="62">
        <v>0</v>
      </c>
      <c r="T1267" s="62">
        <v>0</v>
      </c>
      <c r="U1267" s="62">
        <v>59.194000000000003</v>
      </c>
      <c r="V1267" s="62">
        <v>44.073</v>
      </c>
      <c r="W1267" s="62">
        <v>3.0939999999999999</v>
      </c>
      <c r="X1267" s="62">
        <v>43.859000000000002</v>
      </c>
      <c r="Y1267" s="21"/>
      <c r="Z1267" s="21"/>
    </row>
    <row r="1268" spans="1:26" ht="12.75" customHeight="1">
      <c r="A1268" s="53">
        <v>43435</v>
      </c>
      <c r="B1268" s="32" t="s">
        <v>55</v>
      </c>
      <c r="C1268" s="32" t="s">
        <v>18</v>
      </c>
      <c r="D1268" s="32" t="s">
        <v>18</v>
      </c>
      <c r="E1268" s="33">
        <v>729.04399999999998</v>
      </c>
      <c r="F1268" s="34">
        <v>9.3320000000000007</v>
      </c>
      <c r="G1268" s="33">
        <v>1997.1590000000001</v>
      </c>
      <c r="H1268" s="34">
        <v>2.823</v>
      </c>
      <c r="I1268" s="33">
        <v>2726.203</v>
      </c>
      <c r="J1268" s="33">
        <v>1.736</v>
      </c>
      <c r="K1268" s="33">
        <v>100</v>
      </c>
      <c r="L1268" s="34">
        <v>0</v>
      </c>
      <c r="M1268" s="34">
        <v>246.339</v>
      </c>
      <c r="N1268" s="34">
        <v>3.8450000000000002</v>
      </c>
      <c r="O1268" s="34">
        <v>100</v>
      </c>
      <c r="P1268" s="34">
        <v>0</v>
      </c>
      <c r="Q1268" s="34">
        <v>482.05200000000002</v>
      </c>
      <c r="R1268" s="34">
        <v>11.558</v>
      </c>
      <c r="S1268" s="34">
        <v>1431.0309999999999</v>
      </c>
      <c r="T1268" s="34">
        <v>6.3220000000000001</v>
      </c>
      <c r="U1268" s="34">
        <v>1913.0830000000001</v>
      </c>
      <c r="V1268" s="34">
        <v>4.335</v>
      </c>
      <c r="W1268" s="34">
        <v>100</v>
      </c>
      <c r="X1268" s="34">
        <v>0</v>
      </c>
      <c r="Y1268" s="21"/>
      <c r="Z1268" s="21"/>
    </row>
    <row r="1269" spans="1:26" ht="12.75" customHeight="1">
      <c r="A1269" s="52">
        <v>43525</v>
      </c>
      <c r="B1269" s="61" t="s">
        <v>16</v>
      </c>
      <c r="C1269" s="61" t="s">
        <v>23</v>
      </c>
      <c r="D1269" s="61" t="s">
        <v>60</v>
      </c>
      <c r="E1269" s="20">
        <v>913.41899999999998</v>
      </c>
      <c r="F1269" s="62">
        <v>9.2870000000000008</v>
      </c>
      <c r="G1269" s="20">
        <v>2550.163</v>
      </c>
      <c r="H1269" s="62">
        <v>3.8380000000000001</v>
      </c>
      <c r="I1269" s="20">
        <v>3463.5810000000001</v>
      </c>
      <c r="J1269" s="20">
        <v>1.456</v>
      </c>
      <c r="K1269" s="20">
        <v>92.897000000000006</v>
      </c>
      <c r="L1269" s="62">
        <v>0.69399999999999995</v>
      </c>
      <c r="M1269" s="62">
        <v>601.33600000000001</v>
      </c>
      <c r="N1269" s="62">
        <v>2.9540000000000002</v>
      </c>
      <c r="O1269" s="62">
        <v>100</v>
      </c>
      <c r="P1269" s="62">
        <v>0</v>
      </c>
      <c r="Q1269" s="62">
        <v>917.55200000000002</v>
      </c>
      <c r="R1269" s="62">
        <v>11.004</v>
      </c>
      <c r="S1269" s="62">
        <v>1215.654</v>
      </c>
      <c r="T1269" s="62">
        <v>7.4909999999999997</v>
      </c>
      <c r="U1269" s="62">
        <v>2133.2069999999999</v>
      </c>
      <c r="V1269" s="62">
        <v>4.1269999999999998</v>
      </c>
      <c r="W1269" s="62">
        <v>65.697000000000003</v>
      </c>
      <c r="X1269" s="62">
        <v>2.0070000000000001</v>
      </c>
      <c r="Y1269" s="21"/>
      <c r="Z1269" s="21"/>
    </row>
    <row r="1270" spans="1:26" ht="12.75" customHeight="1">
      <c r="A1270" s="52">
        <v>43525</v>
      </c>
      <c r="B1270" s="61" t="s">
        <v>16</v>
      </c>
      <c r="C1270" s="61" t="s">
        <v>23</v>
      </c>
      <c r="D1270" s="61" t="s">
        <v>83</v>
      </c>
      <c r="E1270" s="20">
        <v>182.637</v>
      </c>
      <c r="F1270" s="62">
        <v>24.638999999999999</v>
      </c>
      <c r="G1270" s="20">
        <v>597.81700000000001</v>
      </c>
      <c r="H1270" s="62">
        <v>7.548</v>
      </c>
      <c r="I1270" s="20">
        <v>780.45399999999995</v>
      </c>
      <c r="J1270" s="20">
        <v>1.9279999999999999</v>
      </c>
      <c r="K1270" s="20">
        <v>20.933</v>
      </c>
      <c r="L1270" s="62">
        <v>1.4419999999999999</v>
      </c>
      <c r="M1270" s="62">
        <v>199.94800000000001</v>
      </c>
      <c r="N1270" s="62">
        <v>3.75</v>
      </c>
      <c r="O1270" s="62">
        <v>33.250999999999998</v>
      </c>
      <c r="P1270" s="62">
        <v>2.3090000000000002</v>
      </c>
      <c r="Q1270" s="62">
        <v>227.50700000000001</v>
      </c>
      <c r="R1270" s="62">
        <v>20.824000000000002</v>
      </c>
      <c r="S1270" s="62">
        <v>168.60499999999999</v>
      </c>
      <c r="T1270" s="62">
        <v>32.863</v>
      </c>
      <c r="U1270" s="62">
        <v>396.113</v>
      </c>
      <c r="V1270" s="62">
        <v>13.518000000000001</v>
      </c>
      <c r="W1270" s="62">
        <v>12.199</v>
      </c>
      <c r="X1270" s="62">
        <v>13.028</v>
      </c>
      <c r="Y1270" s="21"/>
      <c r="Z1270" s="21"/>
    </row>
    <row r="1271" spans="1:26" ht="12.75" customHeight="1">
      <c r="A1271" s="52">
        <v>43525</v>
      </c>
      <c r="B1271" s="61" t="s">
        <v>16</v>
      </c>
      <c r="C1271" s="61" t="s">
        <v>23</v>
      </c>
      <c r="D1271" s="61" t="s">
        <v>84</v>
      </c>
      <c r="E1271" s="20">
        <v>381.46699999999998</v>
      </c>
      <c r="F1271" s="62">
        <v>13.555</v>
      </c>
      <c r="G1271" s="20">
        <v>716.15599999999995</v>
      </c>
      <c r="H1271" s="62">
        <v>7.8209999999999997</v>
      </c>
      <c r="I1271" s="20">
        <v>1097.624</v>
      </c>
      <c r="J1271" s="20">
        <v>1.635</v>
      </c>
      <c r="K1271" s="20">
        <v>29.439</v>
      </c>
      <c r="L1271" s="62">
        <v>1.018</v>
      </c>
      <c r="M1271" s="62">
        <v>182.173</v>
      </c>
      <c r="N1271" s="62">
        <v>9.35</v>
      </c>
      <c r="O1271" s="62">
        <v>30.295000000000002</v>
      </c>
      <c r="P1271" s="62">
        <v>8.8710000000000004</v>
      </c>
      <c r="Q1271" s="62">
        <v>334.14</v>
      </c>
      <c r="R1271" s="62">
        <v>15.606</v>
      </c>
      <c r="S1271" s="62">
        <v>375.68599999999998</v>
      </c>
      <c r="T1271" s="62">
        <v>8.7490000000000006</v>
      </c>
      <c r="U1271" s="62">
        <v>709.82600000000002</v>
      </c>
      <c r="V1271" s="62">
        <v>4.9660000000000002</v>
      </c>
      <c r="W1271" s="62">
        <v>21.861000000000001</v>
      </c>
      <c r="X1271" s="62">
        <v>3.4140000000000001</v>
      </c>
      <c r="Y1271" s="21"/>
      <c r="Z1271" s="21"/>
    </row>
    <row r="1272" spans="1:26" ht="12.75" customHeight="1">
      <c r="A1272" s="52">
        <v>43525</v>
      </c>
      <c r="B1272" s="61" t="s">
        <v>16</v>
      </c>
      <c r="C1272" s="61" t="s">
        <v>23</v>
      </c>
      <c r="D1272" s="61" t="s">
        <v>85</v>
      </c>
      <c r="E1272" s="20">
        <v>221.536</v>
      </c>
      <c r="F1272" s="62">
        <v>21.850999999999999</v>
      </c>
      <c r="G1272" s="20">
        <v>767.02599999999995</v>
      </c>
      <c r="H1272" s="62">
        <v>6.4669999999999996</v>
      </c>
      <c r="I1272" s="20">
        <v>988.56200000000001</v>
      </c>
      <c r="J1272" s="20">
        <v>1.7</v>
      </c>
      <c r="K1272" s="20">
        <v>26.513999999999999</v>
      </c>
      <c r="L1272" s="62">
        <v>1.1180000000000001</v>
      </c>
      <c r="M1272" s="62">
        <v>135.64699999999999</v>
      </c>
      <c r="N1272" s="62">
        <v>4.7939999999999996</v>
      </c>
      <c r="O1272" s="62">
        <v>22.558</v>
      </c>
      <c r="P1272" s="62">
        <v>3.7759999999999998</v>
      </c>
      <c r="Q1272" s="62">
        <v>210.762</v>
      </c>
      <c r="R1272" s="62">
        <v>16.248000000000001</v>
      </c>
      <c r="S1272" s="62">
        <v>350.07100000000003</v>
      </c>
      <c r="T1272" s="62">
        <v>10.874000000000001</v>
      </c>
      <c r="U1272" s="62">
        <v>560.83399999999995</v>
      </c>
      <c r="V1272" s="62">
        <v>4.7469999999999999</v>
      </c>
      <c r="W1272" s="62">
        <v>17.271999999999998</v>
      </c>
      <c r="X1272" s="62">
        <v>3.0870000000000002</v>
      </c>
      <c r="Y1272" s="21"/>
      <c r="Z1272" s="21"/>
    </row>
    <row r="1273" spans="1:26" ht="12.75" customHeight="1">
      <c r="A1273" s="52">
        <v>43525</v>
      </c>
      <c r="B1273" s="61" t="s">
        <v>16</v>
      </c>
      <c r="C1273" s="61" t="s">
        <v>23</v>
      </c>
      <c r="D1273" s="61" t="s">
        <v>86</v>
      </c>
      <c r="E1273" s="20">
        <v>141.93899999999999</v>
      </c>
      <c r="F1273" s="62">
        <v>21.337</v>
      </c>
      <c r="G1273" s="20">
        <v>719.83399999999995</v>
      </c>
      <c r="H1273" s="62">
        <v>5.5839999999999996</v>
      </c>
      <c r="I1273" s="20">
        <v>861.774</v>
      </c>
      <c r="J1273" s="20">
        <v>4.2569999999999997</v>
      </c>
      <c r="K1273" s="20">
        <v>23.114000000000001</v>
      </c>
      <c r="L1273" s="62">
        <v>4.0599999999999996</v>
      </c>
      <c r="M1273" s="62">
        <v>83.567999999999998</v>
      </c>
      <c r="N1273" s="62">
        <v>7.2439999999999998</v>
      </c>
      <c r="O1273" s="62">
        <v>13.897</v>
      </c>
      <c r="P1273" s="62">
        <v>6.6150000000000002</v>
      </c>
      <c r="Q1273" s="62">
        <v>287.16500000000002</v>
      </c>
      <c r="R1273" s="62">
        <v>16.183</v>
      </c>
      <c r="S1273" s="62">
        <v>1293.0909999999999</v>
      </c>
      <c r="T1273" s="62">
        <v>7.6449999999999996</v>
      </c>
      <c r="U1273" s="62">
        <v>1580.2560000000001</v>
      </c>
      <c r="V1273" s="62">
        <v>5.0590000000000002</v>
      </c>
      <c r="W1273" s="62">
        <v>48.667999999999999</v>
      </c>
      <c r="X1273" s="62">
        <v>3.5470000000000002</v>
      </c>
      <c r="Y1273" s="21"/>
      <c r="Z1273" s="21"/>
    </row>
    <row r="1274" spans="1:26" ht="12.75" customHeight="1">
      <c r="A1274" s="52">
        <v>43525</v>
      </c>
      <c r="B1274" s="61" t="s">
        <v>16</v>
      </c>
      <c r="C1274" s="61" t="s">
        <v>44</v>
      </c>
      <c r="D1274" s="61" t="s">
        <v>61</v>
      </c>
      <c r="E1274" s="20">
        <v>275.79399999999998</v>
      </c>
      <c r="F1274" s="62">
        <v>17.933</v>
      </c>
      <c r="G1274" s="20">
        <v>956.11400000000003</v>
      </c>
      <c r="H1274" s="62">
        <v>9.2210000000000001</v>
      </c>
      <c r="I1274" s="20">
        <v>1231.9079999999999</v>
      </c>
      <c r="J1274" s="20">
        <v>6.1559999999999997</v>
      </c>
      <c r="K1274" s="20">
        <v>33.040999999999997</v>
      </c>
      <c r="L1274" s="62">
        <v>6.0220000000000002</v>
      </c>
      <c r="M1274" s="62">
        <v>144.185</v>
      </c>
      <c r="N1274" s="62">
        <v>30.109000000000002</v>
      </c>
      <c r="O1274" s="62">
        <v>23.978000000000002</v>
      </c>
      <c r="P1274" s="62">
        <v>29.963999999999999</v>
      </c>
      <c r="Q1274" s="62">
        <v>423.78199999999998</v>
      </c>
      <c r="R1274" s="62">
        <v>16.181999999999999</v>
      </c>
      <c r="S1274" s="62">
        <v>466.97399999999999</v>
      </c>
      <c r="T1274" s="62">
        <v>14.491</v>
      </c>
      <c r="U1274" s="62">
        <v>890.75599999999997</v>
      </c>
      <c r="V1274" s="62">
        <v>6.8780000000000001</v>
      </c>
      <c r="W1274" s="62">
        <v>27.433</v>
      </c>
      <c r="X1274" s="62">
        <v>5.8559999999999999</v>
      </c>
      <c r="Y1274" s="21"/>
      <c r="Z1274" s="21"/>
    </row>
    <row r="1275" spans="1:26" ht="12.75" customHeight="1">
      <c r="A1275" s="52">
        <v>43525</v>
      </c>
      <c r="B1275" s="61" t="s">
        <v>16</v>
      </c>
      <c r="C1275" s="61" t="s">
        <v>44</v>
      </c>
      <c r="D1275" s="61" t="s">
        <v>63</v>
      </c>
      <c r="E1275" s="20">
        <v>109.795</v>
      </c>
      <c r="F1275" s="62">
        <v>29.27</v>
      </c>
      <c r="G1275" s="20">
        <v>511.17599999999999</v>
      </c>
      <c r="H1275" s="62">
        <v>12.505000000000001</v>
      </c>
      <c r="I1275" s="20">
        <v>620.971</v>
      </c>
      <c r="J1275" s="20">
        <v>11.012</v>
      </c>
      <c r="K1275" s="20">
        <v>16.655000000000001</v>
      </c>
      <c r="L1275" s="62">
        <v>10.936999999999999</v>
      </c>
      <c r="M1275" s="62">
        <v>107.038</v>
      </c>
      <c r="N1275" s="62">
        <v>40.293999999999997</v>
      </c>
      <c r="O1275" s="62">
        <v>17.8</v>
      </c>
      <c r="P1275" s="62">
        <v>40.186</v>
      </c>
      <c r="Q1275" s="62">
        <v>243.364</v>
      </c>
      <c r="R1275" s="62">
        <v>20.736000000000001</v>
      </c>
      <c r="S1275" s="62">
        <v>293.05</v>
      </c>
      <c r="T1275" s="62">
        <v>19.448</v>
      </c>
      <c r="U1275" s="62">
        <v>536.41399999999999</v>
      </c>
      <c r="V1275" s="62">
        <v>9.9580000000000002</v>
      </c>
      <c r="W1275" s="62">
        <v>16.52</v>
      </c>
      <c r="X1275" s="62">
        <v>9.282</v>
      </c>
      <c r="Y1275" s="21"/>
      <c r="Z1275" s="21"/>
    </row>
    <row r="1276" spans="1:26" ht="12.75" customHeight="1">
      <c r="A1276" s="52">
        <v>43525</v>
      </c>
      <c r="B1276" s="61" t="s">
        <v>16</v>
      </c>
      <c r="C1276" s="61" t="s">
        <v>44</v>
      </c>
      <c r="D1276" s="61" t="s">
        <v>98</v>
      </c>
      <c r="E1276" s="20">
        <v>646.26599999999996</v>
      </c>
      <c r="F1276" s="62">
        <v>9.7210000000000001</v>
      </c>
      <c r="G1276" s="20">
        <v>1836.633</v>
      </c>
      <c r="H1276" s="62">
        <v>5.3319999999999999</v>
      </c>
      <c r="I1276" s="20">
        <v>2482.8980000000001</v>
      </c>
      <c r="J1276" s="20">
        <v>3.1240000000000001</v>
      </c>
      <c r="K1276" s="20">
        <v>66.593999999999994</v>
      </c>
      <c r="L1276" s="62">
        <v>2.8490000000000002</v>
      </c>
      <c r="M1276" s="62">
        <v>457.15100000000001</v>
      </c>
      <c r="N1276" s="62">
        <v>9.8230000000000004</v>
      </c>
      <c r="O1276" s="62">
        <v>76.022000000000006</v>
      </c>
      <c r="P1276" s="62">
        <v>9.3680000000000003</v>
      </c>
      <c r="Q1276" s="62">
        <v>635.79300000000001</v>
      </c>
      <c r="R1276" s="62">
        <v>11.355</v>
      </c>
      <c r="S1276" s="62">
        <v>1720.479</v>
      </c>
      <c r="T1276" s="62">
        <v>7.7279999999999998</v>
      </c>
      <c r="U1276" s="62">
        <v>2356.2719999999999</v>
      </c>
      <c r="V1276" s="62">
        <v>5.5819999999999999</v>
      </c>
      <c r="W1276" s="62">
        <v>72.566999999999993</v>
      </c>
      <c r="X1276" s="62">
        <v>4.2610000000000001</v>
      </c>
      <c r="Y1276" s="21"/>
      <c r="Z1276" s="21"/>
    </row>
    <row r="1277" spans="1:26" ht="12.75" customHeight="1">
      <c r="A1277" s="52">
        <v>43525</v>
      </c>
      <c r="B1277" s="61" t="s">
        <v>16</v>
      </c>
      <c r="C1277" s="61" t="s">
        <v>45</v>
      </c>
      <c r="D1277" s="61" t="s">
        <v>45</v>
      </c>
      <c r="E1277" s="20">
        <v>335.964</v>
      </c>
      <c r="F1277" s="62">
        <v>14.688000000000001</v>
      </c>
      <c r="G1277" s="20">
        <v>1248.1110000000001</v>
      </c>
      <c r="H1277" s="62">
        <v>7.5179999999999998</v>
      </c>
      <c r="I1277" s="20">
        <v>1584.075</v>
      </c>
      <c r="J1277" s="20">
        <v>5.9390000000000001</v>
      </c>
      <c r="K1277" s="20">
        <v>42.487000000000002</v>
      </c>
      <c r="L1277" s="62">
        <v>5.8</v>
      </c>
      <c r="M1277" s="62">
        <v>218.77500000000001</v>
      </c>
      <c r="N1277" s="62">
        <v>23.574999999999999</v>
      </c>
      <c r="O1277" s="62">
        <v>36.381</v>
      </c>
      <c r="P1277" s="62">
        <v>23.388999999999999</v>
      </c>
      <c r="Q1277" s="62">
        <v>496.93099999999998</v>
      </c>
      <c r="R1277" s="62">
        <v>15.340999999999999</v>
      </c>
      <c r="S1277" s="62">
        <v>797.27499999999998</v>
      </c>
      <c r="T1277" s="62">
        <v>9.6449999999999996</v>
      </c>
      <c r="U1277" s="62">
        <v>1294.2059999999999</v>
      </c>
      <c r="V1277" s="62">
        <v>6.5119999999999996</v>
      </c>
      <c r="W1277" s="62">
        <v>39.857999999999997</v>
      </c>
      <c r="X1277" s="62">
        <v>5.4210000000000003</v>
      </c>
      <c r="Y1277" s="21"/>
      <c r="Z1277" s="21"/>
    </row>
    <row r="1278" spans="1:26" ht="12.75" customHeight="1">
      <c r="A1278" s="52">
        <v>43525</v>
      </c>
      <c r="B1278" s="61" t="s">
        <v>16</v>
      </c>
      <c r="C1278" s="61" t="s">
        <v>45</v>
      </c>
      <c r="D1278" s="61" t="s">
        <v>62</v>
      </c>
      <c r="E1278" s="20">
        <v>241.363</v>
      </c>
      <c r="F1278" s="62">
        <v>19.423999999999999</v>
      </c>
      <c r="G1278" s="20">
        <v>895.17700000000002</v>
      </c>
      <c r="H1278" s="62">
        <v>9.9139999999999997</v>
      </c>
      <c r="I1278" s="20">
        <v>1136.54</v>
      </c>
      <c r="J1278" s="20">
        <v>7.3230000000000004</v>
      </c>
      <c r="K1278" s="20">
        <v>30.483000000000001</v>
      </c>
      <c r="L1278" s="62">
        <v>7.21</v>
      </c>
      <c r="M1278" s="62">
        <v>142.26499999999999</v>
      </c>
      <c r="N1278" s="62">
        <v>28.259</v>
      </c>
      <c r="O1278" s="62">
        <v>23.658000000000001</v>
      </c>
      <c r="P1278" s="62">
        <v>28.105</v>
      </c>
      <c r="Q1278" s="62">
        <v>382.642</v>
      </c>
      <c r="R1278" s="62">
        <v>16.91</v>
      </c>
      <c r="S1278" s="62">
        <v>488.03199999999998</v>
      </c>
      <c r="T1278" s="62">
        <v>13.041</v>
      </c>
      <c r="U1278" s="62">
        <v>870.67399999999998</v>
      </c>
      <c r="V1278" s="62">
        <v>8.0760000000000005</v>
      </c>
      <c r="W1278" s="62">
        <v>26.814</v>
      </c>
      <c r="X1278" s="62">
        <v>7.2249999999999996</v>
      </c>
      <c r="Y1278" s="21"/>
      <c r="Z1278" s="21"/>
    </row>
    <row r="1279" spans="1:26" ht="12.75" customHeight="1">
      <c r="A1279" s="52">
        <v>43525</v>
      </c>
      <c r="B1279" s="61" t="s">
        <v>16</v>
      </c>
      <c r="C1279" s="61" t="s">
        <v>45</v>
      </c>
      <c r="D1279" s="61" t="s">
        <v>87</v>
      </c>
      <c r="E1279" s="20">
        <v>115.04300000000001</v>
      </c>
      <c r="F1279" s="62">
        <v>30.548999999999999</v>
      </c>
      <c r="G1279" s="20">
        <v>462.274</v>
      </c>
      <c r="H1279" s="62">
        <v>10.518000000000001</v>
      </c>
      <c r="I1279" s="20">
        <v>577.31700000000001</v>
      </c>
      <c r="J1279" s="20">
        <v>11.544</v>
      </c>
      <c r="K1279" s="20">
        <v>15.484</v>
      </c>
      <c r="L1279" s="62">
        <v>11.473000000000001</v>
      </c>
      <c r="M1279" s="62">
        <v>108.16500000000001</v>
      </c>
      <c r="N1279" s="62">
        <v>42.189</v>
      </c>
      <c r="O1279" s="62">
        <v>17.986999999999998</v>
      </c>
      <c r="P1279" s="62">
        <v>42.085000000000001</v>
      </c>
      <c r="Q1279" s="62">
        <v>198.649</v>
      </c>
      <c r="R1279" s="62">
        <v>25.881</v>
      </c>
      <c r="S1279" s="62">
        <v>399.67399999999998</v>
      </c>
      <c r="T1279" s="62">
        <v>13.334</v>
      </c>
      <c r="U1279" s="62">
        <v>598.32299999999998</v>
      </c>
      <c r="V1279" s="62">
        <v>12.086</v>
      </c>
      <c r="W1279" s="62">
        <v>18.427</v>
      </c>
      <c r="X1279" s="62">
        <v>11.535</v>
      </c>
      <c r="Y1279" s="21"/>
      <c r="Z1279" s="21"/>
    </row>
    <row r="1280" spans="1:26" ht="12.75" customHeight="1">
      <c r="A1280" s="52">
        <v>43525</v>
      </c>
      <c r="B1280" s="61" t="s">
        <v>16</v>
      </c>
      <c r="C1280" s="61" t="s">
        <v>56</v>
      </c>
      <c r="D1280" s="61" t="s">
        <v>57</v>
      </c>
      <c r="E1280" s="20">
        <v>122.41800000000001</v>
      </c>
      <c r="F1280" s="62">
        <v>31.332000000000001</v>
      </c>
      <c r="G1280" s="20">
        <v>589.80399999999997</v>
      </c>
      <c r="H1280" s="62">
        <v>12.138</v>
      </c>
      <c r="I1280" s="20">
        <v>712.22199999999998</v>
      </c>
      <c r="J1280" s="20">
        <v>11.172000000000001</v>
      </c>
      <c r="K1280" s="20">
        <v>19.103000000000002</v>
      </c>
      <c r="L1280" s="62">
        <v>11.099</v>
      </c>
      <c r="M1280" s="62">
        <v>203.86600000000001</v>
      </c>
      <c r="N1280" s="62">
        <v>19.27</v>
      </c>
      <c r="O1280" s="62">
        <v>33.902000000000001</v>
      </c>
      <c r="P1280" s="62">
        <v>19.042999999999999</v>
      </c>
      <c r="Q1280" s="62">
        <v>265.59100000000001</v>
      </c>
      <c r="R1280" s="62">
        <v>26.695</v>
      </c>
      <c r="S1280" s="62">
        <v>272.45</v>
      </c>
      <c r="T1280" s="62">
        <v>18.195</v>
      </c>
      <c r="U1280" s="62">
        <v>538.04100000000005</v>
      </c>
      <c r="V1280" s="62">
        <v>14.906000000000001</v>
      </c>
      <c r="W1280" s="62">
        <v>16.57</v>
      </c>
      <c r="X1280" s="62">
        <v>14.462999999999999</v>
      </c>
      <c r="Y1280" s="21"/>
      <c r="Z1280" s="21"/>
    </row>
    <row r="1281" spans="1:26" ht="12.75" customHeight="1">
      <c r="A1281" s="52">
        <v>43525</v>
      </c>
      <c r="B1281" s="61" t="s">
        <v>16</v>
      </c>
      <c r="C1281" s="61" t="s">
        <v>56</v>
      </c>
      <c r="D1281" s="61" t="s">
        <v>58</v>
      </c>
      <c r="E1281" s="20">
        <v>805.16200000000003</v>
      </c>
      <c r="F1281" s="62">
        <v>11.801</v>
      </c>
      <c r="G1281" s="20">
        <v>2211.0279999999998</v>
      </c>
      <c r="H1281" s="62">
        <v>4.4909999999999997</v>
      </c>
      <c r="I1281" s="20">
        <v>3016.1909999999998</v>
      </c>
      <c r="J1281" s="20">
        <v>2.6480000000000001</v>
      </c>
      <c r="K1281" s="20">
        <v>80.897000000000006</v>
      </c>
      <c r="L1281" s="62">
        <v>2.3180000000000001</v>
      </c>
      <c r="M1281" s="62">
        <v>397.47</v>
      </c>
      <c r="N1281" s="62">
        <v>11.579000000000001</v>
      </c>
      <c r="O1281" s="62">
        <v>66.097999999999999</v>
      </c>
      <c r="P1281" s="62">
        <v>11.196</v>
      </c>
      <c r="Q1281" s="62">
        <v>793.98400000000004</v>
      </c>
      <c r="R1281" s="62">
        <v>13.037000000000001</v>
      </c>
      <c r="S1281" s="62">
        <v>1915.0029999999999</v>
      </c>
      <c r="T1281" s="62">
        <v>6.673</v>
      </c>
      <c r="U1281" s="62">
        <v>2708.9879999999998</v>
      </c>
      <c r="V1281" s="62">
        <v>3.5739999999999998</v>
      </c>
      <c r="W1281" s="62">
        <v>83.43</v>
      </c>
      <c r="X1281" s="62">
        <v>0</v>
      </c>
      <c r="Y1281" s="21"/>
      <c r="Z1281" s="21"/>
    </row>
    <row r="1282" spans="1:26" ht="12.75" customHeight="1">
      <c r="A1282" s="52">
        <v>43525</v>
      </c>
      <c r="B1282" s="61" t="s">
        <v>16</v>
      </c>
      <c r="C1282" s="61" t="s">
        <v>106</v>
      </c>
      <c r="D1282" s="61" t="s">
        <v>110</v>
      </c>
      <c r="E1282" s="20">
        <v>553.60699999999997</v>
      </c>
      <c r="F1282" s="62">
        <v>9.9990000000000006</v>
      </c>
      <c r="G1282" s="20">
        <v>1870.7059999999999</v>
      </c>
      <c r="H1282" s="62">
        <v>5.4290000000000003</v>
      </c>
      <c r="I1282" s="20">
        <v>2424.3130000000001</v>
      </c>
      <c r="J1282" s="20">
        <v>4.5609999999999999</v>
      </c>
      <c r="K1282" s="20">
        <v>65.022999999999996</v>
      </c>
      <c r="L1282" s="62">
        <v>4.3769999999999998</v>
      </c>
      <c r="M1282" s="62">
        <v>279.221</v>
      </c>
      <c r="N1282" s="62">
        <v>16.728999999999999</v>
      </c>
      <c r="O1282" s="62">
        <v>46.433</v>
      </c>
      <c r="P1282" s="62">
        <v>16.466999999999999</v>
      </c>
      <c r="Q1282" s="62">
        <v>581.54</v>
      </c>
      <c r="R1282" s="62">
        <v>13.401</v>
      </c>
      <c r="S1282" s="62">
        <v>1036.8130000000001</v>
      </c>
      <c r="T1282" s="62">
        <v>7.7430000000000003</v>
      </c>
      <c r="U1282" s="62">
        <v>1618.354</v>
      </c>
      <c r="V1282" s="62">
        <v>4.492</v>
      </c>
      <c r="W1282" s="62">
        <v>49.841000000000001</v>
      </c>
      <c r="X1282" s="62">
        <v>2.6779999999999999</v>
      </c>
      <c r="Y1282" s="21"/>
      <c r="Z1282" s="21"/>
    </row>
    <row r="1283" spans="1:26" ht="12.75" customHeight="1">
      <c r="A1283" s="52">
        <v>43525</v>
      </c>
      <c r="B1283" s="61" t="s">
        <v>16</v>
      </c>
      <c r="C1283" s="61" t="s">
        <v>106</v>
      </c>
      <c r="D1283" s="61" t="s">
        <v>111</v>
      </c>
      <c r="E1283" s="20">
        <v>196.43799999999999</v>
      </c>
      <c r="F1283" s="62">
        <v>18.925999999999998</v>
      </c>
      <c r="G1283" s="20">
        <v>876.22500000000002</v>
      </c>
      <c r="H1283" s="62">
        <v>6.2</v>
      </c>
      <c r="I1283" s="20">
        <v>1072.662</v>
      </c>
      <c r="J1283" s="20">
        <v>5.2789999999999999</v>
      </c>
      <c r="K1283" s="20">
        <v>28.77</v>
      </c>
      <c r="L1283" s="62">
        <v>5.1210000000000004</v>
      </c>
      <c r="M1283" s="62">
        <v>135.024</v>
      </c>
      <c r="N1283" s="62">
        <v>24.879000000000001</v>
      </c>
      <c r="O1283" s="62">
        <v>22.454000000000001</v>
      </c>
      <c r="P1283" s="62">
        <v>24.702999999999999</v>
      </c>
      <c r="Q1283" s="62">
        <v>195.512</v>
      </c>
      <c r="R1283" s="62">
        <v>21.895</v>
      </c>
      <c r="S1283" s="62">
        <v>375.99400000000003</v>
      </c>
      <c r="T1283" s="62">
        <v>14.138</v>
      </c>
      <c r="U1283" s="62">
        <v>571.505</v>
      </c>
      <c r="V1283" s="62">
        <v>9.2149999999999999</v>
      </c>
      <c r="W1283" s="62">
        <v>17.600999999999999</v>
      </c>
      <c r="X1283" s="62">
        <v>8.4789999999999992</v>
      </c>
      <c r="Y1283" s="21"/>
      <c r="Z1283" s="21"/>
    </row>
    <row r="1284" spans="1:26" ht="12.75" customHeight="1">
      <c r="A1284" s="52">
        <v>43525</v>
      </c>
      <c r="B1284" s="61" t="s">
        <v>16</v>
      </c>
      <c r="C1284" s="61" t="s">
        <v>106</v>
      </c>
      <c r="D1284" s="61" t="s">
        <v>112</v>
      </c>
      <c r="E1284" s="20">
        <v>348.06</v>
      </c>
      <c r="F1284" s="62">
        <v>16.881</v>
      </c>
      <c r="G1284" s="20">
        <v>913.10599999999999</v>
      </c>
      <c r="H1284" s="62">
        <v>9.8019999999999996</v>
      </c>
      <c r="I1284" s="20">
        <v>1261.1659999999999</v>
      </c>
      <c r="J1284" s="20">
        <v>8.6440000000000001</v>
      </c>
      <c r="K1284" s="20">
        <v>33.826000000000001</v>
      </c>
      <c r="L1284" s="62">
        <v>8.548</v>
      </c>
      <c r="M1284" s="62">
        <v>144.197</v>
      </c>
      <c r="N1284" s="62">
        <v>30.884</v>
      </c>
      <c r="O1284" s="62">
        <v>23.978999999999999</v>
      </c>
      <c r="P1284" s="62">
        <v>30.742000000000001</v>
      </c>
      <c r="Q1284" s="62">
        <v>352.62700000000001</v>
      </c>
      <c r="R1284" s="62">
        <v>16.050999999999998</v>
      </c>
      <c r="S1284" s="62">
        <v>574.39400000000001</v>
      </c>
      <c r="T1284" s="62">
        <v>9.4309999999999992</v>
      </c>
      <c r="U1284" s="62">
        <v>927.02099999999996</v>
      </c>
      <c r="V1284" s="62">
        <v>6.3620000000000001</v>
      </c>
      <c r="W1284" s="62">
        <v>28.55</v>
      </c>
      <c r="X1284" s="62">
        <v>5.2409999999999997</v>
      </c>
      <c r="Y1284" s="21"/>
      <c r="Z1284" s="21"/>
    </row>
    <row r="1285" spans="1:26" ht="12.75" customHeight="1">
      <c r="A1285" s="52">
        <v>43525</v>
      </c>
      <c r="B1285" s="61" t="s">
        <v>16</v>
      </c>
      <c r="C1285" s="61" t="s">
        <v>106</v>
      </c>
      <c r="D1285" s="61" t="s">
        <v>109</v>
      </c>
      <c r="E1285" s="20">
        <v>373.97300000000001</v>
      </c>
      <c r="F1285" s="62">
        <v>20.523</v>
      </c>
      <c r="G1285" s="20">
        <v>930.12599999999998</v>
      </c>
      <c r="H1285" s="62">
        <v>7.149</v>
      </c>
      <c r="I1285" s="20">
        <v>1304.0989999999999</v>
      </c>
      <c r="J1285" s="20">
        <v>7.117</v>
      </c>
      <c r="K1285" s="20">
        <v>34.976999999999997</v>
      </c>
      <c r="L1285" s="62">
        <v>7.0010000000000003</v>
      </c>
      <c r="M1285" s="62">
        <v>322.11500000000001</v>
      </c>
      <c r="N1285" s="62">
        <v>13.503</v>
      </c>
      <c r="O1285" s="62">
        <v>53.567</v>
      </c>
      <c r="P1285" s="62">
        <v>13.175000000000001</v>
      </c>
      <c r="Q1285" s="62">
        <v>478.03500000000003</v>
      </c>
      <c r="R1285" s="62">
        <v>16.567</v>
      </c>
      <c r="S1285" s="62">
        <v>1150.6400000000001</v>
      </c>
      <c r="T1285" s="62">
        <v>9.9700000000000006</v>
      </c>
      <c r="U1285" s="62">
        <v>1628.674</v>
      </c>
      <c r="V1285" s="62">
        <v>6.8170000000000002</v>
      </c>
      <c r="W1285" s="62">
        <v>50.158999999999999</v>
      </c>
      <c r="X1285" s="62">
        <v>5.7839999999999998</v>
      </c>
      <c r="Y1285" s="21"/>
      <c r="Z1285" s="21"/>
    </row>
    <row r="1286" spans="1:26" ht="12.75" customHeight="1">
      <c r="A1286" s="52">
        <v>43525</v>
      </c>
      <c r="B1286" s="61" t="s">
        <v>16</v>
      </c>
      <c r="C1286" s="61" t="s">
        <v>38</v>
      </c>
      <c r="D1286" s="61" t="s">
        <v>96</v>
      </c>
      <c r="E1286" s="20">
        <v>458.30799999999999</v>
      </c>
      <c r="F1286" s="62">
        <v>14.409000000000001</v>
      </c>
      <c r="G1286" s="20">
        <v>1155.8230000000001</v>
      </c>
      <c r="H1286" s="62">
        <v>6.7729999999999997</v>
      </c>
      <c r="I1286" s="20">
        <v>1614.1310000000001</v>
      </c>
      <c r="J1286" s="20">
        <v>5.5919999999999996</v>
      </c>
      <c r="K1286" s="20">
        <v>43.292999999999999</v>
      </c>
      <c r="L1286" s="62">
        <v>5.444</v>
      </c>
      <c r="M1286" s="62">
        <v>377.29700000000003</v>
      </c>
      <c r="N1286" s="62">
        <v>14.839</v>
      </c>
      <c r="O1286" s="62">
        <v>62.743000000000002</v>
      </c>
      <c r="P1286" s="62">
        <v>14.542</v>
      </c>
      <c r="Q1286" s="62">
        <v>618.80100000000004</v>
      </c>
      <c r="R1286" s="62">
        <v>14.66</v>
      </c>
      <c r="S1286" s="62">
        <v>1470.4590000000001</v>
      </c>
      <c r="T1286" s="62">
        <v>6.585</v>
      </c>
      <c r="U1286" s="62">
        <v>2089.2600000000002</v>
      </c>
      <c r="V1286" s="62">
        <v>4.8070000000000004</v>
      </c>
      <c r="W1286" s="62">
        <v>64.343999999999994</v>
      </c>
      <c r="X1286" s="62">
        <v>3.1779999999999999</v>
      </c>
      <c r="Y1286" s="21"/>
      <c r="Z1286" s="21"/>
    </row>
    <row r="1287" spans="1:26" ht="12.75" customHeight="1">
      <c r="A1287" s="52">
        <v>43525</v>
      </c>
      <c r="B1287" s="61" t="s">
        <v>16</v>
      </c>
      <c r="C1287" s="61" t="s">
        <v>38</v>
      </c>
      <c r="D1287" s="61" t="s">
        <v>40</v>
      </c>
      <c r="E1287" s="20">
        <v>469.27199999999999</v>
      </c>
      <c r="F1287" s="62">
        <v>10.802</v>
      </c>
      <c r="G1287" s="20">
        <v>1645.01</v>
      </c>
      <c r="H1287" s="62">
        <v>6.1050000000000004</v>
      </c>
      <c r="I1287" s="20">
        <v>2114.2820000000002</v>
      </c>
      <c r="J1287" s="20">
        <v>4.298</v>
      </c>
      <c r="K1287" s="20">
        <v>56.707000000000001</v>
      </c>
      <c r="L1287" s="62">
        <v>4.1020000000000003</v>
      </c>
      <c r="M1287" s="62">
        <v>224.03899999999999</v>
      </c>
      <c r="N1287" s="62">
        <v>24.812000000000001</v>
      </c>
      <c r="O1287" s="62">
        <v>37.256999999999998</v>
      </c>
      <c r="P1287" s="62">
        <v>24.635000000000002</v>
      </c>
      <c r="Q1287" s="62">
        <v>440.774</v>
      </c>
      <c r="R1287" s="62">
        <v>15.576000000000001</v>
      </c>
      <c r="S1287" s="62">
        <v>716.99400000000003</v>
      </c>
      <c r="T1287" s="62">
        <v>11.143000000000001</v>
      </c>
      <c r="U1287" s="62">
        <v>1157.768</v>
      </c>
      <c r="V1287" s="62">
        <v>7.8719999999999999</v>
      </c>
      <c r="W1287" s="62">
        <v>35.655999999999999</v>
      </c>
      <c r="X1287" s="62">
        <v>6.9980000000000002</v>
      </c>
      <c r="Y1287" s="21"/>
      <c r="Z1287" s="21"/>
    </row>
    <row r="1288" spans="1:26" ht="12.75" customHeight="1">
      <c r="A1288" s="52">
        <v>43525</v>
      </c>
      <c r="B1288" s="61" t="s">
        <v>16</v>
      </c>
      <c r="C1288" s="61" t="s">
        <v>65</v>
      </c>
      <c r="D1288" s="61" t="s">
        <v>97</v>
      </c>
      <c r="E1288" s="20">
        <v>0</v>
      </c>
      <c r="F1288" s="62">
        <v>0</v>
      </c>
      <c r="G1288" s="20">
        <v>0</v>
      </c>
      <c r="H1288" s="62">
        <v>0</v>
      </c>
      <c r="I1288" s="20">
        <v>0</v>
      </c>
      <c r="J1288" s="20">
        <v>0</v>
      </c>
      <c r="K1288" s="20">
        <v>0</v>
      </c>
      <c r="L1288" s="62">
        <v>0</v>
      </c>
      <c r="M1288" s="62">
        <v>0</v>
      </c>
      <c r="N1288" s="62">
        <v>0</v>
      </c>
      <c r="O1288" s="62">
        <v>0</v>
      </c>
      <c r="P1288" s="62">
        <v>0</v>
      </c>
      <c r="Q1288" s="62">
        <v>0</v>
      </c>
      <c r="R1288" s="62">
        <v>0</v>
      </c>
      <c r="S1288" s="62">
        <v>0</v>
      </c>
      <c r="T1288" s="62">
        <v>0</v>
      </c>
      <c r="U1288" s="62">
        <v>0</v>
      </c>
      <c r="V1288" s="62">
        <v>0</v>
      </c>
      <c r="W1288" s="62">
        <v>0</v>
      </c>
      <c r="X1288" s="62">
        <v>0</v>
      </c>
      <c r="Y1288" s="21"/>
      <c r="Z1288" s="21"/>
    </row>
    <row r="1289" spans="1:26" ht="12.75" customHeight="1">
      <c r="A1289" s="52">
        <v>43525</v>
      </c>
      <c r="B1289" s="61" t="s">
        <v>16</v>
      </c>
      <c r="C1289" s="61" t="s">
        <v>65</v>
      </c>
      <c r="D1289" s="61" t="s">
        <v>67</v>
      </c>
      <c r="E1289" s="20">
        <v>0</v>
      </c>
      <c r="F1289" s="62">
        <v>0</v>
      </c>
      <c r="G1289" s="20">
        <v>0</v>
      </c>
      <c r="H1289" s="62">
        <v>0</v>
      </c>
      <c r="I1289" s="20">
        <v>0</v>
      </c>
      <c r="J1289" s="20">
        <v>0</v>
      </c>
      <c r="K1289" s="20">
        <v>0</v>
      </c>
      <c r="L1289" s="62">
        <v>0</v>
      </c>
      <c r="M1289" s="62">
        <v>0</v>
      </c>
      <c r="N1289" s="62">
        <v>0</v>
      </c>
      <c r="O1289" s="62">
        <v>0</v>
      </c>
      <c r="P1289" s="62">
        <v>0</v>
      </c>
      <c r="Q1289" s="62">
        <v>0</v>
      </c>
      <c r="R1289" s="62">
        <v>0</v>
      </c>
      <c r="S1289" s="62">
        <v>0</v>
      </c>
      <c r="T1289" s="62">
        <v>0</v>
      </c>
      <c r="U1289" s="62">
        <v>0</v>
      </c>
      <c r="V1289" s="62">
        <v>0</v>
      </c>
      <c r="W1289" s="62">
        <v>0</v>
      </c>
      <c r="X1289" s="62">
        <v>0</v>
      </c>
      <c r="Y1289" s="21"/>
      <c r="Z1289" s="21"/>
    </row>
    <row r="1290" spans="1:26" ht="12.75" customHeight="1">
      <c r="A1290" s="52">
        <v>43525</v>
      </c>
      <c r="B1290" s="61" t="s">
        <v>16</v>
      </c>
      <c r="C1290" s="61" t="s">
        <v>99</v>
      </c>
      <c r="D1290" s="61" t="s">
        <v>100</v>
      </c>
      <c r="E1290" s="20">
        <v>727.81200000000001</v>
      </c>
      <c r="F1290" s="62">
        <v>11.726000000000001</v>
      </c>
      <c r="G1290" s="20">
        <v>2239.1759999999999</v>
      </c>
      <c r="H1290" s="62">
        <v>4.5540000000000003</v>
      </c>
      <c r="I1290" s="20">
        <v>2966.9879999999998</v>
      </c>
      <c r="J1290" s="20">
        <v>2.7440000000000002</v>
      </c>
      <c r="K1290" s="20">
        <v>79.578000000000003</v>
      </c>
      <c r="L1290" s="62">
        <v>2.427</v>
      </c>
      <c r="M1290" s="62">
        <v>0</v>
      </c>
      <c r="N1290" s="62">
        <v>0</v>
      </c>
      <c r="O1290" s="62">
        <v>0</v>
      </c>
      <c r="P1290" s="62">
        <v>0</v>
      </c>
      <c r="Q1290" s="62">
        <v>0</v>
      </c>
      <c r="R1290" s="62">
        <v>0</v>
      </c>
      <c r="S1290" s="62">
        <v>0</v>
      </c>
      <c r="T1290" s="62">
        <v>0</v>
      </c>
      <c r="U1290" s="62">
        <v>0</v>
      </c>
      <c r="V1290" s="62">
        <v>0</v>
      </c>
      <c r="W1290" s="62">
        <v>0</v>
      </c>
      <c r="X1290" s="62">
        <v>0</v>
      </c>
      <c r="Y1290" s="21"/>
      <c r="Z1290" s="21"/>
    </row>
    <row r="1291" spans="1:26" ht="12.75" customHeight="1">
      <c r="A1291" s="52">
        <v>43525</v>
      </c>
      <c r="B1291" s="61" t="s">
        <v>16</v>
      </c>
      <c r="C1291" s="61" t="s">
        <v>99</v>
      </c>
      <c r="D1291" s="61" t="s">
        <v>113</v>
      </c>
      <c r="E1291" s="20">
        <v>217.31200000000001</v>
      </c>
      <c r="F1291" s="62">
        <v>21.885999999999999</v>
      </c>
      <c r="G1291" s="20">
        <v>1382.107</v>
      </c>
      <c r="H1291" s="62">
        <v>6.9649999999999999</v>
      </c>
      <c r="I1291" s="20">
        <v>1599.4179999999999</v>
      </c>
      <c r="J1291" s="20">
        <v>6.4180000000000001</v>
      </c>
      <c r="K1291" s="20">
        <v>42.898000000000003</v>
      </c>
      <c r="L1291" s="62">
        <v>6.2889999999999997</v>
      </c>
      <c r="M1291" s="62">
        <v>0</v>
      </c>
      <c r="N1291" s="62">
        <v>0</v>
      </c>
      <c r="O1291" s="62">
        <v>0</v>
      </c>
      <c r="P1291" s="62">
        <v>0</v>
      </c>
      <c r="Q1291" s="62">
        <v>0</v>
      </c>
      <c r="R1291" s="62">
        <v>0</v>
      </c>
      <c r="S1291" s="62">
        <v>0</v>
      </c>
      <c r="T1291" s="62">
        <v>0</v>
      </c>
      <c r="U1291" s="62">
        <v>0</v>
      </c>
      <c r="V1291" s="62">
        <v>0</v>
      </c>
      <c r="W1291" s="62">
        <v>0</v>
      </c>
      <c r="X1291" s="62">
        <v>0</v>
      </c>
      <c r="Y1291" s="21"/>
      <c r="Z1291" s="21"/>
    </row>
    <row r="1292" spans="1:26" ht="12.75" customHeight="1">
      <c r="A1292" s="52">
        <v>43525</v>
      </c>
      <c r="B1292" s="61" t="s">
        <v>16</v>
      </c>
      <c r="C1292" s="61" t="s">
        <v>99</v>
      </c>
      <c r="D1292" s="61" t="s">
        <v>114</v>
      </c>
      <c r="E1292" s="20">
        <v>508.12700000000001</v>
      </c>
      <c r="F1292" s="62">
        <v>12.624000000000001</v>
      </c>
      <c r="G1292" s="20">
        <v>848.37800000000004</v>
      </c>
      <c r="H1292" s="62">
        <v>11.188000000000001</v>
      </c>
      <c r="I1292" s="20">
        <v>1356.5060000000001</v>
      </c>
      <c r="J1292" s="20">
        <v>7.02</v>
      </c>
      <c r="K1292" s="20">
        <v>36.383000000000003</v>
      </c>
      <c r="L1292" s="62">
        <v>6.9029999999999996</v>
      </c>
      <c r="M1292" s="62">
        <v>0</v>
      </c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21"/>
      <c r="Z1292" s="21"/>
    </row>
    <row r="1293" spans="1:26" ht="12.75" customHeight="1">
      <c r="A1293" s="52">
        <v>43525</v>
      </c>
      <c r="B1293" s="61" t="s">
        <v>16</v>
      </c>
      <c r="C1293" s="61" t="s">
        <v>99</v>
      </c>
      <c r="D1293" s="61" t="s">
        <v>103</v>
      </c>
      <c r="E1293" s="20">
        <v>199.768</v>
      </c>
      <c r="F1293" s="62">
        <v>25.31</v>
      </c>
      <c r="G1293" s="20">
        <v>561.65700000000004</v>
      </c>
      <c r="H1293" s="62">
        <v>9.9269999999999996</v>
      </c>
      <c r="I1293" s="20">
        <v>761.42399999999998</v>
      </c>
      <c r="J1293" s="20">
        <v>9.6739999999999995</v>
      </c>
      <c r="K1293" s="20">
        <v>20.422000000000001</v>
      </c>
      <c r="L1293" s="62">
        <v>9.5890000000000004</v>
      </c>
      <c r="M1293" s="62">
        <v>0</v>
      </c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21"/>
      <c r="Z1293" s="21"/>
    </row>
    <row r="1294" spans="1:26" ht="12.75" customHeight="1">
      <c r="A1294" s="52">
        <v>43525</v>
      </c>
      <c r="B1294" s="61" t="s">
        <v>16</v>
      </c>
      <c r="C1294" s="61" t="s">
        <v>46</v>
      </c>
      <c r="D1294" s="61" t="s">
        <v>48</v>
      </c>
      <c r="E1294" s="20">
        <v>0</v>
      </c>
      <c r="F1294" s="62">
        <v>0</v>
      </c>
      <c r="G1294" s="20">
        <v>0</v>
      </c>
      <c r="H1294" s="62">
        <v>0</v>
      </c>
      <c r="I1294" s="20">
        <v>0</v>
      </c>
      <c r="J1294" s="20">
        <v>0</v>
      </c>
      <c r="K1294" s="20">
        <v>0</v>
      </c>
      <c r="L1294" s="62">
        <v>0</v>
      </c>
      <c r="M1294" s="62">
        <v>280.53399999999999</v>
      </c>
      <c r="N1294" s="62">
        <v>20.652999999999999</v>
      </c>
      <c r="O1294" s="62">
        <v>46.652000000000001</v>
      </c>
      <c r="P1294" s="62">
        <v>20.440999999999999</v>
      </c>
      <c r="Q1294" s="62">
        <v>185.34100000000001</v>
      </c>
      <c r="R1294" s="62">
        <v>24.818000000000001</v>
      </c>
      <c r="S1294" s="62">
        <v>233.29599999999999</v>
      </c>
      <c r="T1294" s="62">
        <v>23.004999999999999</v>
      </c>
      <c r="U1294" s="62">
        <v>418.63600000000002</v>
      </c>
      <c r="V1294" s="62">
        <v>15.676</v>
      </c>
      <c r="W1294" s="62">
        <v>12.893000000000001</v>
      </c>
      <c r="X1294" s="62">
        <v>15.255000000000001</v>
      </c>
      <c r="Y1294" s="21"/>
      <c r="Z1294" s="21"/>
    </row>
    <row r="1295" spans="1:26" ht="12.75" customHeight="1">
      <c r="A1295" s="52">
        <v>43525</v>
      </c>
      <c r="B1295" s="61" t="s">
        <v>16</v>
      </c>
      <c r="C1295" s="61" t="s">
        <v>46</v>
      </c>
      <c r="D1295" s="61" t="s">
        <v>47</v>
      </c>
      <c r="E1295" s="20">
        <v>0</v>
      </c>
      <c r="F1295" s="62">
        <v>0</v>
      </c>
      <c r="G1295" s="20">
        <v>0</v>
      </c>
      <c r="H1295" s="62">
        <v>0</v>
      </c>
      <c r="I1295" s="20">
        <v>0</v>
      </c>
      <c r="J1295" s="20">
        <v>0</v>
      </c>
      <c r="K1295" s="20">
        <v>0</v>
      </c>
      <c r="L1295" s="62">
        <v>0</v>
      </c>
      <c r="M1295" s="62">
        <v>215.31200000000001</v>
      </c>
      <c r="N1295" s="62">
        <v>17.437000000000001</v>
      </c>
      <c r="O1295" s="62">
        <v>35.805999999999997</v>
      </c>
      <c r="P1295" s="62">
        <v>17.184999999999999</v>
      </c>
      <c r="Q1295" s="62">
        <v>695.572</v>
      </c>
      <c r="R1295" s="62">
        <v>11.74</v>
      </c>
      <c r="S1295" s="62">
        <v>1677.8409999999999</v>
      </c>
      <c r="T1295" s="62">
        <v>8.2970000000000006</v>
      </c>
      <c r="U1295" s="62">
        <v>2373.413</v>
      </c>
      <c r="V1295" s="62">
        <v>5.093</v>
      </c>
      <c r="W1295" s="62">
        <v>73.094999999999999</v>
      </c>
      <c r="X1295" s="62">
        <v>3.5960000000000001</v>
      </c>
      <c r="Y1295" s="21"/>
      <c r="Z1295" s="21"/>
    </row>
    <row r="1296" spans="1:26" ht="12.75" customHeight="1">
      <c r="A1296" s="52">
        <v>43525</v>
      </c>
      <c r="B1296" s="61" t="s">
        <v>16</v>
      </c>
      <c r="C1296" s="61" t="s">
        <v>104</v>
      </c>
      <c r="D1296" s="61" t="s">
        <v>105</v>
      </c>
      <c r="E1296" s="20">
        <v>256.77199999999999</v>
      </c>
      <c r="F1296" s="62">
        <v>19.236999999999998</v>
      </c>
      <c r="G1296" s="20">
        <v>580.28399999999999</v>
      </c>
      <c r="H1296" s="62">
        <v>12.057</v>
      </c>
      <c r="I1296" s="20">
        <v>837.05600000000004</v>
      </c>
      <c r="J1296" s="20">
        <v>9.4629999999999992</v>
      </c>
      <c r="K1296" s="20">
        <v>22.451000000000001</v>
      </c>
      <c r="L1296" s="62">
        <v>9.3759999999999994</v>
      </c>
      <c r="M1296" s="62">
        <v>319.27199999999999</v>
      </c>
      <c r="N1296" s="62">
        <v>15.805</v>
      </c>
      <c r="O1296" s="62">
        <v>53.094000000000001</v>
      </c>
      <c r="P1296" s="62">
        <v>15.526999999999999</v>
      </c>
      <c r="Q1296" s="62">
        <v>591.45399999999995</v>
      </c>
      <c r="R1296" s="62">
        <v>14.946</v>
      </c>
      <c r="S1296" s="62">
        <v>1424.259</v>
      </c>
      <c r="T1296" s="62">
        <v>8.6379999999999999</v>
      </c>
      <c r="U1296" s="62">
        <v>2015.713</v>
      </c>
      <c r="V1296" s="62">
        <v>5.4189999999999996</v>
      </c>
      <c r="W1296" s="62">
        <v>62.079000000000001</v>
      </c>
      <c r="X1296" s="62">
        <v>4.0449999999999999</v>
      </c>
      <c r="Y1296" s="21"/>
      <c r="Z1296" s="21"/>
    </row>
    <row r="1297" spans="1:26" ht="12.75" customHeight="1">
      <c r="A1297" s="52">
        <v>43525</v>
      </c>
      <c r="B1297" s="61" t="s">
        <v>16</v>
      </c>
      <c r="C1297" s="61" t="s">
        <v>76</v>
      </c>
      <c r="D1297" s="61" t="s">
        <v>68</v>
      </c>
      <c r="E1297" s="20">
        <v>71.715999999999994</v>
      </c>
      <c r="F1297" s="62">
        <v>33.549999999999997</v>
      </c>
      <c r="G1297" s="20">
        <v>731.91499999999996</v>
      </c>
      <c r="H1297" s="62">
        <v>11.768000000000001</v>
      </c>
      <c r="I1297" s="20">
        <v>803.63199999999995</v>
      </c>
      <c r="J1297" s="20">
        <v>11.365</v>
      </c>
      <c r="K1297" s="20">
        <v>21.553999999999998</v>
      </c>
      <c r="L1297" s="62">
        <v>11.292999999999999</v>
      </c>
      <c r="M1297" s="62">
        <v>15.69</v>
      </c>
      <c r="N1297" s="62">
        <v>75.694999999999993</v>
      </c>
      <c r="O1297" s="62">
        <v>2.609</v>
      </c>
      <c r="P1297" s="62">
        <v>75.638000000000005</v>
      </c>
      <c r="Q1297" s="62">
        <v>263.05099999999999</v>
      </c>
      <c r="R1297" s="62">
        <v>21.183</v>
      </c>
      <c r="S1297" s="62">
        <v>333.553</v>
      </c>
      <c r="T1297" s="62">
        <v>17.135000000000002</v>
      </c>
      <c r="U1297" s="62">
        <v>596.60400000000004</v>
      </c>
      <c r="V1297" s="62">
        <v>10.19</v>
      </c>
      <c r="W1297" s="62">
        <v>18.373999999999999</v>
      </c>
      <c r="X1297" s="62">
        <v>9.5299999999999994</v>
      </c>
      <c r="Y1297" s="21"/>
      <c r="Z1297" s="21"/>
    </row>
    <row r="1298" spans="1:26" ht="12.75" customHeight="1">
      <c r="A1298" s="52">
        <v>43525</v>
      </c>
      <c r="B1298" s="61" t="s">
        <v>16</v>
      </c>
      <c r="C1298" s="61" t="s">
        <v>76</v>
      </c>
      <c r="D1298" s="61" t="s">
        <v>88</v>
      </c>
      <c r="E1298" s="20">
        <v>16.004999999999999</v>
      </c>
      <c r="F1298" s="62">
        <v>60.45</v>
      </c>
      <c r="G1298" s="20">
        <v>412.68400000000003</v>
      </c>
      <c r="H1298" s="62">
        <v>16.704000000000001</v>
      </c>
      <c r="I1298" s="20">
        <v>428.68799999999999</v>
      </c>
      <c r="J1298" s="20">
        <v>16.678999999999998</v>
      </c>
      <c r="K1298" s="20">
        <v>11.497999999999999</v>
      </c>
      <c r="L1298" s="62">
        <v>16.629000000000001</v>
      </c>
      <c r="M1298" s="62">
        <v>0</v>
      </c>
      <c r="N1298" s="62">
        <v>0</v>
      </c>
      <c r="O1298" s="62">
        <v>0</v>
      </c>
      <c r="P1298" s="62">
        <v>0</v>
      </c>
      <c r="Q1298" s="62">
        <v>120.07899999999999</v>
      </c>
      <c r="R1298" s="62">
        <v>31.675999999999998</v>
      </c>
      <c r="S1298" s="62">
        <v>160.02799999999999</v>
      </c>
      <c r="T1298" s="62">
        <v>27.535</v>
      </c>
      <c r="U1298" s="62">
        <v>280.10700000000003</v>
      </c>
      <c r="V1298" s="62">
        <v>18.015000000000001</v>
      </c>
      <c r="W1298" s="62">
        <v>8.6270000000000007</v>
      </c>
      <c r="X1298" s="62">
        <v>17.651</v>
      </c>
      <c r="Y1298" s="21"/>
      <c r="Z1298" s="21"/>
    </row>
    <row r="1299" spans="1:26" ht="12.75" customHeight="1">
      <c r="A1299" s="52">
        <v>43525</v>
      </c>
      <c r="B1299" s="61" t="s">
        <v>16</v>
      </c>
      <c r="C1299" s="61" t="s">
        <v>76</v>
      </c>
      <c r="D1299" s="61" t="s">
        <v>89</v>
      </c>
      <c r="E1299" s="20">
        <v>11.898999999999999</v>
      </c>
      <c r="F1299" s="62">
        <v>70.262</v>
      </c>
      <c r="G1299" s="20">
        <v>82.03</v>
      </c>
      <c r="H1299" s="62">
        <v>32.637999999999998</v>
      </c>
      <c r="I1299" s="20">
        <v>93.929000000000002</v>
      </c>
      <c r="J1299" s="20">
        <v>27.991</v>
      </c>
      <c r="K1299" s="20">
        <v>2.5190000000000001</v>
      </c>
      <c r="L1299" s="62">
        <v>27.962</v>
      </c>
      <c r="M1299" s="62">
        <v>0</v>
      </c>
      <c r="N1299" s="62">
        <v>0</v>
      </c>
      <c r="O1299" s="62">
        <v>0</v>
      </c>
      <c r="P1299" s="62">
        <v>0</v>
      </c>
      <c r="Q1299" s="62">
        <v>41.274999999999999</v>
      </c>
      <c r="R1299" s="62">
        <v>47.362000000000002</v>
      </c>
      <c r="S1299" s="62">
        <v>35.024000000000001</v>
      </c>
      <c r="T1299" s="62">
        <v>71.989999999999995</v>
      </c>
      <c r="U1299" s="62">
        <v>76.299000000000007</v>
      </c>
      <c r="V1299" s="62">
        <v>40.439</v>
      </c>
      <c r="W1299" s="62">
        <v>2.35</v>
      </c>
      <c r="X1299" s="62">
        <v>40.277999999999999</v>
      </c>
      <c r="Y1299" s="21"/>
      <c r="Z1299" s="21"/>
    </row>
    <row r="1300" spans="1:26" ht="12.75" customHeight="1">
      <c r="A1300" s="52">
        <v>43525</v>
      </c>
      <c r="B1300" s="61" t="s">
        <v>16</v>
      </c>
      <c r="C1300" s="61" t="s">
        <v>76</v>
      </c>
      <c r="D1300" s="61" t="s">
        <v>90</v>
      </c>
      <c r="E1300" s="20">
        <v>8.0190000000000001</v>
      </c>
      <c r="F1300" s="62">
        <v>102.02200000000001</v>
      </c>
      <c r="G1300" s="20">
        <v>55.575000000000003</v>
      </c>
      <c r="H1300" s="62">
        <v>38.545999999999999</v>
      </c>
      <c r="I1300" s="20">
        <v>63.593000000000004</v>
      </c>
      <c r="J1300" s="20">
        <v>41.792000000000002</v>
      </c>
      <c r="K1300" s="20">
        <v>1.706</v>
      </c>
      <c r="L1300" s="62">
        <v>41.771999999999998</v>
      </c>
      <c r="M1300" s="62">
        <v>0</v>
      </c>
      <c r="N1300" s="62">
        <v>0</v>
      </c>
      <c r="O1300" s="62">
        <v>0</v>
      </c>
      <c r="P1300" s="62">
        <v>0</v>
      </c>
      <c r="Q1300" s="62">
        <v>29.872</v>
      </c>
      <c r="R1300" s="62">
        <v>70.477999999999994</v>
      </c>
      <c r="S1300" s="62">
        <v>32.706000000000003</v>
      </c>
      <c r="T1300" s="62">
        <v>46.39</v>
      </c>
      <c r="U1300" s="62">
        <v>62.578000000000003</v>
      </c>
      <c r="V1300" s="62">
        <v>39.720999999999997</v>
      </c>
      <c r="W1300" s="62">
        <v>1.927</v>
      </c>
      <c r="X1300" s="62">
        <v>39.557000000000002</v>
      </c>
      <c r="Y1300" s="21"/>
      <c r="Z1300" s="21"/>
    </row>
    <row r="1301" spans="1:26" ht="12.75" customHeight="1">
      <c r="A1301" s="52">
        <v>43525</v>
      </c>
      <c r="B1301" s="61" t="s">
        <v>16</v>
      </c>
      <c r="C1301" s="61" t="s">
        <v>76</v>
      </c>
      <c r="D1301" s="61" t="s">
        <v>91</v>
      </c>
      <c r="E1301" s="20">
        <v>11.742000000000001</v>
      </c>
      <c r="F1301" s="62">
        <v>75.447999999999993</v>
      </c>
      <c r="G1301" s="20">
        <v>2.9279999999999999</v>
      </c>
      <c r="H1301" s="62">
        <v>78.418000000000006</v>
      </c>
      <c r="I1301" s="20">
        <v>14.670999999999999</v>
      </c>
      <c r="J1301" s="20">
        <v>65.650999999999996</v>
      </c>
      <c r="K1301" s="20">
        <v>0.39300000000000002</v>
      </c>
      <c r="L1301" s="62">
        <v>65.638999999999996</v>
      </c>
      <c r="M1301" s="62">
        <v>0</v>
      </c>
      <c r="N1301" s="62">
        <v>0</v>
      </c>
      <c r="O1301" s="62">
        <v>0</v>
      </c>
      <c r="P1301" s="62">
        <v>0</v>
      </c>
      <c r="Q1301" s="62">
        <v>18.349</v>
      </c>
      <c r="R1301" s="62">
        <v>60.341999999999999</v>
      </c>
      <c r="S1301" s="62">
        <v>8.3759999999999994</v>
      </c>
      <c r="T1301" s="62">
        <v>101.614</v>
      </c>
      <c r="U1301" s="62">
        <v>26.725000000000001</v>
      </c>
      <c r="V1301" s="62">
        <v>47.59</v>
      </c>
      <c r="W1301" s="62">
        <v>0.82299999999999995</v>
      </c>
      <c r="X1301" s="62">
        <v>47.453000000000003</v>
      </c>
      <c r="Y1301" s="21"/>
      <c r="Z1301" s="21"/>
    </row>
    <row r="1302" spans="1:26" ht="12.75" customHeight="1">
      <c r="A1302" s="52">
        <v>43525</v>
      </c>
      <c r="B1302" s="61" t="s">
        <v>16</v>
      </c>
      <c r="C1302" s="61" t="s">
        <v>76</v>
      </c>
      <c r="D1302" s="61" t="s">
        <v>92</v>
      </c>
      <c r="E1302" s="20">
        <v>12.887</v>
      </c>
      <c r="F1302" s="62">
        <v>93.992999999999995</v>
      </c>
      <c r="G1302" s="20">
        <v>40.905999999999999</v>
      </c>
      <c r="H1302" s="62">
        <v>41.997999999999998</v>
      </c>
      <c r="I1302" s="20">
        <v>53.792999999999999</v>
      </c>
      <c r="J1302" s="20">
        <v>46.472000000000001</v>
      </c>
      <c r="K1302" s="20">
        <v>1.4430000000000001</v>
      </c>
      <c r="L1302" s="62">
        <v>46.454999999999998</v>
      </c>
      <c r="M1302" s="62">
        <v>0</v>
      </c>
      <c r="N1302" s="62">
        <v>0</v>
      </c>
      <c r="O1302" s="62">
        <v>0</v>
      </c>
      <c r="P1302" s="62">
        <v>0</v>
      </c>
      <c r="Q1302" s="62">
        <v>25.524999999999999</v>
      </c>
      <c r="R1302" s="62">
        <v>46.805999999999997</v>
      </c>
      <c r="S1302" s="62">
        <v>40.567</v>
      </c>
      <c r="T1302" s="62">
        <v>44.552</v>
      </c>
      <c r="U1302" s="62">
        <v>66.091999999999999</v>
      </c>
      <c r="V1302" s="62">
        <v>31.17</v>
      </c>
      <c r="W1302" s="62">
        <v>2.0350000000000001</v>
      </c>
      <c r="X1302" s="62">
        <v>30.960999999999999</v>
      </c>
      <c r="Y1302" s="21"/>
      <c r="Z1302" s="21"/>
    </row>
    <row r="1303" spans="1:26" ht="12.75" customHeight="1">
      <c r="A1303" s="52">
        <v>43525</v>
      </c>
      <c r="B1303" s="61" t="s">
        <v>16</v>
      </c>
      <c r="C1303" s="61" t="s">
        <v>76</v>
      </c>
      <c r="D1303" s="61" t="s">
        <v>80</v>
      </c>
      <c r="E1303" s="20">
        <v>48.723999999999997</v>
      </c>
      <c r="F1303" s="62">
        <v>57.496000000000002</v>
      </c>
      <c r="G1303" s="20">
        <v>133.42500000000001</v>
      </c>
      <c r="H1303" s="62">
        <v>26.632000000000001</v>
      </c>
      <c r="I1303" s="20">
        <v>182.149</v>
      </c>
      <c r="J1303" s="20">
        <v>26.327000000000002</v>
      </c>
      <c r="K1303" s="20">
        <v>4.8849999999999998</v>
      </c>
      <c r="L1303" s="62">
        <v>26.295999999999999</v>
      </c>
      <c r="M1303" s="62">
        <v>0</v>
      </c>
      <c r="N1303" s="62">
        <v>0</v>
      </c>
      <c r="O1303" s="62">
        <v>0</v>
      </c>
      <c r="P1303" s="62">
        <v>0</v>
      </c>
      <c r="Q1303" s="62">
        <v>48.5</v>
      </c>
      <c r="R1303" s="62">
        <v>37.311</v>
      </c>
      <c r="S1303" s="62">
        <v>183.65899999999999</v>
      </c>
      <c r="T1303" s="62">
        <v>17.265999999999998</v>
      </c>
      <c r="U1303" s="62">
        <v>232.15799999999999</v>
      </c>
      <c r="V1303" s="62">
        <v>14.759</v>
      </c>
      <c r="W1303" s="62">
        <v>7.15</v>
      </c>
      <c r="X1303" s="62">
        <v>14.311</v>
      </c>
      <c r="Y1303" s="21"/>
      <c r="Z1303" s="21"/>
    </row>
    <row r="1304" spans="1:26" ht="12.75" customHeight="1">
      <c r="A1304" s="52">
        <v>43525</v>
      </c>
      <c r="B1304" s="61" t="s">
        <v>16</v>
      </c>
      <c r="C1304" s="61" t="s">
        <v>76</v>
      </c>
      <c r="D1304" s="61" t="s">
        <v>82</v>
      </c>
      <c r="E1304" s="20">
        <v>77.929000000000002</v>
      </c>
      <c r="F1304" s="62">
        <v>44.773000000000003</v>
      </c>
      <c r="G1304" s="20">
        <v>183.08</v>
      </c>
      <c r="H1304" s="62">
        <v>17.390999999999998</v>
      </c>
      <c r="I1304" s="20">
        <v>261.00900000000001</v>
      </c>
      <c r="J1304" s="20">
        <v>19.920000000000002</v>
      </c>
      <c r="K1304" s="20">
        <v>7.0010000000000003</v>
      </c>
      <c r="L1304" s="62">
        <v>19.879000000000001</v>
      </c>
      <c r="M1304" s="62">
        <v>38.930999999999997</v>
      </c>
      <c r="N1304" s="62">
        <v>38.305999999999997</v>
      </c>
      <c r="O1304" s="62">
        <v>6.4740000000000002</v>
      </c>
      <c r="P1304" s="62">
        <v>38.192</v>
      </c>
      <c r="Q1304" s="62">
        <v>210.42400000000001</v>
      </c>
      <c r="R1304" s="62">
        <v>22.242000000000001</v>
      </c>
      <c r="S1304" s="62">
        <v>561.28700000000003</v>
      </c>
      <c r="T1304" s="62">
        <v>11.429</v>
      </c>
      <c r="U1304" s="62">
        <v>771.71100000000001</v>
      </c>
      <c r="V1304" s="62">
        <v>9.2449999999999992</v>
      </c>
      <c r="W1304" s="62">
        <v>23.766999999999999</v>
      </c>
      <c r="X1304" s="62">
        <v>8.5129999999999999</v>
      </c>
      <c r="Y1304" s="21"/>
      <c r="Z1304" s="21"/>
    </row>
    <row r="1305" spans="1:26" ht="12.75" customHeight="1">
      <c r="A1305" s="52">
        <v>43525</v>
      </c>
      <c r="B1305" s="61" t="s">
        <v>16</v>
      </c>
      <c r="C1305" s="61" t="s">
        <v>76</v>
      </c>
      <c r="D1305" s="61" t="s">
        <v>93</v>
      </c>
      <c r="E1305" s="20">
        <v>0</v>
      </c>
      <c r="F1305" s="62">
        <v>0</v>
      </c>
      <c r="G1305" s="20">
        <v>77.379000000000005</v>
      </c>
      <c r="H1305" s="62">
        <v>30.382999999999999</v>
      </c>
      <c r="I1305" s="20">
        <v>77.379000000000005</v>
      </c>
      <c r="J1305" s="20">
        <v>30.382999999999999</v>
      </c>
      <c r="K1305" s="20">
        <v>2.0750000000000002</v>
      </c>
      <c r="L1305" s="62">
        <v>30.356000000000002</v>
      </c>
      <c r="M1305" s="62">
        <v>17.527000000000001</v>
      </c>
      <c r="N1305" s="62">
        <v>43.274000000000001</v>
      </c>
      <c r="O1305" s="62">
        <v>2.915</v>
      </c>
      <c r="P1305" s="62">
        <v>43.173000000000002</v>
      </c>
      <c r="Q1305" s="62">
        <v>166.14400000000001</v>
      </c>
      <c r="R1305" s="62">
        <v>24.341999999999999</v>
      </c>
      <c r="S1305" s="62">
        <v>512.58900000000006</v>
      </c>
      <c r="T1305" s="62">
        <v>12.847</v>
      </c>
      <c r="U1305" s="62">
        <v>678.73299999999995</v>
      </c>
      <c r="V1305" s="62">
        <v>10.43</v>
      </c>
      <c r="W1305" s="62">
        <v>20.902999999999999</v>
      </c>
      <c r="X1305" s="62">
        <v>9.7870000000000008</v>
      </c>
      <c r="Y1305" s="21"/>
      <c r="Z1305" s="21"/>
    </row>
    <row r="1306" spans="1:26" ht="12.75" customHeight="1">
      <c r="A1306" s="52">
        <v>43525</v>
      </c>
      <c r="B1306" s="61" t="s">
        <v>16</v>
      </c>
      <c r="C1306" s="61" t="s">
        <v>76</v>
      </c>
      <c r="D1306" s="61" t="s">
        <v>94</v>
      </c>
      <c r="E1306" s="20">
        <v>50.094000000000001</v>
      </c>
      <c r="F1306" s="62">
        <v>45.473999999999997</v>
      </c>
      <c r="G1306" s="20">
        <v>105.70099999999999</v>
      </c>
      <c r="H1306" s="62">
        <v>21.754999999999999</v>
      </c>
      <c r="I1306" s="20">
        <v>155.79499999999999</v>
      </c>
      <c r="J1306" s="20">
        <v>20.010000000000002</v>
      </c>
      <c r="K1306" s="20">
        <v>4.1790000000000003</v>
      </c>
      <c r="L1306" s="62">
        <v>19.969000000000001</v>
      </c>
      <c r="M1306" s="62">
        <v>0</v>
      </c>
      <c r="N1306" s="62">
        <v>0</v>
      </c>
      <c r="O1306" s="62">
        <v>0</v>
      </c>
      <c r="P1306" s="62">
        <v>0</v>
      </c>
      <c r="Q1306" s="62">
        <v>36.171999999999997</v>
      </c>
      <c r="R1306" s="62">
        <v>44.360999999999997</v>
      </c>
      <c r="S1306" s="62">
        <v>44.325000000000003</v>
      </c>
      <c r="T1306" s="62">
        <v>33.235999999999997</v>
      </c>
      <c r="U1306" s="62">
        <v>80.497</v>
      </c>
      <c r="V1306" s="62">
        <v>33.713000000000001</v>
      </c>
      <c r="W1306" s="62">
        <v>2.4790000000000001</v>
      </c>
      <c r="X1306" s="62">
        <v>33.520000000000003</v>
      </c>
      <c r="Y1306" s="21"/>
      <c r="Z1306" s="21"/>
    </row>
    <row r="1307" spans="1:26" ht="12.75" customHeight="1">
      <c r="A1307" s="52">
        <v>43525</v>
      </c>
      <c r="B1307" s="61" t="s">
        <v>16</v>
      </c>
      <c r="C1307" s="61" t="s">
        <v>76</v>
      </c>
      <c r="D1307" s="61" t="s">
        <v>77</v>
      </c>
      <c r="E1307" s="20">
        <v>61.706000000000003</v>
      </c>
      <c r="F1307" s="62">
        <v>39.090000000000003</v>
      </c>
      <c r="G1307" s="20">
        <v>525.9</v>
      </c>
      <c r="H1307" s="62">
        <v>12.256</v>
      </c>
      <c r="I1307" s="20">
        <v>587.60599999999999</v>
      </c>
      <c r="J1307" s="20">
        <v>12.367000000000001</v>
      </c>
      <c r="K1307" s="20">
        <v>15.76</v>
      </c>
      <c r="L1307" s="62">
        <v>12.3</v>
      </c>
      <c r="M1307" s="62">
        <v>17.276</v>
      </c>
      <c r="N1307" s="62">
        <v>90.748000000000005</v>
      </c>
      <c r="O1307" s="62">
        <v>2.8730000000000002</v>
      </c>
      <c r="P1307" s="62">
        <v>90.7</v>
      </c>
      <c r="Q1307" s="62">
        <v>228.15600000000001</v>
      </c>
      <c r="R1307" s="62">
        <v>29.83</v>
      </c>
      <c r="S1307" s="62">
        <v>240.155</v>
      </c>
      <c r="T1307" s="62">
        <v>20.693999999999999</v>
      </c>
      <c r="U1307" s="62">
        <v>468.31099999999998</v>
      </c>
      <c r="V1307" s="62">
        <v>16.056000000000001</v>
      </c>
      <c r="W1307" s="62">
        <v>14.423</v>
      </c>
      <c r="X1307" s="62">
        <v>15.645</v>
      </c>
      <c r="Y1307" s="21"/>
      <c r="Z1307" s="21"/>
    </row>
    <row r="1308" spans="1:26" ht="12.75" customHeight="1">
      <c r="A1308" s="52">
        <v>43525</v>
      </c>
      <c r="B1308" s="61" t="s">
        <v>16</v>
      </c>
      <c r="C1308" s="61" t="s">
        <v>76</v>
      </c>
      <c r="D1308" s="61" t="s">
        <v>78</v>
      </c>
      <c r="E1308" s="20">
        <v>33.972000000000001</v>
      </c>
      <c r="F1308" s="62">
        <v>62.290999999999997</v>
      </c>
      <c r="G1308" s="20">
        <v>0</v>
      </c>
      <c r="H1308" s="62">
        <v>0</v>
      </c>
      <c r="I1308" s="20">
        <v>33.972000000000001</v>
      </c>
      <c r="J1308" s="20">
        <v>62.290999999999997</v>
      </c>
      <c r="K1308" s="20">
        <v>0.91100000000000003</v>
      </c>
      <c r="L1308" s="62">
        <v>62.277999999999999</v>
      </c>
      <c r="M1308" s="62">
        <v>171.18299999999999</v>
      </c>
      <c r="N1308" s="62">
        <v>22.904</v>
      </c>
      <c r="O1308" s="62">
        <v>28.466999999999999</v>
      </c>
      <c r="P1308" s="62">
        <v>22.712</v>
      </c>
      <c r="Q1308" s="62">
        <v>59.454000000000001</v>
      </c>
      <c r="R1308" s="62">
        <v>37</v>
      </c>
      <c r="S1308" s="62">
        <v>0</v>
      </c>
      <c r="T1308" s="62">
        <v>0</v>
      </c>
      <c r="U1308" s="62">
        <v>59.454000000000001</v>
      </c>
      <c r="V1308" s="62">
        <v>37</v>
      </c>
      <c r="W1308" s="62">
        <v>1.831</v>
      </c>
      <c r="X1308" s="62">
        <v>36.823999999999998</v>
      </c>
      <c r="Y1308" s="21"/>
      <c r="Z1308" s="21"/>
    </row>
    <row r="1309" spans="1:26" ht="12.75" customHeight="1">
      <c r="A1309" s="52">
        <v>43525</v>
      </c>
      <c r="B1309" s="61" t="s">
        <v>16</v>
      </c>
      <c r="C1309" s="61" t="s">
        <v>76</v>
      </c>
      <c r="D1309" s="61" t="s">
        <v>81</v>
      </c>
      <c r="E1309" s="20">
        <v>153.39400000000001</v>
      </c>
      <c r="F1309" s="62">
        <v>30.791</v>
      </c>
      <c r="G1309" s="20">
        <v>0</v>
      </c>
      <c r="H1309" s="62">
        <v>0</v>
      </c>
      <c r="I1309" s="20">
        <v>153.39400000000001</v>
      </c>
      <c r="J1309" s="20">
        <v>30.791</v>
      </c>
      <c r="K1309" s="20">
        <v>4.1139999999999999</v>
      </c>
      <c r="L1309" s="62">
        <v>30.763999999999999</v>
      </c>
      <c r="M1309" s="62">
        <v>156.185</v>
      </c>
      <c r="N1309" s="62">
        <v>38.22</v>
      </c>
      <c r="O1309" s="62">
        <v>25.972999999999999</v>
      </c>
      <c r="P1309" s="62">
        <v>38.104999999999997</v>
      </c>
      <c r="Q1309" s="62">
        <v>69.197999999999993</v>
      </c>
      <c r="R1309" s="62">
        <v>49.176000000000002</v>
      </c>
      <c r="S1309" s="62">
        <v>0</v>
      </c>
      <c r="T1309" s="62">
        <v>0</v>
      </c>
      <c r="U1309" s="62">
        <v>69.197999999999993</v>
      </c>
      <c r="V1309" s="62">
        <v>49.176000000000002</v>
      </c>
      <c r="W1309" s="62">
        <v>2.1309999999999998</v>
      </c>
      <c r="X1309" s="62">
        <v>49.042999999999999</v>
      </c>
      <c r="Y1309" s="21"/>
      <c r="Z1309" s="21"/>
    </row>
    <row r="1310" spans="1:26" ht="12.75" customHeight="1">
      <c r="A1310" s="53">
        <v>43525</v>
      </c>
      <c r="B1310" s="32" t="s">
        <v>16</v>
      </c>
      <c r="C1310" s="32" t="s">
        <v>18</v>
      </c>
      <c r="D1310" s="32" t="s">
        <v>18</v>
      </c>
      <c r="E1310" s="33">
        <v>927.58</v>
      </c>
      <c r="F1310" s="34">
        <v>9.4849999999999994</v>
      </c>
      <c r="G1310" s="33">
        <v>2800.8330000000001</v>
      </c>
      <c r="H1310" s="34">
        <v>3.6179999999999999</v>
      </c>
      <c r="I1310" s="33">
        <v>3728.413</v>
      </c>
      <c r="J1310" s="33">
        <v>1.28</v>
      </c>
      <c r="K1310" s="33">
        <v>100</v>
      </c>
      <c r="L1310" s="34">
        <v>0</v>
      </c>
      <c r="M1310" s="34">
        <v>601.33600000000001</v>
      </c>
      <c r="N1310" s="34">
        <v>2.9540000000000002</v>
      </c>
      <c r="O1310" s="34">
        <v>100</v>
      </c>
      <c r="P1310" s="34">
        <v>0</v>
      </c>
      <c r="Q1310" s="34">
        <v>1059.575</v>
      </c>
      <c r="R1310" s="34">
        <v>9.8070000000000004</v>
      </c>
      <c r="S1310" s="34">
        <v>2187.453</v>
      </c>
      <c r="T1310" s="34">
        <v>6.2859999999999996</v>
      </c>
      <c r="U1310" s="34">
        <v>3247.0279999999998</v>
      </c>
      <c r="V1310" s="34">
        <v>3.6070000000000002</v>
      </c>
      <c r="W1310" s="34">
        <v>100</v>
      </c>
      <c r="X1310" s="34">
        <v>0</v>
      </c>
      <c r="Y1310" s="21"/>
      <c r="Z1310" s="21"/>
    </row>
    <row r="1311" spans="1:26" ht="12.75" customHeight="1">
      <c r="A1311" s="52">
        <v>43525</v>
      </c>
      <c r="B1311" s="61" t="s">
        <v>54</v>
      </c>
      <c r="C1311" s="61" t="s">
        <v>23</v>
      </c>
      <c r="D1311" s="61" t="s">
        <v>60</v>
      </c>
      <c r="E1311" s="20">
        <v>370.31400000000002</v>
      </c>
      <c r="F1311" s="62">
        <v>11.352</v>
      </c>
      <c r="G1311" s="20">
        <v>628.69799999999998</v>
      </c>
      <c r="H1311" s="62">
        <v>9.0579999999999998</v>
      </c>
      <c r="I1311" s="20">
        <v>999.01099999999997</v>
      </c>
      <c r="J1311" s="20">
        <v>3.0030000000000001</v>
      </c>
      <c r="K1311" s="20">
        <v>89.096000000000004</v>
      </c>
      <c r="L1311" s="62">
        <v>0.60099999999999998</v>
      </c>
      <c r="M1311" s="62">
        <v>317.45800000000003</v>
      </c>
      <c r="N1311" s="62">
        <v>4.9029999999999996</v>
      </c>
      <c r="O1311" s="62">
        <v>100</v>
      </c>
      <c r="P1311" s="62">
        <v>0</v>
      </c>
      <c r="Q1311" s="62">
        <v>305.28100000000001</v>
      </c>
      <c r="R1311" s="62">
        <v>19.571000000000002</v>
      </c>
      <c r="S1311" s="62">
        <v>313.92700000000002</v>
      </c>
      <c r="T1311" s="62">
        <v>15.906000000000001</v>
      </c>
      <c r="U1311" s="62">
        <v>619.20799999999997</v>
      </c>
      <c r="V1311" s="62">
        <v>11.612</v>
      </c>
      <c r="W1311" s="62">
        <v>54.643999999999998</v>
      </c>
      <c r="X1311" s="62">
        <v>8.6219999999999999</v>
      </c>
      <c r="Y1311" s="21"/>
      <c r="Z1311" s="21"/>
    </row>
    <row r="1312" spans="1:26" ht="12.75" customHeight="1">
      <c r="A1312" s="52">
        <v>43525</v>
      </c>
      <c r="B1312" s="61" t="s">
        <v>54</v>
      </c>
      <c r="C1312" s="61" t="s">
        <v>23</v>
      </c>
      <c r="D1312" s="61" t="s">
        <v>83</v>
      </c>
      <c r="E1312" s="20">
        <v>59.814</v>
      </c>
      <c r="F1312" s="62">
        <v>48.898000000000003</v>
      </c>
      <c r="G1312" s="20">
        <v>266.61599999999999</v>
      </c>
      <c r="H1312" s="62">
        <v>11.039</v>
      </c>
      <c r="I1312" s="20">
        <v>326.43</v>
      </c>
      <c r="J1312" s="20">
        <v>3.18</v>
      </c>
      <c r="K1312" s="20">
        <v>29.111999999999998</v>
      </c>
      <c r="L1312" s="62">
        <v>1.2070000000000001</v>
      </c>
      <c r="M1312" s="62">
        <v>113.413</v>
      </c>
      <c r="N1312" s="62">
        <v>5.0880000000000001</v>
      </c>
      <c r="O1312" s="62">
        <v>35.725999999999999</v>
      </c>
      <c r="P1312" s="62">
        <v>1.361</v>
      </c>
      <c r="Q1312" s="62">
        <v>69.789000000000001</v>
      </c>
      <c r="R1312" s="62">
        <v>41.366</v>
      </c>
      <c r="S1312" s="62">
        <v>67.534999999999997</v>
      </c>
      <c r="T1312" s="62">
        <v>52.832999999999998</v>
      </c>
      <c r="U1312" s="62">
        <v>137.32400000000001</v>
      </c>
      <c r="V1312" s="62">
        <v>37.712000000000003</v>
      </c>
      <c r="W1312" s="62">
        <v>12.119</v>
      </c>
      <c r="X1312" s="62">
        <v>36.901000000000003</v>
      </c>
      <c r="Y1312" s="21"/>
      <c r="Z1312" s="21"/>
    </row>
    <row r="1313" spans="1:26" ht="12.75" customHeight="1">
      <c r="A1313" s="52">
        <v>43525</v>
      </c>
      <c r="B1313" s="61" t="s">
        <v>54</v>
      </c>
      <c r="C1313" s="61" t="s">
        <v>23</v>
      </c>
      <c r="D1313" s="61" t="s">
        <v>84</v>
      </c>
      <c r="E1313" s="20">
        <v>182.06700000000001</v>
      </c>
      <c r="F1313" s="62">
        <v>14.361000000000001</v>
      </c>
      <c r="G1313" s="20">
        <v>122.098</v>
      </c>
      <c r="H1313" s="62">
        <v>22.786999999999999</v>
      </c>
      <c r="I1313" s="20">
        <v>304.16500000000002</v>
      </c>
      <c r="J1313" s="20">
        <v>4.9429999999999996</v>
      </c>
      <c r="K1313" s="20">
        <v>27.126999999999999</v>
      </c>
      <c r="L1313" s="62">
        <v>3.9710000000000001</v>
      </c>
      <c r="M1313" s="62">
        <v>91.65</v>
      </c>
      <c r="N1313" s="62">
        <v>11.315</v>
      </c>
      <c r="O1313" s="62">
        <v>28.87</v>
      </c>
      <c r="P1313" s="62">
        <v>10.196999999999999</v>
      </c>
      <c r="Q1313" s="62">
        <v>118.562</v>
      </c>
      <c r="R1313" s="62">
        <v>25.056000000000001</v>
      </c>
      <c r="S1313" s="62">
        <v>39.317999999999998</v>
      </c>
      <c r="T1313" s="62">
        <v>36.085999999999999</v>
      </c>
      <c r="U1313" s="62">
        <v>157.881</v>
      </c>
      <c r="V1313" s="62">
        <v>18.940999999999999</v>
      </c>
      <c r="W1313" s="62">
        <v>13.933</v>
      </c>
      <c r="X1313" s="62">
        <v>17.27</v>
      </c>
      <c r="Y1313" s="21"/>
      <c r="Z1313" s="21"/>
    </row>
    <row r="1314" spans="1:26" ht="12.75" customHeight="1">
      <c r="A1314" s="52">
        <v>43525</v>
      </c>
      <c r="B1314" s="61" t="s">
        <v>54</v>
      </c>
      <c r="C1314" s="61" t="s">
        <v>23</v>
      </c>
      <c r="D1314" s="61" t="s">
        <v>85</v>
      </c>
      <c r="E1314" s="20">
        <v>61.561999999999998</v>
      </c>
      <c r="F1314" s="62">
        <v>41.262</v>
      </c>
      <c r="G1314" s="20">
        <v>135.441</v>
      </c>
      <c r="H1314" s="62">
        <v>19.459</v>
      </c>
      <c r="I1314" s="20">
        <v>197.00299999999999</v>
      </c>
      <c r="J1314" s="20">
        <v>5.3029999999999999</v>
      </c>
      <c r="K1314" s="20">
        <v>17.57</v>
      </c>
      <c r="L1314" s="62">
        <v>4.4119999999999999</v>
      </c>
      <c r="M1314" s="62">
        <v>64.572000000000003</v>
      </c>
      <c r="N1314" s="62">
        <v>6.6219999999999999</v>
      </c>
      <c r="O1314" s="62">
        <v>20.34</v>
      </c>
      <c r="P1314" s="62">
        <v>4.452</v>
      </c>
      <c r="Q1314" s="62">
        <v>77.873000000000005</v>
      </c>
      <c r="R1314" s="62">
        <v>33.970999999999997</v>
      </c>
      <c r="S1314" s="62">
        <v>95.328999999999994</v>
      </c>
      <c r="T1314" s="62">
        <v>27</v>
      </c>
      <c r="U1314" s="62">
        <v>173.203</v>
      </c>
      <c r="V1314" s="62">
        <v>10.829000000000001</v>
      </c>
      <c r="W1314" s="62">
        <v>15.285</v>
      </c>
      <c r="X1314" s="62">
        <v>7.5339999999999998</v>
      </c>
      <c r="Y1314" s="21"/>
      <c r="Z1314" s="21"/>
    </row>
    <row r="1315" spans="1:26" ht="12.75" customHeight="1">
      <c r="A1315" s="52">
        <v>43525</v>
      </c>
      <c r="B1315" s="61" t="s">
        <v>54</v>
      </c>
      <c r="C1315" s="61" t="s">
        <v>23</v>
      </c>
      <c r="D1315" s="61" t="s">
        <v>86</v>
      </c>
      <c r="E1315" s="20">
        <v>78.293999999999997</v>
      </c>
      <c r="F1315" s="62">
        <v>25.228999999999999</v>
      </c>
      <c r="G1315" s="20">
        <v>215.38300000000001</v>
      </c>
      <c r="H1315" s="62">
        <v>11.587</v>
      </c>
      <c r="I1315" s="20">
        <v>293.67700000000002</v>
      </c>
      <c r="J1315" s="20">
        <v>7.6779999999999999</v>
      </c>
      <c r="K1315" s="20">
        <v>26.190999999999999</v>
      </c>
      <c r="L1315" s="62">
        <v>7.0910000000000002</v>
      </c>
      <c r="M1315" s="62">
        <v>47.822000000000003</v>
      </c>
      <c r="N1315" s="62">
        <v>12.917</v>
      </c>
      <c r="O1315" s="62">
        <v>15.064</v>
      </c>
      <c r="P1315" s="62">
        <v>11.95</v>
      </c>
      <c r="Q1315" s="62">
        <v>122.834</v>
      </c>
      <c r="R1315" s="62">
        <v>20.768999999999998</v>
      </c>
      <c r="S1315" s="62">
        <v>541.91899999999998</v>
      </c>
      <c r="T1315" s="62">
        <v>11.211</v>
      </c>
      <c r="U1315" s="62">
        <v>664.75400000000002</v>
      </c>
      <c r="V1315" s="62">
        <v>8.0589999999999993</v>
      </c>
      <c r="W1315" s="62">
        <v>58.664000000000001</v>
      </c>
      <c r="X1315" s="62">
        <v>2.1070000000000002</v>
      </c>
      <c r="Y1315" s="21"/>
      <c r="Z1315" s="21"/>
    </row>
    <row r="1316" spans="1:26" ht="12.75" customHeight="1">
      <c r="A1316" s="52">
        <v>43525</v>
      </c>
      <c r="B1316" s="61" t="s">
        <v>54</v>
      </c>
      <c r="C1316" s="61" t="s">
        <v>44</v>
      </c>
      <c r="D1316" s="61" t="s">
        <v>61</v>
      </c>
      <c r="E1316" s="20">
        <v>46.493000000000002</v>
      </c>
      <c r="F1316" s="62">
        <v>47.109000000000002</v>
      </c>
      <c r="G1316" s="20">
        <v>99.632999999999996</v>
      </c>
      <c r="H1316" s="62">
        <v>30.138999999999999</v>
      </c>
      <c r="I1316" s="20">
        <v>146.126</v>
      </c>
      <c r="J1316" s="20">
        <v>20.640999999999998</v>
      </c>
      <c r="K1316" s="20">
        <v>13.032</v>
      </c>
      <c r="L1316" s="62">
        <v>20.43</v>
      </c>
      <c r="M1316" s="62">
        <v>51.247999999999998</v>
      </c>
      <c r="N1316" s="62">
        <v>67.700999999999993</v>
      </c>
      <c r="O1316" s="62">
        <v>16.143000000000001</v>
      </c>
      <c r="P1316" s="62">
        <v>67.524000000000001</v>
      </c>
      <c r="Q1316" s="62">
        <v>119.575</v>
      </c>
      <c r="R1316" s="62">
        <v>35.058999999999997</v>
      </c>
      <c r="S1316" s="62">
        <v>24.120999999999999</v>
      </c>
      <c r="T1316" s="62">
        <v>50.295999999999999</v>
      </c>
      <c r="U1316" s="62">
        <v>143.696</v>
      </c>
      <c r="V1316" s="62">
        <v>28.771000000000001</v>
      </c>
      <c r="W1316" s="62">
        <v>12.680999999999999</v>
      </c>
      <c r="X1316" s="62">
        <v>27.699000000000002</v>
      </c>
      <c r="Y1316" s="21"/>
      <c r="Z1316" s="21"/>
    </row>
    <row r="1317" spans="1:26" ht="12.75" customHeight="1">
      <c r="A1317" s="52">
        <v>43525</v>
      </c>
      <c r="B1317" s="61" t="s">
        <v>54</v>
      </c>
      <c r="C1317" s="61" t="s">
        <v>44</v>
      </c>
      <c r="D1317" s="61" t="s">
        <v>63</v>
      </c>
      <c r="E1317" s="20">
        <v>5.61</v>
      </c>
      <c r="F1317" s="62">
        <v>104.72199999999999</v>
      </c>
      <c r="G1317" s="20">
        <v>49.857999999999997</v>
      </c>
      <c r="H1317" s="62">
        <v>42.918999999999997</v>
      </c>
      <c r="I1317" s="20">
        <v>55.466999999999999</v>
      </c>
      <c r="J1317" s="20">
        <v>38.853999999999999</v>
      </c>
      <c r="K1317" s="20">
        <v>4.9470000000000001</v>
      </c>
      <c r="L1317" s="62">
        <v>38.743000000000002</v>
      </c>
      <c r="M1317" s="62">
        <v>43.16</v>
      </c>
      <c r="N1317" s="62">
        <v>79.164000000000001</v>
      </c>
      <c r="O1317" s="62">
        <v>13.596</v>
      </c>
      <c r="P1317" s="62">
        <v>79.012</v>
      </c>
      <c r="Q1317" s="62">
        <v>46.957999999999998</v>
      </c>
      <c r="R1317" s="62">
        <v>52.807000000000002</v>
      </c>
      <c r="S1317" s="62">
        <v>8.7420000000000009</v>
      </c>
      <c r="T1317" s="62">
        <v>103.85299999999999</v>
      </c>
      <c r="U1317" s="62">
        <v>55.7</v>
      </c>
      <c r="V1317" s="62">
        <v>44.84</v>
      </c>
      <c r="W1317" s="62">
        <v>4.915</v>
      </c>
      <c r="X1317" s="62">
        <v>44.16</v>
      </c>
      <c r="Y1317" s="21"/>
      <c r="Z1317" s="21"/>
    </row>
    <row r="1318" spans="1:26" ht="12.75" customHeight="1">
      <c r="A1318" s="52">
        <v>43525</v>
      </c>
      <c r="B1318" s="61" t="s">
        <v>54</v>
      </c>
      <c r="C1318" s="61" t="s">
        <v>44</v>
      </c>
      <c r="D1318" s="61" t="s">
        <v>98</v>
      </c>
      <c r="E1318" s="20">
        <v>335.24299999999999</v>
      </c>
      <c r="F1318" s="62">
        <v>14.000999999999999</v>
      </c>
      <c r="G1318" s="20">
        <v>631.81799999999998</v>
      </c>
      <c r="H1318" s="62">
        <v>10.188000000000001</v>
      </c>
      <c r="I1318" s="20">
        <v>967.06200000000001</v>
      </c>
      <c r="J1318" s="20">
        <v>5.2679999999999998</v>
      </c>
      <c r="K1318" s="20">
        <v>86.247</v>
      </c>
      <c r="L1318" s="62">
        <v>4.37</v>
      </c>
      <c r="M1318" s="62">
        <v>266.209</v>
      </c>
      <c r="N1318" s="62">
        <v>13.669</v>
      </c>
      <c r="O1318" s="62">
        <v>83.856999999999999</v>
      </c>
      <c r="P1318" s="62">
        <v>12.759</v>
      </c>
      <c r="Q1318" s="62">
        <v>269.48399999999998</v>
      </c>
      <c r="R1318" s="62">
        <v>19.231999999999999</v>
      </c>
      <c r="S1318" s="62">
        <v>719.98099999999999</v>
      </c>
      <c r="T1318" s="62">
        <v>11.712</v>
      </c>
      <c r="U1318" s="62">
        <v>989.46500000000003</v>
      </c>
      <c r="V1318" s="62">
        <v>9.0259999999999998</v>
      </c>
      <c r="W1318" s="62">
        <v>87.319000000000003</v>
      </c>
      <c r="X1318" s="62">
        <v>4.5780000000000003</v>
      </c>
      <c r="Y1318" s="21"/>
      <c r="Z1318" s="21"/>
    </row>
    <row r="1319" spans="1:26" ht="12.75" customHeight="1">
      <c r="A1319" s="52">
        <v>43525</v>
      </c>
      <c r="B1319" s="61" t="s">
        <v>54</v>
      </c>
      <c r="C1319" s="61" t="s">
        <v>45</v>
      </c>
      <c r="D1319" s="61" t="s">
        <v>45</v>
      </c>
      <c r="E1319" s="20">
        <v>107.236</v>
      </c>
      <c r="F1319" s="62">
        <v>27.126000000000001</v>
      </c>
      <c r="G1319" s="20">
        <v>176.39500000000001</v>
      </c>
      <c r="H1319" s="62">
        <v>21.91</v>
      </c>
      <c r="I1319" s="20">
        <v>283.63099999999997</v>
      </c>
      <c r="J1319" s="20">
        <v>14.648</v>
      </c>
      <c r="K1319" s="20">
        <v>25.295000000000002</v>
      </c>
      <c r="L1319" s="62">
        <v>14.349</v>
      </c>
      <c r="M1319" s="62">
        <v>81.459999999999994</v>
      </c>
      <c r="N1319" s="62">
        <v>50.143000000000001</v>
      </c>
      <c r="O1319" s="62">
        <v>25.66</v>
      </c>
      <c r="P1319" s="62">
        <v>49.902999999999999</v>
      </c>
      <c r="Q1319" s="62">
        <v>147</v>
      </c>
      <c r="R1319" s="62">
        <v>28.561</v>
      </c>
      <c r="S1319" s="62">
        <v>151.685</v>
      </c>
      <c r="T1319" s="62">
        <v>26.225999999999999</v>
      </c>
      <c r="U1319" s="62">
        <v>298.685</v>
      </c>
      <c r="V1319" s="62">
        <v>16.962</v>
      </c>
      <c r="W1319" s="62">
        <v>26.359000000000002</v>
      </c>
      <c r="X1319" s="62">
        <v>15.073</v>
      </c>
      <c r="Y1319" s="21"/>
      <c r="Z1319" s="21"/>
    </row>
    <row r="1320" spans="1:26" s="59" customFormat="1" ht="12.75" customHeight="1">
      <c r="A1320" s="52">
        <v>43525</v>
      </c>
      <c r="B1320" s="61" t="s">
        <v>54</v>
      </c>
      <c r="C1320" s="61" t="s">
        <v>45</v>
      </c>
      <c r="D1320" s="61" t="s">
        <v>62</v>
      </c>
      <c r="E1320" s="20">
        <v>39.375</v>
      </c>
      <c r="F1320" s="62">
        <v>52.963000000000001</v>
      </c>
      <c r="G1320" s="20">
        <v>87.984999999999999</v>
      </c>
      <c r="H1320" s="62">
        <v>34.494</v>
      </c>
      <c r="I1320" s="20">
        <v>127.36</v>
      </c>
      <c r="J1320" s="20">
        <v>32.338000000000001</v>
      </c>
      <c r="K1320" s="20">
        <v>11.359</v>
      </c>
      <c r="L1320" s="62">
        <v>32.203000000000003</v>
      </c>
      <c r="M1320" s="62">
        <v>49.328000000000003</v>
      </c>
      <c r="N1320" s="62">
        <v>67.635999999999996</v>
      </c>
      <c r="O1320" s="62">
        <v>15.538</v>
      </c>
      <c r="P1320" s="62">
        <v>67.457999999999998</v>
      </c>
      <c r="Q1320" s="62">
        <v>86.29</v>
      </c>
      <c r="R1320" s="62">
        <v>34.35</v>
      </c>
      <c r="S1320" s="62">
        <v>33.529000000000003</v>
      </c>
      <c r="T1320" s="62">
        <v>54.917999999999999</v>
      </c>
      <c r="U1320" s="62">
        <v>119.818</v>
      </c>
      <c r="V1320" s="62">
        <v>28.62</v>
      </c>
      <c r="W1320" s="62">
        <v>10.574</v>
      </c>
      <c r="X1320" s="62">
        <v>27.542999999999999</v>
      </c>
      <c r="Y1320" s="58"/>
      <c r="Z1320" s="58"/>
    </row>
    <row r="1321" spans="1:26" ht="12.75" customHeight="1">
      <c r="A1321" s="52">
        <v>43525</v>
      </c>
      <c r="B1321" s="61" t="s">
        <v>54</v>
      </c>
      <c r="C1321" s="61" t="s">
        <v>45</v>
      </c>
      <c r="D1321" s="61" t="s">
        <v>87</v>
      </c>
      <c r="E1321" s="20">
        <v>67.861000000000004</v>
      </c>
      <c r="F1321" s="62">
        <v>50.082999999999998</v>
      </c>
      <c r="G1321" s="20">
        <v>107.36</v>
      </c>
      <c r="H1321" s="62">
        <v>34.518000000000001</v>
      </c>
      <c r="I1321" s="20">
        <v>175.221</v>
      </c>
      <c r="J1321" s="20">
        <v>30.486999999999998</v>
      </c>
      <c r="K1321" s="20">
        <v>15.627000000000001</v>
      </c>
      <c r="L1321" s="62">
        <v>30.344999999999999</v>
      </c>
      <c r="M1321" s="62">
        <v>55.741999999999997</v>
      </c>
      <c r="N1321" s="62">
        <v>64.713999999999999</v>
      </c>
      <c r="O1321" s="62">
        <v>17.559000000000001</v>
      </c>
      <c r="P1321" s="62">
        <v>64.528000000000006</v>
      </c>
      <c r="Q1321" s="62">
        <v>85.992999999999995</v>
      </c>
      <c r="R1321" s="62">
        <v>40.645000000000003</v>
      </c>
      <c r="S1321" s="62">
        <v>126.52800000000001</v>
      </c>
      <c r="T1321" s="62">
        <v>29.899000000000001</v>
      </c>
      <c r="U1321" s="62">
        <v>212.52099999999999</v>
      </c>
      <c r="V1321" s="62">
        <v>22.832999999999998</v>
      </c>
      <c r="W1321" s="62">
        <v>18.754999999999999</v>
      </c>
      <c r="X1321" s="62">
        <v>21.466999999999999</v>
      </c>
      <c r="Y1321" s="21"/>
      <c r="Z1321" s="21"/>
    </row>
    <row r="1322" spans="1:26" ht="12.75" customHeight="1">
      <c r="A1322" s="52">
        <v>43525</v>
      </c>
      <c r="B1322" s="61" t="s">
        <v>54</v>
      </c>
      <c r="C1322" s="61" t="s">
        <v>56</v>
      </c>
      <c r="D1322" s="61" t="s">
        <v>57</v>
      </c>
      <c r="E1322" s="20">
        <v>41.865000000000002</v>
      </c>
      <c r="F1322" s="62">
        <v>55.354999999999997</v>
      </c>
      <c r="G1322" s="20">
        <v>228.90799999999999</v>
      </c>
      <c r="H1322" s="62">
        <v>22.332000000000001</v>
      </c>
      <c r="I1322" s="20">
        <v>270.77300000000002</v>
      </c>
      <c r="J1322" s="20">
        <v>20.695</v>
      </c>
      <c r="K1322" s="20">
        <v>24.149000000000001</v>
      </c>
      <c r="L1322" s="62">
        <v>20.484000000000002</v>
      </c>
      <c r="M1322" s="62">
        <v>98.275999999999996</v>
      </c>
      <c r="N1322" s="62">
        <v>34.210999999999999</v>
      </c>
      <c r="O1322" s="62">
        <v>30.957000000000001</v>
      </c>
      <c r="P1322" s="62">
        <v>33.857999999999997</v>
      </c>
      <c r="Q1322" s="62">
        <v>83.831000000000003</v>
      </c>
      <c r="R1322" s="62">
        <v>37.659999999999997</v>
      </c>
      <c r="S1322" s="62">
        <v>90.372</v>
      </c>
      <c r="T1322" s="62">
        <v>39.555</v>
      </c>
      <c r="U1322" s="62">
        <v>174.203</v>
      </c>
      <c r="V1322" s="62">
        <v>28.704000000000001</v>
      </c>
      <c r="W1322" s="62">
        <v>15.372999999999999</v>
      </c>
      <c r="X1322" s="62">
        <v>27.63</v>
      </c>
      <c r="Y1322" s="21"/>
      <c r="Z1322" s="21"/>
    </row>
    <row r="1323" spans="1:26" ht="12.75" customHeight="1">
      <c r="A1323" s="52">
        <v>43525</v>
      </c>
      <c r="B1323" s="61" t="s">
        <v>54</v>
      </c>
      <c r="C1323" s="61" t="s">
        <v>56</v>
      </c>
      <c r="D1323" s="61" t="s">
        <v>58</v>
      </c>
      <c r="E1323" s="20">
        <v>339.87200000000001</v>
      </c>
      <c r="F1323" s="62">
        <v>15.173999999999999</v>
      </c>
      <c r="G1323" s="20">
        <v>510.63</v>
      </c>
      <c r="H1323" s="62">
        <v>10.721</v>
      </c>
      <c r="I1323" s="20">
        <v>850.50199999999995</v>
      </c>
      <c r="J1323" s="20">
        <v>7.4889999999999999</v>
      </c>
      <c r="K1323" s="20">
        <v>75.850999999999999</v>
      </c>
      <c r="L1323" s="62">
        <v>6.8869999999999996</v>
      </c>
      <c r="M1323" s="62">
        <v>219.18100000000001</v>
      </c>
      <c r="N1323" s="62">
        <v>18.108000000000001</v>
      </c>
      <c r="O1323" s="62">
        <v>69.043000000000006</v>
      </c>
      <c r="P1323" s="62">
        <v>17.431999999999999</v>
      </c>
      <c r="Q1323" s="62">
        <v>305.22899999999998</v>
      </c>
      <c r="R1323" s="62">
        <v>18.254999999999999</v>
      </c>
      <c r="S1323" s="62">
        <v>653.73</v>
      </c>
      <c r="T1323" s="62">
        <v>11.042999999999999</v>
      </c>
      <c r="U1323" s="62">
        <v>958.95899999999995</v>
      </c>
      <c r="V1323" s="62">
        <v>7.1059999999999999</v>
      </c>
      <c r="W1323" s="62">
        <v>84.626999999999995</v>
      </c>
      <c r="X1323" s="62">
        <v>0</v>
      </c>
      <c r="Y1323" s="21"/>
      <c r="Z1323" s="21"/>
    </row>
    <row r="1324" spans="1:26" ht="12.75" customHeight="1">
      <c r="A1324" s="52">
        <v>43525</v>
      </c>
      <c r="B1324" s="61" t="s">
        <v>54</v>
      </c>
      <c r="C1324" s="61" t="s">
        <v>106</v>
      </c>
      <c r="D1324" s="61" t="s">
        <v>110</v>
      </c>
      <c r="E1324" s="20">
        <v>239.07599999999999</v>
      </c>
      <c r="F1324" s="62">
        <v>16.722999999999999</v>
      </c>
      <c r="G1324" s="20">
        <v>414.30900000000003</v>
      </c>
      <c r="H1324" s="62">
        <v>11.699</v>
      </c>
      <c r="I1324" s="20">
        <v>653.38499999999999</v>
      </c>
      <c r="J1324" s="20">
        <v>9.1739999999999995</v>
      </c>
      <c r="K1324" s="20">
        <v>58.271999999999998</v>
      </c>
      <c r="L1324" s="62">
        <v>8.6890000000000001</v>
      </c>
      <c r="M1324" s="62">
        <v>120.208</v>
      </c>
      <c r="N1324" s="62">
        <v>30.262</v>
      </c>
      <c r="O1324" s="62">
        <v>37.866</v>
      </c>
      <c r="P1324" s="62">
        <v>29.861999999999998</v>
      </c>
      <c r="Q1324" s="62">
        <v>220.18199999999999</v>
      </c>
      <c r="R1324" s="62">
        <v>22.834</v>
      </c>
      <c r="S1324" s="62">
        <v>415.64299999999997</v>
      </c>
      <c r="T1324" s="62">
        <v>15.191000000000001</v>
      </c>
      <c r="U1324" s="62">
        <v>635.82500000000005</v>
      </c>
      <c r="V1324" s="62">
        <v>10.247999999999999</v>
      </c>
      <c r="W1324" s="62">
        <v>56.110999999999997</v>
      </c>
      <c r="X1324" s="62">
        <v>6.673</v>
      </c>
      <c r="Y1324" s="21"/>
      <c r="Z1324" s="21"/>
    </row>
    <row r="1325" spans="1:26" ht="12.75" customHeight="1">
      <c r="A1325" s="52">
        <v>43525</v>
      </c>
      <c r="B1325" s="61" t="s">
        <v>54</v>
      </c>
      <c r="C1325" s="61" t="s">
        <v>106</v>
      </c>
      <c r="D1325" s="61" t="s">
        <v>111</v>
      </c>
      <c r="E1325" s="20">
        <v>104.46</v>
      </c>
      <c r="F1325" s="62">
        <v>28.103000000000002</v>
      </c>
      <c r="G1325" s="20">
        <v>171.47200000000001</v>
      </c>
      <c r="H1325" s="62">
        <v>25.34</v>
      </c>
      <c r="I1325" s="20">
        <v>275.93200000000002</v>
      </c>
      <c r="J1325" s="20">
        <v>18.721</v>
      </c>
      <c r="K1325" s="20">
        <v>24.609000000000002</v>
      </c>
      <c r="L1325" s="62">
        <v>18.489000000000001</v>
      </c>
      <c r="M1325" s="62">
        <v>49.619</v>
      </c>
      <c r="N1325" s="62">
        <v>51.640999999999998</v>
      </c>
      <c r="O1325" s="62">
        <v>15.63</v>
      </c>
      <c r="P1325" s="62">
        <v>51.408000000000001</v>
      </c>
      <c r="Q1325" s="62">
        <v>43.601999999999997</v>
      </c>
      <c r="R1325" s="62">
        <v>38.216000000000001</v>
      </c>
      <c r="S1325" s="62">
        <v>140.26400000000001</v>
      </c>
      <c r="T1325" s="62">
        <v>22.475000000000001</v>
      </c>
      <c r="U1325" s="62">
        <v>183.86600000000001</v>
      </c>
      <c r="V1325" s="62">
        <v>17.193999999999999</v>
      </c>
      <c r="W1325" s="62">
        <v>16.225999999999999</v>
      </c>
      <c r="X1325" s="62">
        <v>15.334</v>
      </c>
      <c r="Y1325" s="21"/>
      <c r="Z1325" s="21"/>
    </row>
    <row r="1326" spans="1:26" ht="12.75" customHeight="1">
      <c r="A1326" s="52">
        <v>43525</v>
      </c>
      <c r="B1326" s="61" t="s">
        <v>54</v>
      </c>
      <c r="C1326" s="61" t="s">
        <v>106</v>
      </c>
      <c r="D1326" s="61" t="s">
        <v>112</v>
      </c>
      <c r="E1326" s="20">
        <v>133.124</v>
      </c>
      <c r="F1326" s="62">
        <v>39.113</v>
      </c>
      <c r="G1326" s="20">
        <v>240.977</v>
      </c>
      <c r="H1326" s="62">
        <v>18.056999999999999</v>
      </c>
      <c r="I1326" s="20">
        <v>374.1</v>
      </c>
      <c r="J1326" s="20">
        <v>19.434000000000001</v>
      </c>
      <c r="K1326" s="20">
        <v>33.363999999999997</v>
      </c>
      <c r="L1326" s="62">
        <v>19.21</v>
      </c>
      <c r="M1326" s="62">
        <v>70.588999999999999</v>
      </c>
      <c r="N1326" s="62">
        <v>49.48</v>
      </c>
      <c r="O1326" s="62">
        <v>22.236000000000001</v>
      </c>
      <c r="P1326" s="62">
        <v>49.237000000000002</v>
      </c>
      <c r="Q1326" s="62">
        <v>164.72499999999999</v>
      </c>
      <c r="R1326" s="62">
        <v>23.827000000000002</v>
      </c>
      <c r="S1326" s="62">
        <v>232.28</v>
      </c>
      <c r="T1326" s="62">
        <v>20.207999999999998</v>
      </c>
      <c r="U1326" s="62">
        <v>397.005</v>
      </c>
      <c r="V1326" s="62">
        <v>13.035</v>
      </c>
      <c r="W1326" s="62">
        <v>35.034999999999997</v>
      </c>
      <c r="X1326" s="62">
        <v>10.46</v>
      </c>
      <c r="Y1326" s="21"/>
      <c r="Z1326" s="21"/>
    </row>
    <row r="1327" spans="1:26" ht="12.75" customHeight="1">
      <c r="A1327" s="52">
        <v>43525</v>
      </c>
      <c r="B1327" s="61" t="s">
        <v>54</v>
      </c>
      <c r="C1327" s="61" t="s">
        <v>106</v>
      </c>
      <c r="D1327" s="61" t="s">
        <v>109</v>
      </c>
      <c r="E1327" s="20">
        <v>142.661</v>
      </c>
      <c r="F1327" s="62">
        <v>31.376000000000001</v>
      </c>
      <c r="G1327" s="20">
        <v>325.22899999999998</v>
      </c>
      <c r="H1327" s="62">
        <v>14.081</v>
      </c>
      <c r="I1327" s="20">
        <v>467.88900000000001</v>
      </c>
      <c r="J1327" s="20">
        <v>13.085000000000001</v>
      </c>
      <c r="K1327" s="20">
        <v>41.728000000000002</v>
      </c>
      <c r="L1327" s="62">
        <v>12.75</v>
      </c>
      <c r="M1327" s="62">
        <v>197.249</v>
      </c>
      <c r="N1327" s="62">
        <v>16.863</v>
      </c>
      <c r="O1327" s="62">
        <v>62.134</v>
      </c>
      <c r="P1327" s="62">
        <v>16.135000000000002</v>
      </c>
      <c r="Q1327" s="62">
        <v>168.87700000000001</v>
      </c>
      <c r="R1327" s="62">
        <v>26.803000000000001</v>
      </c>
      <c r="S1327" s="62">
        <v>328.459</v>
      </c>
      <c r="T1327" s="62">
        <v>16.091999999999999</v>
      </c>
      <c r="U1327" s="62">
        <v>497.33600000000001</v>
      </c>
      <c r="V1327" s="62">
        <v>14.045</v>
      </c>
      <c r="W1327" s="62">
        <v>43.889000000000003</v>
      </c>
      <c r="X1327" s="62">
        <v>11.694000000000001</v>
      </c>
      <c r="Y1327" s="21"/>
      <c r="Z1327" s="21"/>
    </row>
    <row r="1328" spans="1:26" ht="12.75" customHeight="1">
      <c r="A1328" s="52">
        <v>43525</v>
      </c>
      <c r="B1328" s="61" t="s">
        <v>54</v>
      </c>
      <c r="C1328" s="61" t="s">
        <v>38</v>
      </c>
      <c r="D1328" s="61" t="s">
        <v>96</v>
      </c>
      <c r="E1328" s="20">
        <v>212.202</v>
      </c>
      <c r="F1328" s="62">
        <v>24.463000000000001</v>
      </c>
      <c r="G1328" s="20">
        <v>279.41800000000001</v>
      </c>
      <c r="H1328" s="62">
        <v>16.456</v>
      </c>
      <c r="I1328" s="20">
        <v>491.62099999999998</v>
      </c>
      <c r="J1328" s="20">
        <v>10.901999999999999</v>
      </c>
      <c r="K1328" s="20">
        <v>43.844999999999999</v>
      </c>
      <c r="L1328" s="62">
        <v>10.497</v>
      </c>
      <c r="M1328" s="62">
        <v>190.637</v>
      </c>
      <c r="N1328" s="62">
        <v>25.832999999999998</v>
      </c>
      <c r="O1328" s="62">
        <v>60.051000000000002</v>
      </c>
      <c r="P1328" s="62">
        <v>25.364000000000001</v>
      </c>
      <c r="Q1328" s="62">
        <v>254.22300000000001</v>
      </c>
      <c r="R1328" s="62">
        <v>18.391999999999999</v>
      </c>
      <c r="S1328" s="62">
        <v>534.35299999999995</v>
      </c>
      <c r="T1328" s="62">
        <v>11.209</v>
      </c>
      <c r="U1328" s="62">
        <v>788.57600000000002</v>
      </c>
      <c r="V1328" s="62">
        <v>8.5709999999999997</v>
      </c>
      <c r="W1328" s="62">
        <v>69.590999999999994</v>
      </c>
      <c r="X1328" s="62">
        <v>3.6</v>
      </c>
      <c r="Y1328" s="21"/>
      <c r="Z1328" s="21"/>
    </row>
    <row r="1329" spans="1:26" ht="12.75" customHeight="1">
      <c r="A1329" s="52">
        <v>43525</v>
      </c>
      <c r="B1329" s="61" t="s">
        <v>54</v>
      </c>
      <c r="C1329" s="61" t="s">
        <v>38</v>
      </c>
      <c r="D1329" s="61" t="s">
        <v>40</v>
      </c>
      <c r="E1329" s="20">
        <v>169.53399999999999</v>
      </c>
      <c r="F1329" s="62">
        <v>23.757999999999999</v>
      </c>
      <c r="G1329" s="20">
        <v>460.12</v>
      </c>
      <c r="H1329" s="62">
        <v>9.6560000000000006</v>
      </c>
      <c r="I1329" s="20">
        <v>629.65300000000002</v>
      </c>
      <c r="J1329" s="20">
        <v>8.4949999999999992</v>
      </c>
      <c r="K1329" s="20">
        <v>56.155000000000001</v>
      </c>
      <c r="L1329" s="62">
        <v>7.9690000000000003</v>
      </c>
      <c r="M1329" s="62">
        <v>126.821</v>
      </c>
      <c r="N1329" s="62">
        <v>38.414000000000001</v>
      </c>
      <c r="O1329" s="62">
        <v>39.948999999999998</v>
      </c>
      <c r="P1329" s="62">
        <v>38.1</v>
      </c>
      <c r="Q1329" s="62">
        <v>134.83600000000001</v>
      </c>
      <c r="R1329" s="62">
        <v>28.491</v>
      </c>
      <c r="S1329" s="62">
        <v>209.749</v>
      </c>
      <c r="T1329" s="62">
        <v>24.356000000000002</v>
      </c>
      <c r="U1329" s="62">
        <v>344.58499999999998</v>
      </c>
      <c r="V1329" s="62">
        <v>18.105</v>
      </c>
      <c r="W1329" s="62">
        <v>30.408999999999999</v>
      </c>
      <c r="X1329" s="62">
        <v>16.349</v>
      </c>
      <c r="Y1329" s="21"/>
      <c r="Z1329" s="21"/>
    </row>
    <row r="1330" spans="1:26" ht="12.75" customHeight="1">
      <c r="A1330" s="52">
        <v>43525</v>
      </c>
      <c r="B1330" s="61" t="s">
        <v>54</v>
      </c>
      <c r="C1330" s="61" t="s">
        <v>65</v>
      </c>
      <c r="D1330" s="61" t="s">
        <v>97</v>
      </c>
      <c r="E1330" s="20">
        <v>0</v>
      </c>
      <c r="F1330" s="62">
        <v>0</v>
      </c>
      <c r="G1330" s="20">
        <v>0</v>
      </c>
      <c r="H1330" s="62">
        <v>0</v>
      </c>
      <c r="I1330" s="20">
        <v>0</v>
      </c>
      <c r="J1330" s="20">
        <v>0</v>
      </c>
      <c r="K1330" s="20">
        <v>0</v>
      </c>
      <c r="L1330" s="62">
        <v>0</v>
      </c>
      <c r="M1330" s="62">
        <v>0</v>
      </c>
      <c r="N1330" s="62">
        <v>0</v>
      </c>
      <c r="O1330" s="62">
        <v>0</v>
      </c>
      <c r="P1330" s="62">
        <v>0</v>
      </c>
      <c r="Q1330" s="62">
        <v>0</v>
      </c>
      <c r="R1330" s="62">
        <v>0</v>
      </c>
      <c r="S1330" s="62">
        <v>0</v>
      </c>
      <c r="T1330" s="62">
        <v>0</v>
      </c>
      <c r="U1330" s="62">
        <v>0</v>
      </c>
      <c r="V1330" s="62">
        <v>0</v>
      </c>
      <c r="W1330" s="62">
        <v>0</v>
      </c>
      <c r="X1330" s="62">
        <v>0</v>
      </c>
      <c r="Y1330" s="21"/>
      <c r="Z1330" s="21"/>
    </row>
    <row r="1331" spans="1:26" ht="12.75" customHeight="1">
      <c r="A1331" s="52">
        <v>43525</v>
      </c>
      <c r="B1331" s="61" t="s">
        <v>54</v>
      </c>
      <c r="C1331" s="61" t="s">
        <v>65</v>
      </c>
      <c r="D1331" s="61" t="s">
        <v>67</v>
      </c>
      <c r="E1331" s="20">
        <v>0</v>
      </c>
      <c r="F1331" s="62">
        <v>0</v>
      </c>
      <c r="G1331" s="20">
        <v>0</v>
      </c>
      <c r="H1331" s="62">
        <v>0</v>
      </c>
      <c r="I1331" s="20">
        <v>0</v>
      </c>
      <c r="J1331" s="20">
        <v>0</v>
      </c>
      <c r="K1331" s="20">
        <v>0</v>
      </c>
      <c r="L1331" s="62">
        <v>0</v>
      </c>
      <c r="M1331" s="62">
        <v>0</v>
      </c>
      <c r="N1331" s="62">
        <v>0</v>
      </c>
      <c r="O1331" s="62">
        <v>0</v>
      </c>
      <c r="P1331" s="62">
        <v>0</v>
      </c>
      <c r="Q1331" s="62">
        <v>0</v>
      </c>
      <c r="R1331" s="62">
        <v>0</v>
      </c>
      <c r="S1331" s="62">
        <v>0</v>
      </c>
      <c r="T1331" s="62">
        <v>0</v>
      </c>
      <c r="U1331" s="62">
        <v>0</v>
      </c>
      <c r="V1331" s="62">
        <v>0</v>
      </c>
      <c r="W1331" s="62">
        <v>0</v>
      </c>
      <c r="X1331" s="62">
        <v>0</v>
      </c>
      <c r="Y1331" s="21"/>
      <c r="Z1331" s="21"/>
    </row>
    <row r="1332" spans="1:26" s="59" customFormat="1" ht="12.75" customHeight="1">
      <c r="A1332" s="52">
        <v>43525</v>
      </c>
      <c r="B1332" s="61" t="s">
        <v>54</v>
      </c>
      <c r="C1332" s="61" t="s">
        <v>99</v>
      </c>
      <c r="D1332" s="61" t="s">
        <v>100</v>
      </c>
      <c r="E1332" s="20">
        <v>233.58799999999999</v>
      </c>
      <c r="F1332" s="62">
        <v>15.599</v>
      </c>
      <c r="G1332" s="20">
        <v>534.94200000000001</v>
      </c>
      <c r="H1332" s="62">
        <v>11.464</v>
      </c>
      <c r="I1332" s="20">
        <v>768.53</v>
      </c>
      <c r="J1332" s="20">
        <v>7.9870000000000001</v>
      </c>
      <c r="K1332" s="20">
        <v>68.540999999999997</v>
      </c>
      <c r="L1332" s="62">
        <v>7.4249999999999998</v>
      </c>
      <c r="M1332" s="62">
        <v>0</v>
      </c>
      <c r="N1332" s="62">
        <v>0</v>
      </c>
      <c r="O1332" s="62">
        <v>0</v>
      </c>
      <c r="P1332" s="62">
        <v>0</v>
      </c>
      <c r="Q1332" s="62">
        <v>0</v>
      </c>
      <c r="R1332" s="62">
        <v>0</v>
      </c>
      <c r="S1332" s="62">
        <v>0</v>
      </c>
      <c r="T1332" s="62">
        <v>0</v>
      </c>
      <c r="U1332" s="62">
        <v>0</v>
      </c>
      <c r="V1332" s="62">
        <v>0</v>
      </c>
      <c r="W1332" s="62">
        <v>0</v>
      </c>
      <c r="X1332" s="62">
        <v>0</v>
      </c>
      <c r="Y1332" s="58"/>
      <c r="Z1332" s="58"/>
    </row>
    <row r="1333" spans="1:26" ht="12.75" customHeight="1">
      <c r="A1333" s="52">
        <v>43525</v>
      </c>
      <c r="B1333" s="61" t="s">
        <v>54</v>
      </c>
      <c r="C1333" s="61" t="s">
        <v>99</v>
      </c>
      <c r="D1333" s="61" t="s">
        <v>113</v>
      </c>
      <c r="E1333" s="20">
        <v>70.813000000000002</v>
      </c>
      <c r="F1333" s="62">
        <v>45.438000000000002</v>
      </c>
      <c r="G1333" s="20">
        <v>257.75</v>
      </c>
      <c r="H1333" s="62">
        <v>23.457000000000001</v>
      </c>
      <c r="I1333" s="20">
        <v>328.56200000000001</v>
      </c>
      <c r="J1333" s="20">
        <v>19.314</v>
      </c>
      <c r="K1333" s="20">
        <v>29.303000000000001</v>
      </c>
      <c r="L1333" s="62">
        <v>19.088000000000001</v>
      </c>
      <c r="M1333" s="62">
        <v>0</v>
      </c>
      <c r="N1333" s="62">
        <v>0</v>
      </c>
      <c r="O1333" s="62">
        <v>0</v>
      </c>
      <c r="P1333" s="62">
        <v>0</v>
      </c>
      <c r="Q1333" s="62">
        <v>0</v>
      </c>
      <c r="R1333" s="62">
        <v>0</v>
      </c>
      <c r="S1333" s="62">
        <v>0</v>
      </c>
      <c r="T1333" s="62">
        <v>0</v>
      </c>
      <c r="U1333" s="62">
        <v>0</v>
      </c>
      <c r="V1333" s="62">
        <v>0</v>
      </c>
      <c r="W1333" s="62">
        <v>0</v>
      </c>
      <c r="X1333" s="62">
        <v>0</v>
      </c>
      <c r="Y1333" s="21"/>
      <c r="Z1333" s="21"/>
    </row>
    <row r="1334" spans="1:26" ht="12.75" customHeight="1">
      <c r="A1334" s="52">
        <v>43525</v>
      </c>
      <c r="B1334" s="61" t="s">
        <v>54</v>
      </c>
      <c r="C1334" s="61" t="s">
        <v>99</v>
      </c>
      <c r="D1334" s="61" t="s">
        <v>114</v>
      </c>
      <c r="E1334" s="20">
        <v>162.77500000000001</v>
      </c>
      <c r="F1334" s="62">
        <v>22.021999999999998</v>
      </c>
      <c r="G1334" s="20">
        <v>277.19200000000001</v>
      </c>
      <c r="H1334" s="62">
        <v>17.783000000000001</v>
      </c>
      <c r="I1334" s="20">
        <v>439.96800000000002</v>
      </c>
      <c r="J1334" s="20">
        <v>12.304</v>
      </c>
      <c r="K1334" s="20">
        <v>39.238</v>
      </c>
      <c r="L1334" s="62">
        <v>11.946999999999999</v>
      </c>
      <c r="M1334" s="62">
        <v>0</v>
      </c>
      <c r="N1334" s="62">
        <v>0</v>
      </c>
      <c r="O1334" s="62">
        <v>0</v>
      </c>
      <c r="P1334" s="62">
        <v>0</v>
      </c>
      <c r="Q1334" s="62">
        <v>0</v>
      </c>
      <c r="R1334" s="62">
        <v>0</v>
      </c>
      <c r="S1334" s="62">
        <v>0</v>
      </c>
      <c r="T1334" s="62">
        <v>0</v>
      </c>
      <c r="U1334" s="62">
        <v>0</v>
      </c>
      <c r="V1334" s="62">
        <v>0</v>
      </c>
      <c r="W1334" s="62">
        <v>0</v>
      </c>
      <c r="X1334" s="62">
        <v>0</v>
      </c>
      <c r="Y1334" s="21"/>
      <c r="Z1334" s="21"/>
    </row>
    <row r="1335" spans="1:26" ht="12.75" customHeight="1">
      <c r="A1335" s="52">
        <v>43525</v>
      </c>
      <c r="B1335" s="61" t="s">
        <v>54</v>
      </c>
      <c r="C1335" s="61" t="s">
        <v>99</v>
      </c>
      <c r="D1335" s="61" t="s">
        <v>103</v>
      </c>
      <c r="E1335" s="20">
        <v>148.148</v>
      </c>
      <c r="F1335" s="62">
        <v>32.183999999999997</v>
      </c>
      <c r="G1335" s="20">
        <v>204.596</v>
      </c>
      <c r="H1335" s="62">
        <v>16.632999999999999</v>
      </c>
      <c r="I1335" s="20">
        <v>352.74400000000003</v>
      </c>
      <c r="J1335" s="20">
        <v>17.811</v>
      </c>
      <c r="K1335" s="20">
        <v>31.459</v>
      </c>
      <c r="L1335" s="62">
        <v>17.567</v>
      </c>
      <c r="M1335" s="62">
        <v>0</v>
      </c>
      <c r="N1335" s="62">
        <v>0</v>
      </c>
      <c r="O1335" s="62">
        <v>0</v>
      </c>
      <c r="P1335" s="62">
        <v>0</v>
      </c>
      <c r="Q1335" s="62">
        <v>0</v>
      </c>
      <c r="R1335" s="62">
        <v>0</v>
      </c>
      <c r="S1335" s="62">
        <v>0</v>
      </c>
      <c r="T1335" s="62">
        <v>0</v>
      </c>
      <c r="U1335" s="62">
        <v>0</v>
      </c>
      <c r="V1335" s="62">
        <v>0</v>
      </c>
      <c r="W1335" s="62">
        <v>0</v>
      </c>
      <c r="X1335" s="62">
        <v>0</v>
      </c>
      <c r="Y1335" s="21"/>
      <c r="Z1335" s="21"/>
    </row>
    <row r="1336" spans="1:26" ht="12.75" customHeight="1">
      <c r="A1336" s="52">
        <v>43525</v>
      </c>
      <c r="B1336" s="61" t="s">
        <v>54</v>
      </c>
      <c r="C1336" s="61" t="s">
        <v>46</v>
      </c>
      <c r="D1336" s="61" t="s">
        <v>48</v>
      </c>
      <c r="E1336" s="20">
        <v>0</v>
      </c>
      <c r="F1336" s="62">
        <v>0</v>
      </c>
      <c r="G1336" s="20">
        <v>0</v>
      </c>
      <c r="H1336" s="62">
        <v>0</v>
      </c>
      <c r="I1336" s="20">
        <v>0</v>
      </c>
      <c r="J1336" s="20">
        <v>0</v>
      </c>
      <c r="K1336" s="20">
        <v>0</v>
      </c>
      <c r="L1336" s="62">
        <v>0</v>
      </c>
      <c r="M1336" s="62">
        <v>132.37700000000001</v>
      </c>
      <c r="N1336" s="62">
        <v>36.719000000000001</v>
      </c>
      <c r="O1336" s="62">
        <v>41.698999999999998</v>
      </c>
      <c r="P1336" s="62">
        <v>36.39</v>
      </c>
      <c r="Q1336" s="62">
        <v>107.09399999999999</v>
      </c>
      <c r="R1336" s="62">
        <v>33.042999999999999</v>
      </c>
      <c r="S1336" s="62">
        <v>65.674000000000007</v>
      </c>
      <c r="T1336" s="62">
        <v>30.506</v>
      </c>
      <c r="U1336" s="62">
        <v>172.768</v>
      </c>
      <c r="V1336" s="62">
        <v>20.821999999999999</v>
      </c>
      <c r="W1336" s="62">
        <v>15.247</v>
      </c>
      <c r="X1336" s="62">
        <v>19.314</v>
      </c>
      <c r="Y1336" s="21"/>
      <c r="Z1336" s="21"/>
    </row>
    <row r="1337" spans="1:26" ht="12.75" customHeight="1">
      <c r="A1337" s="52">
        <v>43525</v>
      </c>
      <c r="B1337" s="61" t="s">
        <v>54</v>
      </c>
      <c r="C1337" s="61" t="s">
        <v>46</v>
      </c>
      <c r="D1337" s="61" t="s">
        <v>47</v>
      </c>
      <c r="E1337" s="20">
        <v>0</v>
      </c>
      <c r="F1337" s="62">
        <v>0</v>
      </c>
      <c r="G1337" s="20">
        <v>0</v>
      </c>
      <c r="H1337" s="62">
        <v>0</v>
      </c>
      <c r="I1337" s="20">
        <v>0</v>
      </c>
      <c r="J1337" s="20">
        <v>0</v>
      </c>
      <c r="K1337" s="20">
        <v>0</v>
      </c>
      <c r="L1337" s="62">
        <v>0</v>
      </c>
      <c r="M1337" s="62">
        <v>115.84</v>
      </c>
      <c r="N1337" s="62">
        <v>27.292000000000002</v>
      </c>
      <c r="O1337" s="62">
        <v>36.49</v>
      </c>
      <c r="P1337" s="62">
        <v>26.847999999999999</v>
      </c>
      <c r="Q1337" s="62">
        <v>241.477</v>
      </c>
      <c r="R1337" s="62">
        <v>18.741</v>
      </c>
      <c r="S1337" s="62">
        <v>566.48299999999995</v>
      </c>
      <c r="T1337" s="62">
        <v>14.573</v>
      </c>
      <c r="U1337" s="62">
        <v>807.96</v>
      </c>
      <c r="V1337" s="62">
        <v>10.933</v>
      </c>
      <c r="W1337" s="62">
        <v>71.301000000000002</v>
      </c>
      <c r="X1337" s="62">
        <v>7.6829999999999998</v>
      </c>
      <c r="Y1337" s="21"/>
      <c r="Z1337" s="21"/>
    </row>
    <row r="1338" spans="1:26" ht="12.75" customHeight="1">
      <c r="A1338" s="52">
        <v>43525</v>
      </c>
      <c r="B1338" s="61" t="s">
        <v>54</v>
      </c>
      <c r="C1338" s="61" t="s">
        <v>104</v>
      </c>
      <c r="D1338" s="61" t="s">
        <v>105</v>
      </c>
      <c r="E1338" s="20">
        <v>52.616</v>
      </c>
      <c r="F1338" s="62">
        <v>43.755000000000003</v>
      </c>
      <c r="G1338" s="20">
        <v>154.875</v>
      </c>
      <c r="H1338" s="62">
        <v>24.135999999999999</v>
      </c>
      <c r="I1338" s="20">
        <v>207.49199999999999</v>
      </c>
      <c r="J1338" s="20">
        <v>20.526</v>
      </c>
      <c r="K1338" s="20">
        <v>18.504999999999999</v>
      </c>
      <c r="L1338" s="62">
        <v>20.314</v>
      </c>
      <c r="M1338" s="62">
        <v>189.459</v>
      </c>
      <c r="N1338" s="62">
        <v>22.123000000000001</v>
      </c>
      <c r="O1338" s="62">
        <v>59.68</v>
      </c>
      <c r="P1338" s="62">
        <v>21.573</v>
      </c>
      <c r="Q1338" s="62">
        <v>228.74</v>
      </c>
      <c r="R1338" s="62">
        <v>23.666</v>
      </c>
      <c r="S1338" s="62">
        <v>468.33499999999998</v>
      </c>
      <c r="T1338" s="62">
        <v>12.254</v>
      </c>
      <c r="U1338" s="62">
        <v>697.07500000000005</v>
      </c>
      <c r="V1338" s="62">
        <v>9.0839999999999996</v>
      </c>
      <c r="W1338" s="62">
        <v>61.515999999999998</v>
      </c>
      <c r="X1338" s="62">
        <v>4.6909999999999998</v>
      </c>
      <c r="Y1338" s="21"/>
      <c r="Z1338" s="21"/>
    </row>
    <row r="1339" spans="1:26" ht="12.75" customHeight="1">
      <c r="A1339" s="52">
        <v>43525</v>
      </c>
      <c r="B1339" s="61" t="s">
        <v>54</v>
      </c>
      <c r="C1339" s="61" t="s">
        <v>76</v>
      </c>
      <c r="D1339" s="61" t="s">
        <v>68</v>
      </c>
      <c r="E1339" s="20">
        <v>17.568999999999999</v>
      </c>
      <c r="F1339" s="62">
        <v>83.537000000000006</v>
      </c>
      <c r="G1339" s="20">
        <v>72.292000000000002</v>
      </c>
      <c r="H1339" s="62">
        <v>29.911999999999999</v>
      </c>
      <c r="I1339" s="20">
        <v>89.861000000000004</v>
      </c>
      <c r="J1339" s="20">
        <v>24.614999999999998</v>
      </c>
      <c r="K1339" s="20">
        <v>8.0139999999999993</v>
      </c>
      <c r="L1339" s="62">
        <v>24.437999999999999</v>
      </c>
      <c r="M1339" s="62">
        <v>0</v>
      </c>
      <c r="N1339" s="62">
        <v>0</v>
      </c>
      <c r="O1339" s="62">
        <v>0</v>
      </c>
      <c r="P1339" s="62">
        <v>0</v>
      </c>
      <c r="Q1339" s="62">
        <v>39.959000000000003</v>
      </c>
      <c r="R1339" s="62">
        <v>56.71</v>
      </c>
      <c r="S1339" s="62">
        <v>15.25</v>
      </c>
      <c r="T1339" s="62">
        <v>74.275999999999996</v>
      </c>
      <c r="U1339" s="62">
        <v>55.21</v>
      </c>
      <c r="V1339" s="62">
        <v>45.448999999999998</v>
      </c>
      <c r="W1339" s="62">
        <v>4.8719999999999999</v>
      </c>
      <c r="X1339" s="62">
        <v>44.779000000000003</v>
      </c>
      <c r="Y1339" s="21"/>
      <c r="Z1339" s="21"/>
    </row>
    <row r="1340" spans="1:26" ht="12.75" customHeight="1">
      <c r="A1340" s="52">
        <v>43525</v>
      </c>
      <c r="B1340" s="61" t="s">
        <v>54</v>
      </c>
      <c r="C1340" s="61" t="s">
        <v>76</v>
      </c>
      <c r="D1340" s="61" t="s">
        <v>88</v>
      </c>
      <c r="E1340" s="20">
        <v>0</v>
      </c>
      <c r="F1340" s="62">
        <v>0</v>
      </c>
      <c r="G1340" s="20">
        <v>26.283999999999999</v>
      </c>
      <c r="H1340" s="62">
        <v>71.472999999999999</v>
      </c>
      <c r="I1340" s="20">
        <v>26.283999999999999</v>
      </c>
      <c r="J1340" s="20">
        <v>71.472999999999999</v>
      </c>
      <c r="K1340" s="20">
        <v>2.3439999999999999</v>
      </c>
      <c r="L1340" s="62">
        <v>71.412000000000006</v>
      </c>
      <c r="M1340" s="62">
        <v>0</v>
      </c>
      <c r="N1340" s="62">
        <v>0</v>
      </c>
      <c r="O1340" s="62">
        <v>0</v>
      </c>
      <c r="P1340" s="62">
        <v>0</v>
      </c>
      <c r="Q1340" s="62">
        <v>16.716000000000001</v>
      </c>
      <c r="R1340" s="62">
        <v>105.69</v>
      </c>
      <c r="S1340" s="62">
        <v>4.7160000000000002</v>
      </c>
      <c r="T1340" s="62">
        <v>102.883</v>
      </c>
      <c r="U1340" s="62">
        <v>21.431999999999999</v>
      </c>
      <c r="V1340" s="62">
        <v>85.790999999999997</v>
      </c>
      <c r="W1340" s="62">
        <v>1.891</v>
      </c>
      <c r="X1340" s="62">
        <v>85.438000000000002</v>
      </c>
      <c r="Y1340" s="21"/>
      <c r="Z1340" s="21"/>
    </row>
    <row r="1341" spans="1:26" ht="12.75" customHeight="1">
      <c r="A1341" s="52">
        <v>43525</v>
      </c>
      <c r="B1341" s="61" t="s">
        <v>54</v>
      </c>
      <c r="C1341" s="61" t="s">
        <v>76</v>
      </c>
      <c r="D1341" s="61" t="s">
        <v>89</v>
      </c>
      <c r="E1341" s="20">
        <v>0</v>
      </c>
      <c r="F1341" s="62">
        <v>0</v>
      </c>
      <c r="G1341" s="20">
        <v>0</v>
      </c>
      <c r="H1341" s="62">
        <v>0</v>
      </c>
      <c r="I1341" s="20">
        <v>0</v>
      </c>
      <c r="J1341" s="20">
        <v>0</v>
      </c>
      <c r="K1341" s="20">
        <v>0</v>
      </c>
      <c r="L1341" s="62">
        <v>0</v>
      </c>
      <c r="M1341" s="62">
        <v>0</v>
      </c>
      <c r="N1341" s="62">
        <v>0</v>
      </c>
      <c r="O1341" s="62">
        <v>0</v>
      </c>
      <c r="P1341" s="62">
        <v>0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21"/>
      <c r="Z1341" s="21"/>
    </row>
    <row r="1342" spans="1:26" ht="12.75" customHeight="1">
      <c r="A1342" s="52">
        <v>43525</v>
      </c>
      <c r="B1342" s="61" t="s">
        <v>54</v>
      </c>
      <c r="C1342" s="61" t="s">
        <v>76</v>
      </c>
      <c r="D1342" s="61" t="s">
        <v>90</v>
      </c>
      <c r="E1342" s="20">
        <v>0</v>
      </c>
      <c r="F1342" s="62">
        <v>0</v>
      </c>
      <c r="G1342" s="20">
        <v>2.7930000000000001</v>
      </c>
      <c r="H1342" s="62">
        <v>231.62200000000001</v>
      </c>
      <c r="I1342" s="20">
        <v>2.7930000000000001</v>
      </c>
      <c r="J1342" s="20">
        <v>231.62200000000001</v>
      </c>
      <c r="K1342" s="20">
        <v>0.249</v>
      </c>
      <c r="L1342" s="62">
        <v>231.60300000000001</v>
      </c>
      <c r="M1342" s="62">
        <v>0</v>
      </c>
      <c r="N1342" s="62">
        <v>0</v>
      </c>
      <c r="O1342" s="62">
        <v>0</v>
      </c>
      <c r="P1342" s="62">
        <v>0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21"/>
      <c r="Z1342" s="21"/>
    </row>
    <row r="1343" spans="1:26" ht="12.75" customHeight="1">
      <c r="A1343" s="52">
        <v>43525</v>
      </c>
      <c r="B1343" s="61" t="s">
        <v>54</v>
      </c>
      <c r="C1343" s="61" t="s">
        <v>76</v>
      </c>
      <c r="D1343" s="61" t="s">
        <v>91</v>
      </c>
      <c r="E1343" s="20">
        <v>0</v>
      </c>
      <c r="F1343" s="62">
        <v>0</v>
      </c>
      <c r="G1343" s="20">
        <v>0</v>
      </c>
      <c r="H1343" s="62">
        <v>0</v>
      </c>
      <c r="I1343" s="20">
        <v>0</v>
      </c>
      <c r="J1343" s="20">
        <v>0</v>
      </c>
      <c r="K1343" s="20">
        <v>0</v>
      </c>
      <c r="L1343" s="62">
        <v>0</v>
      </c>
      <c r="M1343" s="62">
        <v>0</v>
      </c>
      <c r="N1343" s="62">
        <v>0</v>
      </c>
      <c r="O1343" s="62">
        <v>0</v>
      </c>
      <c r="P1343" s="62">
        <v>0</v>
      </c>
      <c r="Q1343" s="62">
        <v>8.2460000000000004</v>
      </c>
      <c r="R1343" s="62">
        <v>103.75</v>
      </c>
      <c r="S1343" s="62">
        <v>0</v>
      </c>
      <c r="T1343" s="62">
        <v>0</v>
      </c>
      <c r="U1343" s="62">
        <v>8.2460000000000004</v>
      </c>
      <c r="V1343" s="62">
        <v>103.75</v>
      </c>
      <c r="W1343" s="62">
        <v>0.72799999999999998</v>
      </c>
      <c r="X1343" s="62">
        <v>103.458</v>
      </c>
      <c r="Y1343" s="21"/>
      <c r="Z1343" s="21"/>
    </row>
    <row r="1344" spans="1:26" ht="12.75" customHeight="1">
      <c r="A1344" s="52">
        <v>43525</v>
      </c>
      <c r="B1344" s="61" t="s">
        <v>54</v>
      </c>
      <c r="C1344" s="61" t="s">
        <v>76</v>
      </c>
      <c r="D1344" s="61" t="s">
        <v>92</v>
      </c>
      <c r="E1344" s="20">
        <v>9.2569999999999997</v>
      </c>
      <c r="F1344" s="62">
        <v>126.758</v>
      </c>
      <c r="G1344" s="20">
        <v>2.992</v>
      </c>
      <c r="H1344" s="62">
        <v>104.667</v>
      </c>
      <c r="I1344" s="20">
        <v>12.247999999999999</v>
      </c>
      <c r="J1344" s="20">
        <v>98.194999999999993</v>
      </c>
      <c r="K1344" s="20">
        <v>1.0920000000000001</v>
      </c>
      <c r="L1344" s="62">
        <v>98.150999999999996</v>
      </c>
      <c r="M1344" s="62">
        <v>0</v>
      </c>
      <c r="N1344" s="62">
        <v>0</v>
      </c>
      <c r="O1344" s="62">
        <v>0</v>
      </c>
      <c r="P1344" s="62">
        <v>0</v>
      </c>
      <c r="Q1344" s="62">
        <v>7.2640000000000002</v>
      </c>
      <c r="R1344" s="62">
        <v>111.898</v>
      </c>
      <c r="S1344" s="62">
        <v>0</v>
      </c>
      <c r="T1344" s="62">
        <v>0</v>
      </c>
      <c r="U1344" s="62">
        <v>7.2640000000000002</v>
      </c>
      <c r="V1344" s="62">
        <v>111.898</v>
      </c>
      <c r="W1344" s="62">
        <v>0.64100000000000001</v>
      </c>
      <c r="X1344" s="62">
        <v>111.628</v>
      </c>
      <c r="Y1344" s="21"/>
      <c r="Z1344" s="21"/>
    </row>
    <row r="1345" spans="1:26" ht="12.75" customHeight="1">
      <c r="A1345" s="52">
        <v>43525</v>
      </c>
      <c r="B1345" s="61" t="s">
        <v>54</v>
      </c>
      <c r="C1345" s="61" t="s">
        <v>76</v>
      </c>
      <c r="D1345" s="61" t="s">
        <v>80</v>
      </c>
      <c r="E1345" s="20">
        <v>45.4</v>
      </c>
      <c r="F1345" s="62">
        <v>61.765999999999998</v>
      </c>
      <c r="G1345" s="20">
        <v>22.748999999999999</v>
      </c>
      <c r="H1345" s="62">
        <v>78.552999999999997</v>
      </c>
      <c r="I1345" s="20">
        <v>68.150000000000006</v>
      </c>
      <c r="J1345" s="20">
        <v>45.906999999999996</v>
      </c>
      <c r="K1345" s="20">
        <v>6.0780000000000003</v>
      </c>
      <c r="L1345" s="62">
        <v>45.811999999999998</v>
      </c>
      <c r="M1345" s="62">
        <v>0</v>
      </c>
      <c r="N1345" s="62">
        <v>0</v>
      </c>
      <c r="O1345" s="62">
        <v>0</v>
      </c>
      <c r="P1345" s="62">
        <v>0</v>
      </c>
      <c r="Q1345" s="62">
        <v>22.803999999999998</v>
      </c>
      <c r="R1345" s="62">
        <v>67.209000000000003</v>
      </c>
      <c r="S1345" s="62">
        <v>41.09</v>
      </c>
      <c r="T1345" s="62">
        <v>52.552</v>
      </c>
      <c r="U1345" s="62">
        <v>63.895000000000003</v>
      </c>
      <c r="V1345" s="62">
        <v>42.679000000000002</v>
      </c>
      <c r="W1345" s="62">
        <v>5.6390000000000002</v>
      </c>
      <c r="X1345" s="62">
        <v>41.963999999999999</v>
      </c>
      <c r="Y1345" s="21"/>
      <c r="Z1345" s="21"/>
    </row>
    <row r="1346" spans="1:26" ht="12.75" customHeight="1">
      <c r="A1346" s="52">
        <v>43525</v>
      </c>
      <c r="B1346" s="61" t="s">
        <v>54</v>
      </c>
      <c r="C1346" s="61" t="s">
        <v>76</v>
      </c>
      <c r="D1346" s="61" t="s">
        <v>82</v>
      </c>
      <c r="E1346" s="20">
        <v>41.781999999999996</v>
      </c>
      <c r="F1346" s="62">
        <v>48.674999999999997</v>
      </c>
      <c r="G1346" s="20">
        <v>25.794</v>
      </c>
      <c r="H1346" s="62">
        <v>42.167999999999999</v>
      </c>
      <c r="I1346" s="20">
        <v>67.575999999999993</v>
      </c>
      <c r="J1346" s="20">
        <v>33.441000000000003</v>
      </c>
      <c r="K1346" s="20">
        <v>6.0270000000000001</v>
      </c>
      <c r="L1346" s="62">
        <v>33.311999999999998</v>
      </c>
      <c r="M1346" s="62">
        <v>25.465</v>
      </c>
      <c r="N1346" s="62">
        <v>53.088000000000001</v>
      </c>
      <c r="O1346" s="62">
        <v>8.0220000000000002</v>
      </c>
      <c r="P1346" s="62">
        <v>52.860999999999997</v>
      </c>
      <c r="Q1346" s="62">
        <v>101.245</v>
      </c>
      <c r="R1346" s="62">
        <v>31.327999999999999</v>
      </c>
      <c r="S1346" s="62">
        <v>222.68100000000001</v>
      </c>
      <c r="T1346" s="62">
        <v>18.579000000000001</v>
      </c>
      <c r="U1346" s="62">
        <v>323.92599999999999</v>
      </c>
      <c r="V1346" s="62">
        <v>15.315</v>
      </c>
      <c r="W1346" s="62">
        <v>28.585999999999999</v>
      </c>
      <c r="X1346" s="62">
        <v>13.193</v>
      </c>
      <c r="Y1346" s="21"/>
      <c r="Z1346" s="21"/>
    </row>
    <row r="1347" spans="1:26" ht="12.75" customHeight="1">
      <c r="A1347" s="52">
        <v>43525</v>
      </c>
      <c r="B1347" s="61" t="s">
        <v>54</v>
      </c>
      <c r="C1347" s="61" t="s">
        <v>76</v>
      </c>
      <c r="D1347" s="61" t="s">
        <v>93</v>
      </c>
      <c r="E1347" s="20">
        <v>0</v>
      </c>
      <c r="F1347" s="62">
        <v>0</v>
      </c>
      <c r="G1347" s="20">
        <v>18.285</v>
      </c>
      <c r="H1347" s="62">
        <v>57.643999999999998</v>
      </c>
      <c r="I1347" s="20">
        <v>18.285</v>
      </c>
      <c r="J1347" s="20">
        <v>57.643999999999998</v>
      </c>
      <c r="K1347" s="20">
        <v>1.631</v>
      </c>
      <c r="L1347" s="62">
        <v>57.569000000000003</v>
      </c>
      <c r="M1347" s="62">
        <v>12.612</v>
      </c>
      <c r="N1347" s="62">
        <v>54.298999999999999</v>
      </c>
      <c r="O1347" s="62">
        <v>3.9729999999999999</v>
      </c>
      <c r="P1347" s="62">
        <v>54.078000000000003</v>
      </c>
      <c r="Q1347" s="62">
        <v>74.649000000000001</v>
      </c>
      <c r="R1347" s="62">
        <v>41.137</v>
      </c>
      <c r="S1347" s="62">
        <v>197.62700000000001</v>
      </c>
      <c r="T1347" s="62">
        <v>21.128</v>
      </c>
      <c r="U1347" s="62">
        <v>272.27600000000001</v>
      </c>
      <c r="V1347" s="62">
        <v>19.774000000000001</v>
      </c>
      <c r="W1347" s="62">
        <v>24.027999999999999</v>
      </c>
      <c r="X1347" s="62">
        <v>18.18</v>
      </c>
      <c r="Y1347" s="21"/>
      <c r="Z1347" s="21"/>
    </row>
    <row r="1348" spans="1:26" ht="12.75" customHeight="1">
      <c r="A1348" s="52">
        <v>43525</v>
      </c>
      <c r="B1348" s="61" t="s">
        <v>54</v>
      </c>
      <c r="C1348" s="61" t="s">
        <v>76</v>
      </c>
      <c r="D1348" s="61" t="s">
        <v>94</v>
      </c>
      <c r="E1348" s="20">
        <v>22.809000000000001</v>
      </c>
      <c r="F1348" s="62">
        <v>61.353000000000002</v>
      </c>
      <c r="G1348" s="20">
        <v>7.5090000000000003</v>
      </c>
      <c r="H1348" s="62">
        <v>81.091999999999999</v>
      </c>
      <c r="I1348" s="20">
        <v>30.318000000000001</v>
      </c>
      <c r="J1348" s="20">
        <v>49.21</v>
      </c>
      <c r="K1348" s="20">
        <v>2.7040000000000002</v>
      </c>
      <c r="L1348" s="62">
        <v>49.122</v>
      </c>
      <c r="M1348" s="62">
        <v>0</v>
      </c>
      <c r="N1348" s="62">
        <v>0</v>
      </c>
      <c r="O1348" s="62">
        <v>0</v>
      </c>
      <c r="P1348" s="62">
        <v>0</v>
      </c>
      <c r="Q1348" s="62">
        <v>18.489000000000001</v>
      </c>
      <c r="R1348" s="62">
        <v>62.463000000000001</v>
      </c>
      <c r="S1348" s="62">
        <v>20.68</v>
      </c>
      <c r="T1348" s="62">
        <v>55.65</v>
      </c>
      <c r="U1348" s="62">
        <v>39.168999999999997</v>
      </c>
      <c r="V1348" s="62">
        <v>51.347000000000001</v>
      </c>
      <c r="W1348" s="62">
        <v>3.4569999999999999</v>
      </c>
      <c r="X1348" s="62">
        <v>50.753999999999998</v>
      </c>
      <c r="Y1348" s="21"/>
      <c r="Z1348" s="21"/>
    </row>
    <row r="1349" spans="1:26" ht="12.75" customHeight="1">
      <c r="A1349" s="52">
        <v>43525</v>
      </c>
      <c r="B1349" s="61" t="s">
        <v>54</v>
      </c>
      <c r="C1349" s="61" t="s">
        <v>76</v>
      </c>
      <c r="D1349" s="61" t="s">
        <v>77</v>
      </c>
      <c r="E1349" s="20">
        <v>20.236000000000001</v>
      </c>
      <c r="F1349" s="62">
        <v>105.46</v>
      </c>
      <c r="G1349" s="20">
        <v>232.929</v>
      </c>
      <c r="H1349" s="62">
        <v>16.302</v>
      </c>
      <c r="I1349" s="20">
        <v>253.16499999999999</v>
      </c>
      <c r="J1349" s="20">
        <v>18.7</v>
      </c>
      <c r="K1349" s="20">
        <v>22.577999999999999</v>
      </c>
      <c r="L1349" s="62">
        <v>18.466999999999999</v>
      </c>
      <c r="M1349" s="62">
        <v>0</v>
      </c>
      <c r="N1349" s="62">
        <v>0</v>
      </c>
      <c r="O1349" s="62">
        <v>0</v>
      </c>
      <c r="P1349" s="62">
        <v>0</v>
      </c>
      <c r="Q1349" s="62">
        <v>88.841999999999999</v>
      </c>
      <c r="R1349" s="62">
        <v>35.667999999999999</v>
      </c>
      <c r="S1349" s="62">
        <v>90.372</v>
      </c>
      <c r="T1349" s="62">
        <v>39.555</v>
      </c>
      <c r="U1349" s="62">
        <v>179.214</v>
      </c>
      <c r="V1349" s="62">
        <v>28.056000000000001</v>
      </c>
      <c r="W1349" s="62">
        <v>15.815</v>
      </c>
      <c r="X1349" s="62">
        <v>26.957000000000001</v>
      </c>
      <c r="Y1349" s="21"/>
      <c r="Z1349" s="21"/>
    </row>
    <row r="1350" spans="1:26" ht="12.75" customHeight="1">
      <c r="A1350" s="52">
        <v>43525</v>
      </c>
      <c r="B1350" s="61" t="s">
        <v>54</v>
      </c>
      <c r="C1350" s="61" t="s">
        <v>76</v>
      </c>
      <c r="D1350" s="61" t="s">
        <v>78</v>
      </c>
      <c r="E1350" s="20">
        <v>17.811</v>
      </c>
      <c r="F1350" s="62">
        <v>95.406999999999996</v>
      </c>
      <c r="G1350" s="20">
        <v>0</v>
      </c>
      <c r="H1350" s="62">
        <v>0</v>
      </c>
      <c r="I1350" s="20">
        <v>17.811</v>
      </c>
      <c r="J1350" s="20">
        <v>95.406999999999996</v>
      </c>
      <c r="K1350" s="20">
        <v>1.5880000000000001</v>
      </c>
      <c r="L1350" s="62">
        <v>95.361999999999995</v>
      </c>
      <c r="M1350" s="62">
        <v>73.712999999999994</v>
      </c>
      <c r="N1350" s="62">
        <v>35.404000000000003</v>
      </c>
      <c r="O1350" s="62">
        <v>23.22</v>
      </c>
      <c r="P1350" s="62">
        <v>35.063000000000002</v>
      </c>
      <c r="Q1350" s="62">
        <v>37.698</v>
      </c>
      <c r="R1350" s="62">
        <v>42.588999999999999</v>
      </c>
      <c r="S1350" s="62">
        <v>0</v>
      </c>
      <c r="T1350" s="62">
        <v>0</v>
      </c>
      <c r="U1350" s="62">
        <v>37.698</v>
      </c>
      <c r="V1350" s="62">
        <v>42.588999999999999</v>
      </c>
      <c r="W1350" s="62">
        <v>3.327</v>
      </c>
      <c r="X1350" s="62">
        <v>41.872999999999998</v>
      </c>
      <c r="Y1350" s="21"/>
      <c r="Z1350" s="21"/>
    </row>
    <row r="1351" spans="1:26" ht="12.75" customHeight="1">
      <c r="A1351" s="52">
        <v>43525</v>
      </c>
      <c r="B1351" s="61" t="s">
        <v>54</v>
      </c>
      <c r="C1351" s="61" t="s">
        <v>76</v>
      </c>
      <c r="D1351" s="61" t="s">
        <v>81</v>
      </c>
      <c r="E1351" s="20">
        <v>67.149000000000001</v>
      </c>
      <c r="F1351" s="62">
        <v>50.512999999999998</v>
      </c>
      <c r="G1351" s="20">
        <v>0</v>
      </c>
      <c r="H1351" s="62">
        <v>0</v>
      </c>
      <c r="I1351" s="20">
        <v>67.149000000000001</v>
      </c>
      <c r="J1351" s="20">
        <v>50.512999999999998</v>
      </c>
      <c r="K1351" s="20">
        <v>5.9889999999999999</v>
      </c>
      <c r="L1351" s="62">
        <v>50.427</v>
      </c>
      <c r="M1351" s="62">
        <v>91.966999999999999</v>
      </c>
      <c r="N1351" s="62">
        <v>50.569000000000003</v>
      </c>
      <c r="O1351" s="62">
        <v>28.97</v>
      </c>
      <c r="P1351" s="62">
        <v>50.331000000000003</v>
      </c>
      <c r="Q1351" s="62">
        <v>38.631</v>
      </c>
      <c r="R1351" s="62">
        <v>57.988</v>
      </c>
      <c r="S1351" s="62">
        <v>0</v>
      </c>
      <c r="T1351" s="62">
        <v>0</v>
      </c>
      <c r="U1351" s="62">
        <v>38.631</v>
      </c>
      <c r="V1351" s="62">
        <v>57.988</v>
      </c>
      <c r="W1351" s="62">
        <v>3.4089999999999998</v>
      </c>
      <c r="X1351" s="62">
        <v>57.463999999999999</v>
      </c>
      <c r="Y1351" s="21"/>
      <c r="Z1351" s="21"/>
    </row>
    <row r="1352" spans="1:26" ht="12.75" customHeight="1">
      <c r="A1352" s="53">
        <v>43525</v>
      </c>
      <c r="B1352" s="32" t="s">
        <v>54</v>
      </c>
      <c r="C1352" s="32" t="s">
        <v>18</v>
      </c>
      <c r="D1352" s="32" t="s">
        <v>18</v>
      </c>
      <c r="E1352" s="33">
        <v>381.73599999999999</v>
      </c>
      <c r="F1352" s="34">
        <v>11.667</v>
      </c>
      <c r="G1352" s="33">
        <v>739.53800000000001</v>
      </c>
      <c r="H1352" s="34">
        <v>7.4180000000000001</v>
      </c>
      <c r="I1352" s="33">
        <v>1121.2739999999999</v>
      </c>
      <c r="J1352" s="33">
        <v>2.9420000000000002</v>
      </c>
      <c r="K1352" s="33">
        <v>100</v>
      </c>
      <c r="L1352" s="34">
        <v>0</v>
      </c>
      <c r="M1352" s="34">
        <v>317.45800000000003</v>
      </c>
      <c r="N1352" s="34">
        <v>4.9029999999999996</v>
      </c>
      <c r="O1352" s="34">
        <v>100</v>
      </c>
      <c r="P1352" s="34">
        <v>0</v>
      </c>
      <c r="Q1352" s="34">
        <v>389.05900000000003</v>
      </c>
      <c r="R1352" s="34">
        <v>15.675000000000001</v>
      </c>
      <c r="S1352" s="34">
        <v>744.10199999999998</v>
      </c>
      <c r="T1352" s="34">
        <v>11.23</v>
      </c>
      <c r="U1352" s="34">
        <v>1133.162</v>
      </c>
      <c r="V1352" s="34">
        <v>7.7779999999999996</v>
      </c>
      <c r="W1352" s="34">
        <v>100</v>
      </c>
      <c r="X1352" s="34">
        <v>0</v>
      </c>
      <c r="Y1352" s="21"/>
      <c r="Z1352" s="21"/>
    </row>
    <row r="1353" spans="1:26" ht="12.75" customHeight="1">
      <c r="A1353" s="52">
        <v>43525</v>
      </c>
      <c r="B1353" s="61" t="s">
        <v>55</v>
      </c>
      <c r="C1353" s="61" t="s">
        <v>23</v>
      </c>
      <c r="D1353" s="61" t="s">
        <v>60</v>
      </c>
      <c r="E1353" s="20">
        <v>543.10500000000002</v>
      </c>
      <c r="F1353" s="62">
        <v>12.789</v>
      </c>
      <c r="G1353" s="20">
        <v>1921.4649999999999</v>
      </c>
      <c r="H1353" s="62">
        <v>4.133</v>
      </c>
      <c r="I1353" s="20">
        <v>2464.5700000000002</v>
      </c>
      <c r="J1353" s="20">
        <v>1.845</v>
      </c>
      <c r="K1353" s="20">
        <v>94.531999999999996</v>
      </c>
      <c r="L1353" s="62">
        <v>1.27</v>
      </c>
      <c r="M1353" s="62">
        <v>283.87900000000002</v>
      </c>
      <c r="N1353" s="62">
        <v>4.3929999999999998</v>
      </c>
      <c r="O1353" s="62">
        <v>100</v>
      </c>
      <c r="P1353" s="62">
        <v>0</v>
      </c>
      <c r="Q1353" s="62">
        <v>612.27099999999996</v>
      </c>
      <c r="R1353" s="62">
        <v>10.862</v>
      </c>
      <c r="S1353" s="62">
        <v>901.72799999999995</v>
      </c>
      <c r="T1353" s="62">
        <v>8.7590000000000003</v>
      </c>
      <c r="U1353" s="62">
        <v>1513.999</v>
      </c>
      <c r="V1353" s="62">
        <v>3.6259999999999999</v>
      </c>
      <c r="W1353" s="62">
        <v>71.622</v>
      </c>
      <c r="X1353" s="62">
        <v>2.407</v>
      </c>
      <c r="Y1353" s="21"/>
      <c r="Z1353" s="21"/>
    </row>
    <row r="1354" spans="1:26" ht="12.75" customHeight="1">
      <c r="A1354" s="52">
        <v>43525</v>
      </c>
      <c r="B1354" s="61" t="s">
        <v>55</v>
      </c>
      <c r="C1354" s="61" t="s">
        <v>23</v>
      </c>
      <c r="D1354" s="61" t="s">
        <v>83</v>
      </c>
      <c r="E1354" s="20">
        <v>122.82299999999999</v>
      </c>
      <c r="F1354" s="62">
        <v>30.242000000000001</v>
      </c>
      <c r="G1354" s="20">
        <v>331.20100000000002</v>
      </c>
      <c r="H1354" s="62">
        <v>12.031000000000001</v>
      </c>
      <c r="I1354" s="20">
        <v>454.024</v>
      </c>
      <c r="J1354" s="20">
        <v>2.7010000000000001</v>
      </c>
      <c r="K1354" s="20">
        <v>17.414999999999999</v>
      </c>
      <c r="L1354" s="62">
        <v>2.3460000000000001</v>
      </c>
      <c r="M1354" s="62">
        <v>86.534999999999997</v>
      </c>
      <c r="N1354" s="62">
        <v>6.0389999999999997</v>
      </c>
      <c r="O1354" s="62">
        <v>30.483000000000001</v>
      </c>
      <c r="P1354" s="62">
        <v>4.1440000000000001</v>
      </c>
      <c r="Q1354" s="62">
        <v>157.71799999999999</v>
      </c>
      <c r="R1354" s="62">
        <v>24.875</v>
      </c>
      <c r="S1354" s="62">
        <v>101.07</v>
      </c>
      <c r="T1354" s="62">
        <v>37.529000000000003</v>
      </c>
      <c r="U1354" s="62">
        <v>258.78800000000001</v>
      </c>
      <c r="V1354" s="62">
        <v>2.74</v>
      </c>
      <c r="W1354" s="62">
        <v>12.242000000000001</v>
      </c>
      <c r="X1354" s="62">
        <v>0.39500000000000002</v>
      </c>
      <c r="Y1354" s="21"/>
      <c r="Z1354" s="21"/>
    </row>
    <row r="1355" spans="1:26" ht="12.75" customHeight="1">
      <c r="A1355" s="52">
        <v>43525</v>
      </c>
      <c r="B1355" s="61" t="s">
        <v>55</v>
      </c>
      <c r="C1355" s="61" t="s">
        <v>23</v>
      </c>
      <c r="D1355" s="61" t="s">
        <v>84</v>
      </c>
      <c r="E1355" s="20">
        <v>199.40100000000001</v>
      </c>
      <c r="F1355" s="62">
        <v>18.47</v>
      </c>
      <c r="G1355" s="20">
        <v>594.05799999999999</v>
      </c>
      <c r="H1355" s="62">
        <v>6.9980000000000002</v>
      </c>
      <c r="I1355" s="20">
        <v>793.45899999999995</v>
      </c>
      <c r="J1355" s="20">
        <v>1.6839999999999999</v>
      </c>
      <c r="K1355" s="20">
        <v>30.434000000000001</v>
      </c>
      <c r="L1355" s="62">
        <v>1.0229999999999999</v>
      </c>
      <c r="M1355" s="62">
        <v>90.522999999999996</v>
      </c>
      <c r="N1355" s="62">
        <v>15.693</v>
      </c>
      <c r="O1355" s="62">
        <v>31.888000000000002</v>
      </c>
      <c r="P1355" s="62">
        <v>15.065</v>
      </c>
      <c r="Q1355" s="62">
        <v>215.577</v>
      </c>
      <c r="R1355" s="62">
        <v>16.783999999999999</v>
      </c>
      <c r="S1355" s="62">
        <v>336.36700000000002</v>
      </c>
      <c r="T1355" s="62">
        <v>8.3840000000000003</v>
      </c>
      <c r="U1355" s="62">
        <v>551.94500000000005</v>
      </c>
      <c r="V1355" s="62">
        <v>3.879</v>
      </c>
      <c r="W1355" s="62">
        <v>26.111000000000001</v>
      </c>
      <c r="X1355" s="62">
        <v>2.7749999999999999</v>
      </c>
      <c r="Y1355" s="21"/>
      <c r="Z1355" s="21"/>
    </row>
    <row r="1356" spans="1:26" ht="12.75" customHeight="1">
      <c r="A1356" s="52">
        <v>43525</v>
      </c>
      <c r="B1356" s="61" t="s">
        <v>55</v>
      </c>
      <c r="C1356" s="61" t="s">
        <v>23</v>
      </c>
      <c r="D1356" s="61" t="s">
        <v>85</v>
      </c>
      <c r="E1356" s="20">
        <v>159.97399999999999</v>
      </c>
      <c r="F1356" s="62">
        <v>24.312000000000001</v>
      </c>
      <c r="G1356" s="20">
        <v>631.58500000000004</v>
      </c>
      <c r="H1356" s="62">
        <v>6.2290000000000001</v>
      </c>
      <c r="I1356" s="20">
        <v>791.55899999999997</v>
      </c>
      <c r="J1356" s="20">
        <v>1.4810000000000001</v>
      </c>
      <c r="K1356" s="20">
        <v>30.361000000000001</v>
      </c>
      <c r="L1356" s="62">
        <v>0.63500000000000001</v>
      </c>
      <c r="M1356" s="62">
        <v>71.075000000000003</v>
      </c>
      <c r="N1356" s="62">
        <v>6.3780000000000001</v>
      </c>
      <c r="O1356" s="62">
        <v>25.036999999999999</v>
      </c>
      <c r="P1356" s="62">
        <v>4.6239999999999997</v>
      </c>
      <c r="Q1356" s="62">
        <v>132.88900000000001</v>
      </c>
      <c r="R1356" s="62">
        <v>20.088000000000001</v>
      </c>
      <c r="S1356" s="62">
        <v>254.74199999999999</v>
      </c>
      <c r="T1356" s="62">
        <v>13.1</v>
      </c>
      <c r="U1356" s="62">
        <v>387.63099999999997</v>
      </c>
      <c r="V1356" s="62">
        <v>4.5199999999999996</v>
      </c>
      <c r="W1356" s="62">
        <v>18.338000000000001</v>
      </c>
      <c r="X1356" s="62">
        <v>3.617</v>
      </c>
      <c r="Y1356" s="21"/>
      <c r="Z1356" s="21"/>
    </row>
    <row r="1357" spans="1:26" ht="12.75" customHeight="1">
      <c r="A1357" s="52">
        <v>43525</v>
      </c>
      <c r="B1357" s="61" t="s">
        <v>55</v>
      </c>
      <c r="C1357" s="61" t="s">
        <v>23</v>
      </c>
      <c r="D1357" s="61" t="s">
        <v>86</v>
      </c>
      <c r="E1357" s="20">
        <v>63.646000000000001</v>
      </c>
      <c r="F1357" s="62">
        <v>35.090000000000003</v>
      </c>
      <c r="G1357" s="20">
        <v>504.45100000000002</v>
      </c>
      <c r="H1357" s="62">
        <v>5.2850000000000001</v>
      </c>
      <c r="I1357" s="20">
        <v>568.09699999999998</v>
      </c>
      <c r="J1357" s="20">
        <v>4.399</v>
      </c>
      <c r="K1357" s="20">
        <v>21.79</v>
      </c>
      <c r="L1357" s="62">
        <v>4.1909999999999998</v>
      </c>
      <c r="M1357" s="62">
        <v>35.746000000000002</v>
      </c>
      <c r="N1357" s="62">
        <v>12.023999999999999</v>
      </c>
      <c r="O1357" s="62">
        <v>12.592000000000001</v>
      </c>
      <c r="P1357" s="62">
        <v>11.192</v>
      </c>
      <c r="Q1357" s="62">
        <v>164.33099999999999</v>
      </c>
      <c r="R1357" s="62">
        <v>21.846</v>
      </c>
      <c r="S1357" s="62">
        <v>751.17200000000003</v>
      </c>
      <c r="T1357" s="62">
        <v>7.8170000000000002</v>
      </c>
      <c r="U1357" s="62">
        <v>915.50300000000004</v>
      </c>
      <c r="V1357" s="62">
        <v>5.7140000000000004</v>
      </c>
      <c r="W1357" s="62">
        <v>43.308999999999997</v>
      </c>
      <c r="X1357" s="62">
        <v>5.03</v>
      </c>
      <c r="Y1357" s="21"/>
      <c r="Z1357" s="21"/>
    </row>
    <row r="1358" spans="1:26" ht="12.75" customHeight="1">
      <c r="A1358" s="52">
        <v>43525</v>
      </c>
      <c r="B1358" s="61" t="s">
        <v>55</v>
      </c>
      <c r="C1358" s="61" t="s">
        <v>44</v>
      </c>
      <c r="D1358" s="61" t="s">
        <v>61</v>
      </c>
      <c r="E1358" s="20">
        <v>229.30099999999999</v>
      </c>
      <c r="F1358" s="62">
        <v>18.957999999999998</v>
      </c>
      <c r="G1358" s="20">
        <v>856.48099999999999</v>
      </c>
      <c r="H1358" s="62">
        <v>8.7889999999999997</v>
      </c>
      <c r="I1358" s="20">
        <v>1085.7819999999999</v>
      </c>
      <c r="J1358" s="20">
        <v>6.657</v>
      </c>
      <c r="K1358" s="20">
        <v>41.646000000000001</v>
      </c>
      <c r="L1358" s="62">
        <v>6.5209999999999999</v>
      </c>
      <c r="M1358" s="62">
        <v>92.936999999999998</v>
      </c>
      <c r="N1358" s="62">
        <v>19.483000000000001</v>
      </c>
      <c r="O1358" s="62">
        <v>32.738</v>
      </c>
      <c r="P1358" s="62">
        <v>18.981999999999999</v>
      </c>
      <c r="Q1358" s="62">
        <v>304.20699999999999</v>
      </c>
      <c r="R1358" s="62">
        <v>17.844999999999999</v>
      </c>
      <c r="S1358" s="62">
        <v>442.85300000000001</v>
      </c>
      <c r="T1358" s="62">
        <v>15.196</v>
      </c>
      <c r="U1358" s="62">
        <v>747.06</v>
      </c>
      <c r="V1358" s="62">
        <v>7.726</v>
      </c>
      <c r="W1358" s="62">
        <v>35.341000000000001</v>
      </c>
      <c r="X1358" s="62">
        <v>7.2350000000000003</v>
      </c>
      <c r="Y1358" s="21"/>
      <c r="Z1358" s="21"/>
    </row>
    <row r="1359" spans="1:26" ht="12.75" customHeight="1">
      <c r="A1359" s="52">
        <v>43525</v>
      </c>
      <c r="B1359" s="61" t="s">
        <v>55</v>
      </c>
      <c r="C1359" s="61" t="s">
        <v>44</v>
      </c>
      <c r="D1359" s="61" t="s">
        <v>63</v>
      </c>
      <c r="E1359" s="20">
        <v>104.18600000000001</v>
      </c>
      <c r="F1359" s="62">
        <v>30.606999999999999</v>
      </c>
      <c r="G1359" s="20">
        <v>461.31799999999998</v>
      </c>
      <c r="H1359" s="62">
        <v>13.563000000000001</v>
      </c>
      <c r="I1359" s="20">
        <v>565.50400000000002</v>
      </c>
      <c r="J1359" s="20">
        <v>12.5</v>
      </c>
      <c r="K1359" s="20">
        <v>21.690999999999999</v>
      </c>
      <c r="L1359" s="62">
        <v>12.428000000000001</v>
      </c>
      <c r="M1359" s="62">
        <v>63.877000000000002</v>
      </c>
      <c r="N1359" s="62">
        <v>29.998999999999999</v>
      </c>
      <c r="O1359" s="62">
        <v>22.501999999999999</v>
      </c>
      <c r="P1359" s="62">
        <v>29.675999999999998</v>
      </c>
      <c r="Q1359" s="62">
        <v>196.40700000000001</v>
      </c>
      <c r="R1359" s="62">
        <v>25.187999999999999</v>
      </c>
      <c r="S1359" s="62">
        <v>284.30799999999999</v>
      </c>
      <c r="T1359" s="62">
        <v>19.835999999999999</v>
      </c>
      <c r="U1359" s="62">
        <v>480.714</v>
      </c>
      <c r="V1359" s="62">
        <v>12.007999999999999</v>
      </c>
      <c r="W1359" s="62">
        <v>22.741</v>
      </c>
      <c r="X1359" s="62">
        <v>11.698</v>
      </c>
      <c r="Y1359" s="21"/>
      <c r="Z1359" s="21"/>
    </row>
    <row r="1360" spans="1:26" ht="12.75" customHeight="1">
      <c r="A1360" s="52">
        <v>43525</v>
      </c>
      <c r="B1360" s="61" t="s">
        <v>55</v>
      </c>
      <c r="C1360" s="61" t="s">
        <v>44</v>
      </c>
      <c r="D1360" s="61" t="s">
        <v>98</v>
      </c>
      <c r="E1360" s="20">
        <v>311.02199999999999</v>
      </c>
      <c r="F1360" s="62">
        <v>15.66</v>
      </c>
      <c r="G1360" s="20">
        <v>1204.8140000000001</v>
      </c>
      <c r="H1360" s="62">
        <v>6.633</v>
      </c>
      <c r="I1360" s="20">
        <v>1515.837</v>
      </c>
      <c r="J1360" s="20">
        <v>4.415</v>
      </c>
      <c r="K1360" s="20">
        <v>58.142000000000003</v>
      </c>
      <c r="L1360" s="62">
        <v>4.2069999999999999</v>
      </c>
      <c r="M1360" s="62">
        <v>190.94200000000001</v>
      </c>
      <c r="N1360" s="62">
        <v>10.945</v>
      </c>
      <c r="O1360" s="62">
        <v>67.262</v>
      </c>
      <c r="P1360" s="62">
        <v>10.025</v>
      </c>
      <c r="Q1360" s="62">
        <v>366.30900000000003</v>
      </c>
      <c r="R1360" s="62">
        <v>16.888000000000002</v>
      </c>
      <c r="S1360" s="62">
        <v>1000.498</v>
      </c>
      <c r="T1360" s="62">
        <v>8.6660000000000004</v>
      </c>
      <c r="U1360" s="62">
        <v>1366.807</v>
      </c>
      <c r="V1360" s="62">
        <v>6.0019999999999998</v>
      </c>
      <c r="W1360" s="62">
        <v>64.659000000000006</v>
      </c>
      <c r="X1360" s="62">
        <v>5.3550000000000004</v>
      </c>
      <c r="Y1360" s="21"/>
      <c r="Z1360" s="21"/>
    </row>
    <row r="1361" spans="1:26" ht="12.75" customHeight="1">
      <c r="A1361" s="52">
        <v>43525</v>
      </c>
      <c r="B1361" s="61" t="s">
        <v>55</v>
      </c>
      <c r="C1361" s="61" t="s">
        <v>45</v>
      </c>
      <c r="D1361" s="61" t="s">
        <v>45</v>
      </c>
      <c r="E1361" s="20">
        <v>228.72800000000001</v>
      </c>
      <c r="F1361" s="62">
        <v>19.913</v>
      </c>
      <c r="G1361" s="20">
        <v>1071.7159999999999</v>
      </c>
      <c r="H1361" s="62">
        <v>8.0090000000000003</v>
      </c>
      <c r="I1361" s="20">
        <v>1300.444</v>
      </c>
      <c r="J1361" s="20">
        <v>6.8040000000000003</v>
      </c>
      <c r="K1361" s="20">
        <v>49.88</v>
      </c>
      <c r="L1361" s="62">
        <v>6.6710000000000003</v>
      </c>
      <c r="M1361" s="62">
        <v>137.31399999999999</v>
      </c>
      <c r="N1361" s="62">
        <v>22.585000000000001</v>
      </c>
      <c r="O1361" s="62">
        <v>48.371000000000002</v>
      </c>
      <c r="P1361" s="62">
        <v>22.152999999999999</v>
      </c>
      <c r="Q1361" s="62">
        <v>349.93099999999998</v>
      </c>
      <c r="R1361" s="62">
        <v>16.236000000000001</v>
      </c>
      <c r="S1361" s="62">
        <v>645.59</v>
      </c>
      <c r="T1361" s="62">
        <v>9.9</v>
      </c>
      <c r="U1361" s="62">
        <v>995.52099999999996</v>
      </c>
      <c r="V1361" s="62">
        <v>6.915</v>
      </c>
      <c r="W1361" s="62">
        <v>47.094999999999999</v>
      </c>
      <c r="X1361" s="62">
        <v>6.3620000000000001</v>
      </c>
      <c r="Y1361" s="21"/>
      <c r="Z1361" s="21"/>
    </row>
    <row r="1362" spans="1:26" ht="12.75" customHeight="1">
      <c r="A1362" s="52">
        <v>43525</v>
      </c>
      <c r="B1362" s="61" t="s">
        <v>55</v>
      </c>
      <c r="C1362" s="61" t="s">
        <v>45</v>
      </c>
      <c r="D1362" s="61" t="s">
        <v>62</v>
      </c>
      <c r="E1362" s="20">
        <v>201.988</v>
      </c>
      <c r="F1362" s="62">
        <v>20.686</v>
      </c>
      <c r="G1362" s="20">
        <v>807.19100000000003</v>
      </c>
      <c r="H1362" s="62">
        <v>9.9329999999999998</v>
      </c>
      <c r="I1362" s="20">
        <v>1009.18</v>
      </c>
      <c r="J1362" s="20">
        <v>7.7240000000000002</v>
      </c>
      <c r="K1362" s="20">
        <v>38.707999999999998</v>
      </c>
      <c r="L1362" s="62">
        <v>7.6079999999999997</v>
      </c>
      <c r="M1362" s="62">
        <v>92.936999999999998</v>
      </c>
      <c r="N1362" s="62">
        <v>19.483000000000001</v>
      </c>
      <c r="O1362" s="62">
        <v>32.738</v>
      </c>
      <c r="P1362" s="62">
        <v>18.981999999999999</v>
      </c>
      <c r="Q1362" s="62">
        <v>296.35300000000001</v>
      </c>
      <c r="R1362" s="62">
        <v>18.66</v>
      </c>
      <c r="S1362" s="62">
        <v>454.50299999999999</v>
      </c>
      <c r="T1362" s="62">
        <v>14.095000000000001</v>
      </c>
      <c r="U1362" s="62">
        <v>750.85599999999999</v>
      </c>
      <c r="V1362" s="62">
        <v>8.5709999999999997</v>
      </c>
      <c r="W1362" s="62">
        <v>35.520000000000003</v>
      </c>
      <c r="X1362" s="62">
        <v>8.1310000000000002</v>
      </c>
      <c r="Y1362" s="21"/>
      <c r="Z1362" s="21"/>
    </row>
    <row r="1363" spans="1:26" ht="12.75" customHeight="1">
      <c r="A1363" s="52">
        <v>43525</v>
      </c>
      <c r="B1363" s="61" t="s">
        <v>55</v>
      </c>
      <c r="C1363" s="61" t="s">
        <v>45</v>
      </c>
      <c r="D1363" s="61" t="s">
        <v>87</v>
      </c>
      <c r="E1363" s="20">
        <v>47.182000000000002</v>
      </c>
      <c r="F1363" s="62">
        <v>36.798000000000002</v>
      </c>
      <c r="G1363" s="20">
        <v>354.91399999999999</v>
      </c>
      <c r="H1363" s="62">
        <v>11.932</v>
      </c>
      <c r="I1363" s="20">
        <v>402.096</v>
      </c>
      <c r="J1363" s="20">
        <v>11.679</v>
      </c>
      <c r="K1363" s="20">
        <v>15.423</v>
      </c>
      <c r="L1363" s="62">
        <v>11.602</v>
      </c>
      <c r="M1363" s="62">
        <v>52.423000000000002</v>
      </c>
      <c r="N1363" s="62">
        <v>55.523000000000003</v>
      </c>
      <c r="O1363" s="62">
        <v>18.466999999999999</v>
      </c>
      <c r="P1363" s="62">
        <v>55.348999999999997</v>
      </c>
      <c r="Q1363" s="62">
        <v>112.65600000000001</v>
      </c>
      <c r="R1363" s="62">
        <v>23.045000000000002</v>
      </c>
      <c r="S1363" s="62">
        <v>273.14600000000002</v>
      </c>
      <c r="T1363" s="62">
        <v>11.742000000000001</v>
      </c>
      <c r="U1363" s="62">
        <v>385.80200000000002</v>
      </c>
      <c r="V1363" s="62">
        <v>10.518000000000001</v>
      </c>
      <c r="W1363" s="62">
        <v>18.251000000000001</v>
      </c>
      <c r="X1363" s="62">
        <v>10.163</v>
      </c>
      <c r="Y1363" s="21"/>
      <c r="Z1363" s="21"/>
    </row>
    <row r="1364" spans="1:26" ht="12.75" customHeight="1">
      <c r="A1364" s="52">
        <v>43525</v>
      </c>
      <c r="B1364" s="61" t="s">
        <v>55</v>
      </c>
      <c r="C1364" s="61" t="s">
        <v>56</v>
      </c>
      <c r="D1364" s="61" t="s">
        <v>57</v>
      </c>
      <c r="E1364" s="20">
        <v>80.552999999999997</v>
      </c>
      <c r="F1364" s="62">
        <v>34.395000000000003</v>
      </c>
      <c r="G1364" s="20">
        <v>360.89600000000002</v>
      </c>
      <c r="H1364" s="62">
        <v>14.747</v>
      </c>
      <c r="I1364" s="20">
        <v>441.44900000000001</v>
      </c>
      <c r="J1364" s="20">
        <v>12.898999999999999</v>
      </c>
      <c r="K1364" s="20">
        <v>16.931999999999999</v>
      </c>
      <c r="L1364" s="62">
        <v>12.829000000000001</v>
      </c>
      <c r="M1364" s="62">
        <v>105.59</v>
      </c>
      <c r="N1364" s="62">
        <v>26.094000000000001</v>
      </c>
      <c r="O1364" s="62">
        <v>37.195</v>
      </c>
      <c r="P1364" s="62">
        <v>25.722000000000001</v>
      </c>
      <c r="Q1364" s="62">
        <v>181.76</v>
      </c>
      <c r="R1364" s="62">
        <v>31.021000000000001</v>
      </c>
      <c r="S1364" s="62">
        <v>182.078</v>
      </c>
      <c r="T1364" s="62">
        <v>18.898</v>
      </c>
      <c r="U1364" s="62">
        <v>363.83800000000002</v>
      </c>
      <c r="V1364" s="62">
        <v>14.509</v>
      </c>
      <c r="W1364" s="62">
        <v>17.212</v>
      </c>
      <c r="X1364" s="62">
        <v>14.254</v>
      </c>
      <c r="Y1364" s="21"/>
      <c r="Z1364" s="21"/>
    </row>
    <row r="1365" spans="1:26" ht="12.75" customHeight="1">
      <c r="A1365" s="52">
        <v>43525</v>
      </c>
      <c r="B1365" s="61" t="s">
        <v>55</v>
      </c>
      <c r="C1365" s="61" t="s">
        <v>56</v>
      </c>
      <c r="D1365" s="61" t="s">
        <v>58</v>
      </c>
      <c r="E1365" s="20">
        <v>465.291</v>
      </c>
      <c r="F1365" s="62">
        <v>15.085000000000001</v>
      </c>
      <c r="G1365" s="20">
        <v>1700.3979999999999</v>
      </c>
      <c r="H1365" s="62">
        <v>4.2990000000000004</v>
      </c>
      <c r="I1365" s="20">
        <v>2165.6889999999999</v>
      </c>
      <c r="J1365" s="20">
        <v>2.5720000000000001</v>
      </c>
      <c r="K1365" s="20">
        <v>83.067999999999998</v>
      </c>
      <c r="L1365" s="62">
        <v>2.1960000000000002</v>
      </c>
      <c r="M1365" s="62">
        <v>178.28899999999999</v>
      </c>
      <c r="N1365" s="62">
        <v>16.193000000000001</v>
      </c>
      <c r="O1365" s="62">
        <v>62.805</v>
      </c>
      <c r="P1365" s="62">
        <v>15.586</v>
      </c>
      <c r="Q1365" s="62">
        <v>488.755</v>
      </c>
      <c r="R1365" s="62">
        <v>13.858000000000001</v>
      </c>
      <c r="S1365" s="62">
        <v>1261.2729999999999</v>
      </c>
      <c r="T1365" s="62">
        <v>6.8620000000000001</v>
      </c>
      <c r="U1365" s="62">
        <v>1750.029</v>
      </c>
      <c r="V1365" s="62">
        <v>4.3120000000000003</v>
      </c>
      <c r="W1365" s="62">
        <v>82.787999999999997</v>
      </c>
      <c r="X1365" s="62">
        <v>3.3540000000000001</v>
      </c>
      <c r="Y1365" s="21"/>
      <c r="Z1365" s="21"/>
    </row>
    <row r="1366" spans="1:26" ht="12.75" customHeight="1">
      <c r="A1366" s="52">
        <v>43525</v>
      </c>
      <c r="B1366" s="61" t="s">
        <v>55</v>
      </c>
      <c r="C1366" s="61" t="s">
        <v>106</v>
      </c>
      <c r="D1366" s="61" t="s">
        <v>110</v>
      </c>
      <c r="E1366" s="20">
        <v>314.53100000000001</v>
      </c>
      <c r="F1366" s="62">
        <v>13.385</v>
      </c>
      <c r="G1366" s="20">
        <v>1456.3969999999999</v>
      </c>
      <c r="H1366" s="62">
        <v>6.1529999999999996</v>
      </c>
      <c r="I1366" s="20">
        <v>1770.9290000000001</v>
      </c>
      <c r="J1366" s="20">
        <v>4.6040000000000001</v>
      </c>
      <c r="K1366" s="20">
        <v>67.926000000000002</v>
      </c>
      <c r="L1366" s="62">
        <v>4.4050000000000002</v>
      </c>
      <c r="M1366" s="62">
        <v>159.01300000000001</v>
      </c>
      <c r="N1366" s="62">
        <v>19.231999999999999</v>
      </c>
      <c r="O1366" s="62">
        <v>56.014000000000003</v>
      </c>
      <c r="P1366" s="62">
        <v>18.722999999999999</v>
      </c>
      <c r="Q1366" s="62">
        <v>361.358</v>
      </c>
      <c r="R1366" s="62">
        <v>16.523</v>
      </c>
      <c r="S1366" s="62">
        <v>621.16999999999996</v>
      </c>
      <c r="T1366" s="62">
        <v>8.9420000000000002</v>
      </c>
      <c r="U1366" s="62">
        <v>982.52800000000002</v>
      </c>
      <c r="V1366" s="62">
        <v>6.399</v>
      </c>
      <c r="W1366" s="62">
        <v>46.48</v>
      </c>
      <c r="X1366" s="62">
        <v>5.7969999999999997</v>
      </c>
      <c r="Y1366" s="21"/>
      <c r="Z1366" s="21"/>
    </row>
    <row r="1367" spans="1:26" ht="12.75" customHeight="1">
      <c r="A1367" s="52">
        <v>43525</v>
      </c>
      <c r="B1367" s="61" t="s">
        <v>55</v>
      </c>
      <c r="C1367" s="61" t="s">
        <v>106</v>
      </c>
      <c r="D1367" s="61" t="s">
        <v>111</v>
      </c>
      <c r="E1367" s="20">
        <v>91.977999999999994</v>
      </c>
      <c r="F1367" s="62">
        <v>30.361000000000001</v>
      </c>
      <c r="G1367" s="20">
        <v>704.75199999999995</v>
      </c>
      <c r="H1367" s="62">
        <v>7.641</v>
      </c>
      <c r="I1367" s="20">
        <v>796.73099999999999</v>
      </c>
      <c r="J1367" s="20">
        <v>6.1710000000000003</v>
      </c>
      <c r="K1367" s="20">
        <v>30.56</v>
      </c>
      <c r="L1367" s="62">
        <v>6.024</v>
      </c>
      <c r="M1367" s="62">
        <v>85.405000000000001</v>
      </c>
      <c r="N1367" s="62">
        <v>27.631</v>
      </c>
      <c r="O1367" s="62">
        <v>30.085000000000001</v>
      </c>
      <c r="P1367" s="62">
        <v>27.279</v>
      </c>
      <c r="Q1367" s="62">
        <v>151.90899999999999</v>
      </c>
      <c r="R1367" s="62">
        <v>26.864000000000001</v>
      </c>
      <c r="S1367" s="62">
        <v>235.73</v>
      </c>
      <c r="T1367" s="62">
        <v>16.809000000000001</v>
      </c>
      <c r="U1367" s="62">
        <v>387.63900000000001</v>
      </c>
      <c r="V1367" s="62">
        <v>11.145</v>
      </c>
      <c r="W1367" s="62">
        <v>18.338000000000001</v>
      </c>
      <c r="X1367" s="62">
        <v>10.81</v>
      </c>
      <c r="Y1367" s="21"/>
      <c r="Z1367" s="21"/>
    </row>
    <row r="1368" spans="1:26" ht="12.75" customHeight="1">
      <c r="A1368" s="52">
        <v>43525</v>
      </c>
      <c r="B1368" s="61" t="s">
        <v>55</v>
      </c>
      <c r="C1368" s="61" t="s">
        <v>106</v>
      </c>
      <c r="D1368" s="61" t="s">
        <v>112</v>
      </c>
      <c r="E1368" s="20">
        <v>214.93700000000001</v>
      </c>
      <c r="F1368" s="62">
        <v>18.100000000000001</v>
      </c>
      <c r="G1368" s="20">
        <v>672.12900000000002</v>
      </c>
      <c r="H1368" s="62">
        <v>9.4770000000000003</v>
      </c>
      <c r="I1368" s="20">
        <v>887.06600000000003</v>
      </c>
      <c r="J1368" s="20">
        <v>7.4859999999999998</v>
      </c>
      <c r="K1368" s="20">
        <v>34.024999999999999</v>
      </c>
      <c r="L1368" s="62">
        <v>7.3659999999999997</v>
      </c>
      <c r="M1368" s="62">
        <v>73.608000000000004</v>
      </c>
      <c r="N1368" s="62">
        <v>38.518999999999998</v>
      </c>
      <c r="O1368" s="62">
        <v>25.928999999999998</v>
      </c>
      <c r="P1368" s="62">
        <v>38.268000000000001</v>
      </c>
      <c r="Q1368" s="62">
        <v>187.90100000000001</v>
      </c>
      <c r="R1368" s="62">
        <v>20.158000000000001</v>
      </c>
      <c r="S1368" s="62">
        <v>342.11399999999998</v>
      </c>
      <c r="T1368" s="62">
        <v>7.6239999999999997</v>
      </c>
      <c r="U1368" s="62">
        <v>530.01499999999999</v>
      </c>
      <c r="V1368" s="62">
        <v>8.7200000000000006</v>
      </c>
      <c r="W1368" s="62">
        <v>25.073</v>
      </c>
      <c r="X1368" s="62">
        <v>8.2880000000000003</v>
      </c>
      <c r="Y1368" s="21"/>
      <c r="Z1368" s="21"/>
    </row>
    <row r="1369" spans="1:26" ht="12.75" customHeight="1">
      <c r="A1369" s="52">
        <v>43525</v>
      </c>
      <c r="B1369" s="61" t="s">
        <v>55</v>
      </c>
      <c r="C1369" s="61" t="s">
        <v>106</v>
      </c>
      <c r="D1369" s="61" t="s">
        <v>109</v>
      </c>
      <c r="E1369" s="20">
        <v>231.31200000000001</v>
      </c>
      <c r="F1369" s="62">
        <v>20.454000000000001</v>
      </c>
      <c r="G1369" s="20">
        <v>604.89800000000002</v>
      </c>
      <c r="H1369" s="62">
        <v>8.6579999999999995</v>
      </c>
      <c r="I1369" s="20">
        <v>836.21</v>
      </c>
      <c r="J1369" s="20">
        <v>7.8769999999999998</v>
      </c>
      <c r="K1369" s="20">
        <v>32.073999999999998</v>
      </c>
      <c r="L1369" s="62">
        <v>7.7629999999999999</v>
      </c>
      <c r="M1369" s="62">
        <v>124.866</v>
      </c>
      <c r="N1369" s="62">
        <v>23.308</v>
      </c>
      <c r="O1369" s="62">
        <v>43.985999999999997</v>
      </c>
      <c r="P1369" s="62">
        <v>22.89</v>
      </c>
      <c r="Q1369" s="62">
        <v>309.15800000000002</v>
      </c>
      <c r="R1369" s="62">
        <v>20.905000000000001</v>
      </c>
      <c r="S1369" s="62">
        <v>822.18100000000004</v>
      </c>
      <c r="T1369" s="62">
        <v>11.006</v>
      </c>
      <c r="U1369" s="62">
        <v>1131.338</v>
      </c>
      <c r="V1369" s="62">
        <v>6.3259999999999996</v>
      </c>
      <c r="W1369" s="62">
        <v>53.52</v>
      </c>
      <c r="X1369" s="62">
        <v>5.7160000000000002</v>
      </c>
      <c r="Y1369" s="21"/>
      <c r="Z1369" s="21"/>
    </row>
    <row r="1370" spans="1:26" ht="12.75" customHeight="1">
      <c r="A1370" s="52">
        <v>43525</v>
      </c>
      <c r="B1370" s="61" t="s">
        <v>55</v>
      </c>
      <c r="C1370" s="61" t="s">
        <v>38</v>
      </c>
      <c r="D1370" s="61" t="s">
        <v>96</v>
      </c>
      <c r="E1370" s="20">
        <v>246.10499999999999</v>
      </c>
      <c r="F1370" s="62">
        <v>17.771000000000001</v>
      </c>
      <c r="G1370" s="20">
        <v>876.40499999999997</v>
      </c>
      <c r="H1370" s="62">
        <v>6.0519999999999996</v>
      </c>
      <c r="I1370" s="20">
        <v>1122.51</v>
      </c>
      <c r="J1370" s="20">
        <v>5.851</v>
      </c>
      <c r="K1370" s="20">
        <v>43.055</v>
      </c>
      <c r="L1370" s="62">
        <v>5.6959999999999997</v>
      </c>
      <c r="M1370" s="62">
        <v>186.66</v>
      </c>
      <c r="N1370" s="62">
        <v>17.41</v>
      </c>
      <c r="O1370" s="62">
        <v>65.754000000000005</v>
      </c>
      <c r="P1370" s="62">
        <v>16.847000000000001</v>
      </c>
      <c r="Q1370" s="62">
        <v>364.577</v>
      </c>
      <c r="R1370" s="62">
        <v>16.460999999999999</v>
      </c>
      <c r="S1370" s="62">
        <v>936.10599999999999</v>
      </c>
      <c r="T1370" s="62">
        <v>7.1680000000000001</v>
      </c>
      <c r="U1370" s="62">
        <v>1300.684</v>
      </c>
      <c r="V1370" s="62">
        <v>5.907</v>
      </c>
      <c r="W1370" s="62">
        <v>61.530999999999999</v>
      </c>
      <c r="X1370" s="62">
        <v>5.2480000000000002</v>
      </c>
      <c r="Y1370" s="21"/>
      <c r="Z1370" s="21"/>
    </row>
    <row r="1371" spans="1:26" ht="12.75" customHeight="1">
      <c r="A1371" s="52">
        <v>43525</v>
      </c>
      <c r="B1371" s="61" t="s">
        <v>55</v>
      </c>
      <c r="C1371" s="61" t="s">
        <v>38</v>
      </c>
      <c r="D1371" s="61" t="s">
        <v>40</v>
      </c>
      <c r="E1371" s="20">
        <v>299.738</v>
      </c>
      <c r="F1371" s="62">
        <v>15.760999999999999</v>
      </c>
      <c r="G1371" s="20">
        <v>1184.8900000000001</v>
      </c>
      <c r="H1371" s="62">
        <v>7.1150000000000002</v>
      </c>
      <c r="I1371" s="20">
        <v>1484.6289999999999</v>
      </c>
      <c r="J1371" s="20">
        <v>5.1449999999999996</v>
      </c>
      <c r="K1371" s="20">
        <v>56.945</v>
      </c>
      <c r="L1371" s="62">
        <v>4.968</v>
      </c>
      <c r="M1371" s="62">
        <v>97.218000000000004</v>
      </c>
      <c r="N1371" s="62">
        <v>31.568000000000001</v>
      </c>
      <c r="O1371" s="62">
        <v>34.246000000000002</v>
      </c>
      <c r="P1371" s="62">
        <v>31.260999999999999</v>
      </c>
      <c r="Q1371" s="62">
        <v>305.93799999999999</v>
      </c>
      <c r="R1371" s="62">
        <v>21.707000000000001</v>
      </c>
      <c r="S1371" s="62">
        <v>507.245</v>
      </c>
      <c r="T1371" s="62">
        <v>12.112</v>
      </c>
      <c r="U1371" s="62">
        <v>813.18299999999999</v>
      </c>
      <c r="V1371" s="62">
        <v>7.6139999999999999</v>
      </c>
      <c r="W1371" s="62">
        <v>38.469000000000001</v>
      </c>
      <c r="X1371" s="62">
        <v>7.1150000000000002</v>
      </c>
      <c r="Y1371" s="21"/>
      <c r="Z1371" s="21"/>
    </row>
    <row r="1372" spans="1:26" ht="12.75" customHeight="1">
      <c r="A1372" s="52">
        <v>43525</v>
      </c>
      <c r="B1372" s="61" t="s">
        <v>55</v>
      </c>
      <c r="C1372" s="61" t="s">
        <v>65</v>
      </c>
      <c r="D1372" s="61" t="s">
        <v>97</v>
      </c>
      <c r="E1372" s="20">
        <v>0</v>
      </c>
      <c r="F1372" s="62">
        <v>0</v>
      </c>
      <c r="G1372" s="20">
        <v>0</v>
      </c>
      <c r="H1372" s="62">
        <v>0</v>
      </c>
      <c r="I1372" s="20">
        <v>0</v>
      </c>
      <c r="J1372" s="20">
        <v>0</v>
      </c>
      <c r="K1372" s="20">
        <v>0</v>
      </c>
      <c r="L1372" s="62">
        <v>0</v>
      </c>
      <c r="M1372" s="62">
        <v>0</v>
      </c>
      <c r="N1372" s="62">
        <v>0</v>
      </c>
      <c r="O1372" s="62">
        <v>0</v>
      </c>
      <c r="P1372" s="62">
        <v>0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21"/>
      <c r="Z1372" s="21"/>
    </row>
    <row r="1373" spans="1:26" ht="12.75" customHeight="1">
      <c r="A1373" s="52">
        <v>43525</v>
      </c>
      <c r="B1373" s="61" t="s">
        <v>55</v>
      </c>
      <c r="C1373" s="61" t="s">
        <v>65</v>
      </c>
      <c r="D1373" s="61" t="s">
        <v>67</v>
      </c>
      <c r="E1373" s="20">
        <v>0</v>
      </c>
      <c r="F1373" s="62">
        <v>0</v>
      </c>
      <c r="G1373" s="20">
        <v>0</v>
      </c>
      <c r="H1373" s="62">
        <v>0</v>
      </c>
      <c r="I1373" s="20">
        <v>0</v>
      </c>
      <c r="J1373" s="20">
        <v>0</v>
      </c>
      <c r="K1373" s="20">
        <v>0</v>
      </c>
      <c r="L1373" s="62">
        <v>0</v>
      </c>
      <c r="M1373" s="62">
        <v>0</v>
      </c>
      <c r="N1373" s="62">
        <v>0</v>
      </c>
      <c r="O1373" s="62">
        <v>0</v>
      </c>
      <c r="P1373" s="62">
        <v>0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21"/>
      <c r="Z1373" s="21"/>
    </row>
    <row r="1374" spans="1:26" ht="12.75" customHeight="1">
      <c r="A1374" s="52">
        <v>43525</v>
      </c>
      <c r="B1374" s="61" t="s">
        <v>55</v>
      </c>
      <c r="C1374" s="61" t="s">
        <v>99</v>
      </c>
      <c r="D1374" s="61" t="s">
        <v>100</v>
      </c>
      <c r="E1374" s="20">
        <v>494.22399999999999</v>
      </c>
      <c r="F1374" s="62">
        <v>14.48</v>
      </c>
      <c r="G1374" s="20">
        <v>1704.2339999999999</v>
      </c>
      <c r="H1374" s="62">
        <v>5.0229999999999997</v>
      </c>
      <c r="I1374" s="20">
        <v>2198.4580000000001</v>
      </c>
      <c r="J1374" s="20">
        <v>2.7679999999999998</v>
      </c>
      <c r="K1374" s="20">
        <v>84.325000000000003</v>
      </c>
      <c r="L1374" s="62">
        <v>2.423</v>
      </c>
      <c r="M1374" s="62">
        <v>0</v>
      </c>
      <c r="N1374" s="62">
        <v>0</v>
      </c>
      <c r="O1374" s="62">
        <v>0</v>
      </c>
      <c r="P1374" s="62">
        <v>0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21"/>
      <c r="Z1374" s="21"/>
    </row>
    <row r="1375" spans="1:26" ht="12.75" customHeight="1">
      <c r="A1375" s="52">
        <v>43525</v>
      </c>
      <c r="B1375" s="61" t="s">
        <v>55</v>
      </c>
      <c r="C1375" s="61" t="s">
        <v>99</v>
      </c>
      <c r="D1375" s="61" t="s">
        <v>113</v>
      </c>
      <c r="E1375" s="20">
        <v>146.499</v>
      </c>
      <c r="F1375" s="62">
        <v>26.14</v>
      </c>
      <c r="G1375" s="20">
        <v>1124.357</v>
      </c>
      <c r="H1375" s="62">
        <v>6.992</v>
      </c>
      <c r="I1375" s="20">
        <v>1270.856</v>
      </c>
      <c r="J1375" s="20">
        <v>7.125</v>
      </c>
      <c r="K1375" s="20">
        <v>48.744999999999997</v>
      </c>
      <c r="L1375" s="62">
        <v>6.9989999999999997</v>
      </c>
      <c r="M1375" s="62">
        <v>0</v>
      </c>
      <c r="N1375" s="62">
        <v>0</v>
      </c>
      <c r="O1375" s="62">
        <v>0</v>
      </c>
      <c r="P1375" s="62">
        <v>0</v>
      </c>
      <c r="Q1375" s="62">
        <v>0</v>
      </c>
      <c r="R1375" s="62">
        <v>0</v>
      </c>
      <c r="S1375" s="62">
        <v>0</v>
      </c>
      <c r="T1375" s="62">
        <v>0</v>
      </c>
      <c r="U1375" s="62">
        <v>0</v>
      </c>
      <c r="V1375" s="62">
        <v>0</v>
      </c>
      <c r="W1375" s="62">
        <v>0</v>
      </c>
      <c r="X1375" s="62">
        <v>0</v>
      </c>
      <c r="Y1375" s="21"/>
      <c r="Z1375" s="21"/>
    </row>
    <row r="1376" spans="1:26" ht="12.75" customHeight="1">
      <c r="A1376" s="52">
        <v>43525</v>
      </c>
      <c r="B1376" s="61" t="s">
        <v>55</v>
      </c>
      <c r="C1376" s="61" t="s">
        <v>99</v>
      </c>
      <c r="D1376" s="61" t="s">
        <v>114</v>
      </c>
      <c r="E1376" s="20">
        <v>345.35199999999998</v>
      </c>
      <c r="F1376" s="62">
        <v>16.454999999999998</v>
      </c>
      <c r="G1376" s="20">
        <v>571.18600000000004</v>
      </c>
      <c r="H1376" s="62">
        <v>14.131</v>
      </c>
      <c r="I1376" s="20">
        <v>916.53800000000001</v>
      </c>
      <c r="J1376" s="20">
        <v>9.5679999999999996</v>
      </c>
      <c r="K1376" s="20">
        <v>35.155000000000001</v>
      </c>
      <c r="L1376" s="62">
        <v>9.4740000000000002</v>
      </c>
      <c r="M1376" s="62">
        <v>0</v>
      </c>
      <c r="N1376" s="62">
        <v>0</v>
      </c>
      <c r="O1376" s="62">
        <v>0</v>
      </c>
      <c r="P1376" s="62">
        <v>0</v>
      </c>
      <c r="Q1376" s="62">
        <v>0</v>
      </c>
      <c r="R1376" s="62">
        <v>0</v>
      </c>
      <c r="S1376" s="62">
        <v>0</v>
      </c>
      <c r="T1376" s="62">
        <v>0</v>
      </c>
      <c r="U1376" s="62">
        <v>0</v>
      </c>
      <c r="V1376" s="62">
        <v>0</v>
      </c>
      <c r="W1376" s="62">
        <v>0</v>
      </c>
      <c r="X1376" s="62">
        <v>0</v>
      </c>
      <c r="Y1376" s="21"/>
      <c r="Z1376" s="21"/>
    </row>
    <row r="1377" spans="1:26" ht="12.75" customHeight="1">
      <c r="A1377" s="52">
        <v>43525</v>
      </c>
      <c r="B1377" s="61" t="s">
        <v>55</v>
      </c>
      <c r="C1377" s="61" t="s">
        <v>99</v>
      </c>
      <c r="D1377" s="61" t="s">
        <v>103</v>
      </c>
      <c r="E1377" s="20">
        <v>51.619</v>
      </c>
      <c r="F1377" s="62">
        <v>36.180999999999997</v>
      </c>
      <c r="G1377" s="20">
        <v>357.06099999999998</v>
      </c>
      <c r="H1377" s="62">
        <v>14.474</v>
      </c>
      <c r="I1377" s="20">
        <v>408.68</v>
      </c>
      <c r="J1377" s="20">
        <v>12.987</v>
      </c>
      <c r="K1377" s="20">
        <v>15.675000000000001</v>
      </c>
      <c r="L1377" s="62">
        <v>12.917999999999999</v>
      </c>
      <c r="M1377" s="62">
        <v>0</v>
      </c>
      <c r="N1377" s="62">
        <v>0</v>
      </c>
      <c r="O1377" s="62">
        <v>0</v>
      </c>
      <c r="P1377" s="62">
        <v>0</v>
      </c>
      <c r="Q1377" s="62">
        <v>0</v>
      </c>
      <c r="R1377" s="62">
        <v>0</v>
      </c>
      <c r="S1377" s="62">
        <v>0</v>
      </c>
      <c r="T1377" s="62">
        <v>0</v>
      </c>
      <c r="U1377" s="62">
        <v>0</v>
      </c>
      <c r="V1377" s="62">
        <v>0</v>
      </c>
      <c r="W1377" s="62">
        <v>0</v>
      </c>
      <c r="X1377" s="62">
        <v>0</v>
      </c>
      <c r="Y1377" s="21"/>
      <c r="Z1377" s="21"/>
    </row>
    <row r="1378" spans="1:26" ht="12.75" customHeight="1">
      <c r="A1378" s="52">
        <v>43525</v>
      </c>
      <c r="B1378" s="61" t="s">
        <v>55</v>
      </c>
      <c r="C1378" s="61" t="s">
        <v>46</v>
      </c>
      <c r="D1378" s="61" t="s">
        <v>48</v>
      </c>
      <c r="E1378" s="20">
        <v>0</v>
      </c>
      <c r="F1378" s="62">
        <v>0</v>
      </c>
      <c r="G1378" s="20">
        <v>0</v>
      </c>
      <c r="H1378" s="62">
        <v>0</v>
      </c>
      <c r="I1378" s="20">
        <v>0</v>
      </c>
      <c r="J1378" s="20">
        <v>0</v>
      </c>
      <c r="K1378" s="20">
        <v>0</v>
      </c>
      <c r="L1378" s="62">
        <v>0</v>
      </c>
      <c r="M1378" s="62">
        <v>148.15700000000001</v>
      </c>
      <c r="N1378" s="62">
        <v>30.609000000000002</v>
      </c>
      <c r="O1378" s="62">
        <v>52.19</v>
      </c>
      <c r="P1378" s="62">
        <v>30.292000000000002</v>
      </c>
      <c r="Q1378" s="62">
        <v>78.247</v>
      </c>
      <c r="R1378" s="62">
        <v>43.762</v>
      </c>
      <c r="S1378" s="62">
        <v>167.62100000000001</v>
      </c>
      <c r="T1378" s="62">
        <v>28.966999999999999</v>
      </c>
      <c r="U1378" s="62">
        <v>245.86799999999999</v>
      </c>
      <c r="V1378" s="62">
        <v>20.786000000000001</v>
      </c>
      <c r="W1378" s="62">
        <v>11.631</v>
      </c>
      <c r="X1378" s="62">
        <v>20.609000000000002</v>
      </c>
      <c r="Y1378" s="21"/>
      <c r="Z1378" s="21"/>
    </row>
    <row r="1379" spans="1:26" ht="12.75" customHeight="1">
      <c r="A1379" s="52">
        <v>43525</v>
      </c>
      <c r="B1379" s="61" t="s">
        <v>55</v>
      </c>
      <c r="C1379" s="61" t="s">
        <v>46</v>
      </c>
      <c r="D1379" s="61" t="s">
        <v>47</v>
      </c>
      <c r="E1379" s="20">
        <v>0</v>
      </c>
      <c r="F1379" s="62">
        <v>0</v>
      </c>
      <c r="G1379" s="20">
        <v>0</v>
      </c>
      <c r="H1379" s="62">
        <v>0</v>
      </c>
      <c r="I1379" s="20">
        <v>0</v>
      </c>
      <c r="J1379" s="20">
        <v>0</v>
      </c>
      <c r="K1379" s="20">
        <v>0</v>
      </c>
      <c r="L1379" s="62">
        <v>0</v>
      </c>
      <c r="M1379" s="62">
        <v>99.471999999999994</v>
      </c>
      <c r="N1379" s="62">
        <v>19.779</v>
      </c>
      <c r="O1379" s="62">
        <v>35.04</v>
      </c>
      <c r="P1379" s="62">
        <v>19.285</v>
      </c>
      <c r="Q1379" s="62">
        <v>454.09500000000003</v>
      </c>
      <c r="R1379" s="62">
        <v>12.85</v>
      </c>
      <c r="S1379" s="62">
        <v>1111.357</v>
      </c>
      <c r="T1379" s="62">
        <v>8.3149999999999995</v>
      </c>
      <c r="U1379" s="62">
        <v>1565.452</v>
      </c>
      <c r="V1379" s="62">
        <v>5.5579999999999998</v>
      </c>
      <c r="W1379" s="62">
        <v>74.055999999999997</v>
      </c>
      <c r="X1379" s="62">
        <v>4.8520000000000003</v>
      </c>
      <c r="Y1379" s="21"/>
      <c r="Z1379" s="21"/>
    </row>
    <row r="1380" spans="1:26" ht="12.75" customHeight="1">
      <c r="A1380" s="52">
        <v>43525</v>
      </c>
      <c r="B1380" s="61" t="s">
        <v>55</v>
      </c>
      <c r="C1380" s="61" t="s">
        <v>104</v>
      </c>
      <c r="D1380" s="61" t="s">
        <v>105</v>
      </c>
      <c r="E1380" s="20">
        <v>204.15600000000001</v>
      </c>
      <c r="F1380" s="62">
        <v>18.056999999999999</v>
      </c>
      <c r="G1380" s="20">
        <v>425.40899999999999</v>
      </c>
      <c r="H1380" s="62">
        <v>15.837</v>
      </c>
      <c r="I1380" s="20">
        <v>629.56500000000005</v>
      </c>
      <c r="J1380" s="20">
        <v>11.542</v>
      </c>
      <c r="K1380" s="20">
        <v>24.148</v>
      </c>
      <c r="L1380" s="62">
        <v>11.464</v>
      </c>
      <c r="M1380" s="62">
        <v>129.81299999999999</v>
      </c>
      <c r="N1380" s="62">
        <v>20.55</v>
      </c>
      <c r="O1380" s="62">
        <v>45.728000000000002</v>
      </c>
      <c r="P1380" s="62">
        <v>20.074999999999999</v>
      </c>
      <c r="Q1380" s="62">
        <v>362.714</v>
      </c>
      <c r="R1380" s="62">
        <v>17.463999999999999</v>
      </c>
      <c r="S1380" s="62">
        <v>955.92399999999998</v>
      </c>
      <c r="T1380" s="62">
        <v>10.009</v>
      </c>
      <c r="U1380" s="62">
        <v>1318.6379999999999</v>
      </c>
      <c r="V1380" s="62">
        <v>6.65</v>
      </c>
      <c r="W1380" s="62">
        <v>62.38</v>
      </c>
      <c r="X1380" s="62">
        <v>6.0720000000000001</v>
      </c>
      <c r="Y1380" s="21"/>
      <c r="Z1380" s="21"/>
    </row>
    <row r="1381" spans="1:26" ht="12.75" customHeight="1">
      <c r="A1381" s="52">
        <v>43525</v>
      </c>
      <c r="B1381" s="61" t="s">
        <v>55</v>
      </c>
      <c r="C1381" s="61" t="s">
        <v>76</v>
      </c>
      <c r="D1381" s="61" t="s">
        <v>68</v>
      </c>
      <c r="E1381" s="20">
        <v>54.148000000000003</v>
      </c>
      <c r="F1381" s="62">
        <v>31.995000000000001</v>
      </c>
      <c r="G1381" s="20">
        <v>659.62400000000002</v>
      </c>
      <c r="H1381" s="62">
        <v>12.346</v>
      </c>
      <c r="I1381" s="20">
        <v>713.77099999999996</v>
      </c>
      <c r="J1381" s="20">
        <v>12.026</v>
      </c>
      <c r="K1381" s="20">
        <v>27.378</v>
      </c>
      <c r="L1381" s="62">
        <v>11.952</v>
      </c>
      <c r="M1381" s="62">
        <v>15.69</v>
      </c>
      <c r="N1381" s="62">
        <v>75.694999999999993</v>
      </c>
      <c r="O1381" s="62">
        <v>5.5270000000000001</v>
      </c>
      <c r="P1381" s="62">
        <v>75.567999999999998</v>
      </c>
      <c r="Q1381" s="62">
        <v>223.09200000000001</v>
      </c>
      <c r="R1381" s="62">
        <v>18.907</v>
      </c>
      <c r="S1381" s="62">
        <v>318.30200000000002</v>
      </c>
      <c r="T1381" s="62">
        <v>18.033999999999999</v>
      </c>
      <c r="U1381" s="62">
        <v>541.39400000000001</v>
      </c>
      <c r="V1381" s="62">
        <v>9.9169999999999998</v>
      </c>
      <c r="W1381" s="62">
        <v>25.611999999999998</v>
      </c>
      <c r="X1381" s="62">
        <v>9.5389999999999997</v>
      </c>
      <c r="Y1381" s="21"/>
      <c r="Z1381" s="21"/>
    </row>
    <row r="1382" spans="1:26" ht="12.75" customHeight="1">
      <c r="A1382" s="52">
        <v>43525</v>
      </c>
      <c r="B1382" s="61" t="s">
        <v>55</v>
      </c>
      <c r="C1382" s="61" t="s">
        <v>76</v>
      </c>
      <c r="D1382" s="61" t="s">
        <v>88</v>
      </c>
      <c r="E1382" s="20">
        <v>16.004999999999999</v>
      </c>
      <c r="F1382" s="62">
        <v>60.45</v>
      </c>
      <c r="G1382" s="20">
        <v>386.4</v>
      </c>
      <c r="H1382" s="62">
        <v>15.882999999999999</v>
      </c>
      <c r="I1382" s="20">
        <v>402.404</v>
      </c>
      <c r="J1382" s="20">
        <v>16.036000000000001</v>
      </c>
      <c r="K1382" s="20">
        <v>15.435</v>
      </c>
      <c r="L1382" s="62">
        <v>15.98</v>
      </c>
      <c r="M1382" s="62">
        <v>0</v>
      </c>
      <c r="N1382" s="62">
        <v>0</v>
      </c>
      <c r="O1382" s="62">
        <v>0</v>
      </c>
      <c r="P1382" s="62">
        <v>0</v>
      </c>
      <c r="Q1382" s="62">
        <v>103.363</v>
      </c>
      <c r="R1382" s="62">
        <v>32.295999999999999</v>
      </c>
      <c r="S1382" s="62">
        <v>155.31299999999999</v>
      </c>
      <c r="T1382" s="62">
        <v>28.49</v>
      </c>
      <c r="U1382" s="62">
        <v>258.67500000000001</v>
      </c>
      <c r="V1382" s="62">
        <v>18.895</v>
      </c>
      <c r="W1382" s="62">
        <v>12.237</v>
      </c>
      <c r="X1382" s="62">
        <v>18.7</v>
      </c>
      <c r="Y1382" s="21"/>
      <c r="Z1382" s="21"/>
    </row>
    <row r="1383" spans="1:26" ht="12.75" customHeight="1">
      <c r="A1383" s="52">
        <v>43525</v>
      </c>
      <c r="B1383" s="61" t="s">
        <v>55</v>
      </c>
      <c r="C1383" s="61" t="s">
        <v>76</v>
      </c>
      <c r="D1383" s="61" t="s">
        <v>89</v>
      </c>
      <c r="E1383" s="20">
        <v>11.898999999999999</v>
      </c>
      <c r="F1383" s="62">
        <v>70.262</v>
      </c>
      <c r="G1383" s="20">
        <v>82.03</v>
      </c>
      <c r="H1383" s="62">
        <v>32.637999999999998</v>
      </c>
      <c r="I1383" s="20">
        <v>93.929000000000002</v>
      </c>
      <c r="J1383" s="20">
        <v>27.991</v>
      </c>
      <c r="K1383" s="20">
        <v>3.6030000000000002</v>
      </c>
      <c r="L1383" s="62">
        <v>27.959</v>
      </c>
      <c r="M1383" s="62">
        <v>0</v>
      </c>
      <c r="N1383" s="62">
        <v>0</v>
      </c>
      <c r="O1383" s="62">
        <v>0</v>
      </c>
      <c r="P1383" s="62">
        <v>0</v>
      </c>
      <c r="Q1383" s="62">
        <v>41.274999999999999</v>
      </c>
      <c r="R1383" s="62">
        <v>47.362000000000002</v>
      </c>
      <c r="S1383" s="62">
        <v>35.024000000000001</v>
      </c>
      <c r="T1383" s="62">
        <v>71.989999999999995</v>
      </c>
      <c r="U1383" s="62">
        <v>76.299000000000007</v>
      </c>
      <c r="V1383" s="62">
        <v>40.439</v>
      </c>
      <c r="W1383" s="62">
        <v>3.609</v>
      </c>
      <c r="X1383" s="62">
        <v>40.347999999999999</v>
      </c>
      <c r="Y1383" s="21"/>
      <c r="Z1383" s="21"/>
    </row>
    <row r="1384" spans="1:26" ht="12.75" customHeight="1">
      <c r="A1384" s="52">
        <v>43525</v>
      </c>
      <c r="B1384" s="61" t="s">
        <v>55</v>
      </c>
      <c r="C1384" s="61" t="s">
        <v>76</v>
      </c>
      <c r="D1384" s="61" t="s">
        <v>90</v>
      </c>
      <c r="E1384" s="20">
        <v>8.0190000000000001</v>
      </c>
      <c r="F1384" s="62">
        <v>102.02200000000001</v>
      </c>
      <c r="G1384" s="20">
        <v>52.781999999999996</v>
      </c>
      <c r="H1384" s="62">
        <v>35.700000000000003</v>
      </c>
      <c r="I1384" s="20">
        <v>60.801000000000002</v>
      </c>
      <c r="J1384" s="20">
        <v>40.287999999999997</v>
      </c>
      <c r="K1384" s="20">
        <v>2.3319999999999999</v>
      </c>
      <c r="L1384" s="62">
        <v>40.265999999999998</v>
      </c>
      <c r="M1384" s="62">
        <v>0</v>
      </c>
      <c r="N1384" s="62">
        <v>0</v>
      </c>
      <c r="O1384" s="62">
        <v>0</v>
      </c>
      <c r="P1384" s="62">
        <v>0</v>
      </c>
      <c r="Q1384" s="62">
        <v>29.872</v>
      </c>
      <c r="R1384" s="62">
        <v>70.477999999999994</v>
      </c>
      <c r="S1384" s="62">
        <v>32.706000000000003</v>
      </c>
      <c r="T1384" s="62">
        <v>46.39</v>
      </c>
      <c r="U1384" s="62">
        <v>62.578000000000003</v>
      </c>
      <c r="V1384" s="62">
        <v>39.720999999999997</v>
      </c>
      <c r="W1384" s="62">
        <v>2.96</v>
      </c>
      <c r="X1384" s="62">
        <v>39.628</v>
      </c>
      <c r="Y1384" s="21"/>
      <c r="Z1384" s="21"/>
    </row>
    <row r="1385" spans="1:26" ht="12.75" customHeight="1">
      <c r="A1385" s="52">
        <v>43525</v>
      </c>
      <c r="B1385" s="61" t="s">
        <v>55</v>
      </c>
      <c r="C1385" s="61" t="s">
        <v>76</v>
      </c>
      <c r="D1385" s="61" t="s">
        <v>91</v>
      </c>
      <c r="E1385" s="20">
        <v>11.742000000000001</v>
      </c>
      <c r="F1385" s="62">
        <v>75.447999999999993</v>
      </c>
      <c r="G1385" s="20">
        <v>2.9279999999999999</v>
      </c>
      <c r="H1385" s="62">
        <v>78.418000000000006</v>
      </c>
      <c r="I1385" s="20">
        <v>14.670999999999999</v>
      </c>
      <c r="J1385" s="20">
        <v>65.650999999999996</v>
      </c>
      <c r="K1385" s="20">
        <v>0.56299999999999994</v>
      </c>
      <c r="L1385" s="62">
        <v>65.637</v>
      </c>
      <c r="M1385" s="62">
        <v>0</v>
      </c>
      <c r="N1385" s="62">
        <v>0</v>
      </c>
      <c r="O1385" s="62">
        <v>0</v>
      </c>
      <c r="P1385" s="62">
        <v>0</v>
      </c>
      <c r="Q1385" s="62">
        <v>10.103</v>
      </c>
      <c r="R1385" s="62">
        <v>61.372999999999998</v>
      </c>
      <c r="S1385" s="62">
        <v>8.3759999999999994</v>
      </c>
      <c r="T1385" s="62">
        <v>101.614</v>
      </c>
      <c r="U1385" s="62">
        <v>18.478999999999999</v>
      </c>
      <c r="V1385" s="62">
        <v>54.834000000000003</v>
      </c>
      <c r="W1385" s="62">
        <v>0.874</v>
      </c>
      <c r="X1385" s="62">
        <v>54.767000000000003</v>
      </c>
      <c r="Y1385" s="21"/>
      <c r="Z1385" s="21"/>
    </row>
    <row r="1386" spans="1:26" ht="12.75" customHeight="1">
      <c r="A1386" s="52">
        <v>43525</v>
      </c>
      <c r="B1386" s="61" t="s">
        <v>55</v>
      </c>
      <c r="C1386" s="61" t="s">
        <v>76</v>
      </c>
      <c r="D1386" s="61" t="s">
        <v>92</v>
      </c>
      <c r="E1386" s="20">
        <v>3.63</v>
      </c>
      <c r="F1386" s="62">
        <v>101.55200000000001</v>
      </c>
      <c r="G1386" s="20">
        <v>37.914999999999999</v>
      </c>
      <c r="H1386" s="62">
        <v>44.536000000000001</v>
      </c>
      <c r="I1386" s="20">
        <v>41.543999999999997</v>
      </c>
      <c r="J1386" s="20">
        <v>40.423000000000002</v>
      </c>
      <c r="K1386" s="20">
        <v>1.593</v>
      </c>
      <c r="L1386" s="62">
        <v>40.401000000000003</v>
      </c>
      <c r="M1386" s="62">
        <v>0</v>
      </c>
      <c r="N1386" s="62">
        <v>0</v>
      </c>
      <c r="O1386" s="62">
        <v>0</v>
      </c>
      <c r="P1386" s="62">
        <v>0</v>
      </c>
      <c r="Q1386" s="62">
        <v>18.260999999999999</v>
      </c>
      <c r="R1386" s="62">
        <v>48.094999999999999</v>
      </c>
      <c r="S1386" s="62">
        <v>40.567</v>
      </c>
      <c r="T1386" s="62">
        <v>44.552</v>
      </c>
      <c r="U1386" s="62">
        <v>58.828000000000003</v>
      </c>
      <c r="V1386" s="62">
        <v>33.987000000000002</v>
      </c>
      <c r="W1386" s="62">
        <v>2.7829999999999999</v>
      </c>
      <c r="X1386" s="62">
        <v>33.878</v>
      </c>
      <c r="Y1386" s="21"/>
      <c r="Z1386" s="21"/>
    </row>
    <row r="1387" spans="1:26" ht="12.75" customHeight="1">
      <c r="A1387" s="52">
        <v>43525</v>
      </c>
      <c r="B1387" s="61" t="s">
        <v>55</v>
      </c>
      <c r="C1387" s="61" t="s">
        <v>76</v>
      </c>
      <c r="D1387" s="61" t="s">
        <v>80</v>
      </c>
      <c r="E1387" s="20">
        <v>3.3239999999999998</v>
      </c>
      <c r="F1387" s="62">
        <v>101.80800000000001</v>
      </c>
      <c r="G1387" s="20">
        <v>110.675</v>
      </c>
      <c r="H1387" s="62">
        <v>27.959</v>
      </c>
      <c r="I1387" s="20">
        <v>113.999</v>
      </c>
      <c r="J1387" s="20">
        <v>27.073</v>
      </c>
      <c r="K1387" s="20">
        <v>4.3730000000000002</v>
      </c>
      <c r="L1387" s="62">
        <v>27.04</v>
      </c>
      <c r="M1387" s="62">
        <v>0</v>
      </c>
      <c r="N1387" s="62">
        <v>0</v>
      </c>
      <c r="O1387" s="62">
        <v>0</v>
      </c>
      <c r="P1387" s="62">
        <v>0</v>
      </c>
      <c r="Q1387" s="62">
        <v>25.695</v>
      </c>
      <c r="R1387" s="62">
        <v>51.676000000000002</v>
      </c>
      <c r="S1387" s="62">
        <v>142.56800000000001</v>
      </c>
      <c r="T1387" s="62">
        <v>17.684999999999999</v>
      </c>
      <c r="U1387" s="62">
        <v>168.26300000000001</v>
      </c>
      <c r="V1387" s="62">
        <v>16.251000000000001</v>
      </c>
      <c r="W1387" s="62">
        <v>7.96</v>
      </c>
      <c r="X1387" s="62">
        <v>16.023</v>
      </c>
      <c r="Y1387" s="21"/>
      <c r="Z1387" s="21"/>
    </row>
    <row r="1388" spans="1:26" ht="12.75" customHeight="1">
      <c r="A1388" s="52">
        <v>43525</v>
      </c>
      <c r="B1388" s="61" t="s">
        <v>55</v>
      </c>
      <c r="C1388" s="61" t="s">
        <v>76</v>
      </c>
      <c r="D1388" s="61" t="s">
        <v>82</v>
      </c>
      <c r="E1388" s="20">
        <v>36.146999999999998</v>
      </c>
      <c r="F1388" s="62">
        <v>63.113999999999997</v>
      </c>
      <c r="G1388" s="20">
        <v>157.286</v>
      </c>
      <c r="H1388" s="62">
        <v>16.998000000000001</v>
      </c>
      <c r="I1388" s="20">
        <v>193.43299999999999</v>
      </c>
      <c r="J1388" s="20">
        <v>18.524999999999999</v>
      </c>
      <c r="K1388" s="20">
        <v>7.4189999999999996</v>
      </c>
      <c r="L1388" s="62">
        <v>18.475999999999999</v>
      </c>
      <c r="M1388" s="62">
        <v>13.465999999999999</v>
      </c>
      <c r="N1388" s="62">
        <v>59.91</v>
      </c>
      <c r="O1388" s="62">
        <v>4.7439999999999998</v>
      </c>
      <c r="P1388" s="62">
        <v>59.749000000000002</v>
      </c>
      <c r="Q1388" s="62">
        <v>109.178</v>
      </c>
      <c r="R1388" s="62">
        <v>29.209</v>
      </c>
      <c r="S1388" s="62">
        <v>338.60599999999999</v>
      </c>
      <c r="T1388" s="62">
        <v>15.978999999999999</v>
      </c>
      <c r="U1388" s="62">
        <v>447.78500000000003</v>
      </c>
      <c r="V1388" s="62">
        <v>12.978</v>
      </c>
      <c r="W1388" s="62">
        <v>21.183</v>
      </c>
      <c r="X1388" s="62">
        <v>12.691000000000001</v>
      </c>
      <c r="Y1388" s="21"/>
      <c r="Z1388" s="21"/>
    </row>
    <row r="1389" spans="1:26" ht="12.75" customHeight="1">
      <c r="A1389" s="52">
        <v>43525</v>
      </c>
      <c r="B1389" s="61" t="s">
        <v>55</v>
      </c>
      <c r="C1389" s="61" t="s">
        <v>76</v>
      </c>
      <c r="D1389" s="61" t="s">
        <v>93</v>
      </c>
      <c r="E1389" s="20">
        <v>0</v>
      </c>
      <c r="F1389" s="62">
        <v>0</v>
      </c>
      <c r="G1389" s="20">
        <v>59.094000000000001</v>
      </c>
      <c r="H1389" s="62">
        <v>31.477</v>
      </c>
      <c r="I1389" s="20">
        <v>59.094000000000001</v>
      </c>
      <c r="J1389" s="20">
        <v>31.477</v>
      </c>
      <c r="K1389" s="20">
        <v>2.2669999999999999</v>
      </c>
      <c r="L1389" s="62">
        <v>31.448</v>
      </c>
      <c r="M1389" s="62">
        <v>4.915</v>
      </c>
      <c r="N1389" s="62">
        <v>76.358000000000004</v>
      </c>
      <c r="O1389" s="62">
        <v>1.7310000000000001</v>
      </c>
      <c r="P1389" s="62">
        <v>76.230999999999995</v>
      </c>
      <c r="Q1389" s="62">
        <v>91.495000000000005</v>
      </c>
      <c r="R1389" s="62">
        <v>31.106999999999999</v>
      </c>
      <c r="S1389" s="62">
        <v>314.96199999999999</v>
      </c>
      <c r="T1389" s="62">
        <v>16.681000000000001</v>
      </c>
      <c r="U1389" s="62">
        <v>406.45699999999999</v>
      </c>
      <c r="V1389" s="62">
        <v>13.204000000000001</v>
      </c>
      <c r="W1389" s="62">
        <v>19.228000000000002</v>
      </c>
      <c r="X1389" s="62">
        <v>12.923</v>
      </c>
      <c r="Y1389" s="21"/>
      <c r="Z1389" s="21"/>
    </row>
    <row r="1390" spans="1:26" ht="12.75" customHeight="1">
      <c r="A1390" s="52">
        <v>43525</v>
      </c>
      <c r="B1390" s="61" t="s">
        <v>55</v>
      </c>
      <c r="C1390" s="61" t="s">
        <v>76</v>
      </c>
      <c r="D1390" s="61" t="s">
        <v>94</v>
      </c>
      <c r="E1390" s="20">
        <v>27.285</v>
      </c>
      <c r="F1390" s="62">
        <v>65.649000000000001</v>
      </c>
      <c r="G1390" s="20">
        <v>98.191999999999993</v>
      </c>
      <c r="H1390" s="62">
        <v>22.297999999999998</v>
      </c>
      <c r="I1390" s="20">
        <v>125.477</v>
      </c>
      <c r="J1390" s="20">
        <v>20.681000000000001</v>
      </c>
      <c r="K1390" s="20">
        <v>4.8129999999999997</v>
      </c>
      <c r="L1390" s="62">
        <v>20.638000000000002</v>
      </c>
      <c r="M1390" s="62">
        <v>0</v>
      </c>
      <c r="N1390" s="62">
        <v>0</v>
      </c>
      <c r="O1390" s="62">
        <v>0</v>
      </c>
      <c r="P1390" s="62">
        <v>0</v>
      </c>
      <c r="Q1390" s="62">
        <v>17.683</v>
      </c>
      <c r="R1390" s="62">
        <v>53.606000000000002</v>
      </c>
      <c r="S1390" s="62">
        <v>23.645</v>
      </c>
      <c r="T1390" s="62">
        <v>48.127000000000002</v>
      </c>
      <c r="U1390" s="62">
        <v>41.328000000000003</v>
      </c>
      <c r="V1390" s="62">
        <v>40.322000000000003</v>
      </c>
      <c r="W1390" s="62">
        <v>1.9550000000000001</v>
      </c>
      <c r="X1390" s="62">
        <v>40.231000000000002</v>
      </c>
      <c r="Y1390" s="21"/>
      <c r="Z1390" s="21"/>
    </row>
    <row r="1391" spans="1:26" ht="12.75" customHeight="1">
      <c r="A1391" s="52">
        <v>43525</v>
      </c>
      <c r="B1391" s="61" t="s">
        <v>55</v>
      </c>
      <c r="C1391" s="61" t="s">
        <v>76</v>
      </c>
      <c r="D1391" s="61" t="s">
        <v>77</v>
      </c>
      <c r="E1391" s="20">
        <v>41.47</v>
      </c>
      <c r="F1391" s="62">
        <v>45.195999999999998</v>
      </c>
      <c r="G1391" s="20">
        <v>292.971</v>
      </c>
      <c r="H1391" s="62">
        <v>18.565000000000001</v>
      </c>
      <c r="I1391" s="20">
        <v>334.44099999999997</v>
      </c>
      <c r="J1391" s="20">
        <v>15.845000000000001</v>
      </c>
      <c r="K1391" s="20">
        <v>12.827999999999999</v>
      </c>
      <c r="L1391" s="62">
        <v>15.789</v>
      </c>
      <c r="M1391" s="62">
        <v>17.276</v>
      </c>
      <c r="N1391" s="62">
        <v>90.748000000000005</v>
      </c>
      <c r="O1391" s="62">
        <v>6.0860000000000003</v>
      </c>
      <c r="P1391" s="62">
        <v>90.641000000000005</v>
      </c>
      <c r="Q1391" s="62">
        <v>139.31399999999999</v>
      </c>
      <c r="R1391" s="62">
        <v>39.404000000000003</v>
      </c>
      <c r="S1391" s="62">
        <v>149.78399999999999</v>
      </c>
      <c r="T1391" s="62">
        <v>23.120999999999999</v>
      </c>
      <c r="U1391" s="62">
        <v>289.09699999999998</v>
      </c>
      <c r="V1391" s="62">
        <v>17.672000000000001</v>
      </c>
      <c r="W1391" s="62">
        <v>13.676</v>
      </c>
      <c r="X1391" s="62">
        <v>17.463000000000001</v>
      </c>
      <c r="Y1391" s="21"/>
      <c r="Z1391" s="21"/>
    </row>
    <row r="1392" spans="1:26" ht="12.75" customHeight="1">
      <c r="A1392" s="52">
        <v>43525</v>
      </c>
      <c r="B1392" s="61" t="s">
        <v>55</v>
      </c>
      <c r="C1392" s="61" t="s">
        <v>76</v>
      </c>
      <c r="D1392" s="61" t="s">
        <v>78</v>
      </c>
      <c r="E1392" s="20">
        <v>16.161000000000001</v>
      </c>
      <c r="F1392" s="62">
        <v>68.301000000000002</v>
      </c>
      <c r="G1392" s="20">
        <v>0</v>
      </c>
      <c r="H1392" s="62">
        <v>0</v>
      </c>
      <c r="I1392" s="20">
        <v>16.161000000000001</v>
      </c>
      <c r="J1392" s="20">
        <v>68.301000000000002</v>
      </c>
      <c r="K1392" s="20">
        <v>0.62</v>
      </c>
      <c r="L1392" s="62">
        <v>68.287000000000006</v>
      </c>
      <c r="M1392" s="62">
        <v>97.47</v>
      </c>
      <c r="N1392" s="62">
        <v>32.113999999999997</v>
      </c>
      <c r="O1392" s="62">
        <v>34.335000000000001</v>
      </c>
      <c r="P1392" s="62">
        <v>31.812999999999999</v>
      </c>
      <c r="Q1392" s="62">
        <v>21.757000000000001</v>
      </c>
      <c r="R1392" s="62">
        <v>59.942</v>
      </c>
      <c r="S1392" s="62">
        <v>0</v>
      </c>
      <c r="T1392" s="62">
        <v>0</v>
      </c>
      <c r="U1392" s="62">
        <v>21.757000000000001</v>
      </c>
      <c r="V1392" s="62">
        <v>59.942</v>
      </c>
      <c r="W1392" s="62">
        <v>1.0289999999999999</v>
      </c>
      <c r="X1392" s="62">
        <v>59.88</v>
      </c>
      <c r="Y1392" s="21"/>
      <c r="Z1392" s="21"/>
    </row>
    <row r="1393" spans="1:26" ht="12.75" customHeight="1">
      <c r="A1393" s="52">
        <v>43525</v>
      </c>
      <c r="B1393" s="61" t="s">
        <v>55</v>
      </c>
      <c r="C1393" s="61" t="s">
        <v>76</v>
      </c>
      <c r="D1393" s="61" t="s">
        <v>81</v>
      </c>
      <c r="E1393" s="20">
        <v>86.245000000000005</v>
      </c>
      <c r="F1393" s="62">
        <v>27.981000000000002</v>
      </c>
      <c r="G1393" s="20">
        <v>0</v>
      </c>
      <c r="H1393" s="62">
        <v>0</v>
      </c>
      <c r="I1393" s="20">
        <v>86.245000000000005</v>
      </c>
      <c r="J1393" s="20">
        <v>27.981000000000002</v>
      </c>
      <c r="K1393" s="20">
        <v>3.3079999999999998</v>
      </c>
      <c r="L1393" s="62">
        <v>27.949000000000002</v>
      </c>
      <c r="M1393" s="62">
        <v>64.218000000000004</v>
      </c>
      <c r="N1393" s="62">
        <v>60.703000000000003</v>
      </c>
      <c r="O1393" s="62">
        <v>22.622</v>
      </c>
      <c r="P1393" s="62">
        <v>60.543999999999997</v>
      </c>
      <c r="Q1393" s="62">
        <v>30.567</v>
      </c>
      <c r="R1393" s="62">
        <v>82.045000000000002</v>
      </c>
      <c r="S1393" s="62">
        <v>0</v>
      </c>
      <c r="T1393" s="62">
        <v>0</v>
      </c>
      <c r="U1393" s="62">
        <v>30.567</v>
      </c>
      <c r="V1393" s="62">
        <v>82.045000000000002</v>
      </c>
      <c r="W1393" s="62">
        <v>1.446</v>
      </c>
      <c r="X1393" s="62">
        <v>82</v>
      </c>
      <c r="Y1393" s="21"/>
      <c r="Z1393" s="21"/>
    </row>
    <row r="1394" spans="1:26" ht="12.75" customHeight="1">
      <c r="A1394" s="53">
        <v>43525</v>
      </c>
      <c r="B1394" s="32" t="s">
        <v>55</v>
      </c>
      <c r="C1394" s="32" t="s">
        <v>18</v>
      </c>
      <c r="D1394" s="32" t="s">
        <v>18</v>
      </c>
      <c r="E1394" s="33">
        <v>545.84400000000005</v>
      </c>
      <c r="F1394" s="34">
        <v>12.922000000000001</v>
      </c>
      <c r="G1394" s="33">
        <v>2061.2950000000001</v>
      </c>
      <c r="H1394" s="34">
        <v>3.7869999999999999</v>
      </c>
      <c r="I1394" s="33">
        <v>2607.1379999999999</v>
      </c>
      <c r="J1394" s="33">
        <v>1.3380000000000001</v>
      </c>
      <c r="K1394" s="33">
        <v>100</v>
      </c>
      <c r="L1394" s="34">
        <v>0</v>
      </c>
      <c r="M1394" s="34">
        <v>283.87900000000002</v>
      </c>
      <c r="N1394" s="34">
        <v>4.3929999999999998</v>
      </c>
      <c r="O1394" s="34">
        <v>100</v>
      </c>
      <c r="P1394" s="34">
        <v>0</v>
      </c>
      <c r="Q1394" s="34">
        <v>670.51599999999996</v>
      </c>
      <c r="R1394" s="34">
        <v>10.161</v>
      </c>
      <c r="S1394" s="34">
        <v>1443.3510000000001</v>
      </c>
      <c r="T1394" s="34">
        <v>6.0650000000000004</v>
      </c>
      <c r="U1394" s="34">
        <v>2113.8670000000002</v>
      </c>
      <c r="V1394" s="34">
        <v>2.7109999999999999</v>
      </c>
      <c r="W1394" s="34">
        <v>100</v>
      </c>
      <c r="X1394" s="34">
        <v>0</v>
      </c>
      <c r="Y1394" s="21"/>
      <c r="Z1394" s="21"/>
    </row>
    <row r="1395" spans="1:26" ht="12.75" customHeight="1">
      <c r="A1395" s="52">
        <v>43617</v>
      </c>
      <c r="B1395" s="61" t="s">
        <v>16</v>
      </c>
      <c r="C1395" s="61" t="s">
        <v>23</v>
      </c>
      <c r="D1395" s="61" t="s">
        <v>60</v>
      </c>
      <c r="E1395" s="20">
        <v>1008.123</v>
      </c>
      <c r="F1395" s="62">
        <v>7.641</v>
      </c>
      <c r="G1395" s="20">
        <v>2603.64</v>
      </c>
      <c r="H1395" s="62">
        <v>3.6989999999999998</v>
      </c>
      <c r="I1395" s="20">
        <v>3611.7629999999999</v>
      </c>
      <c r="J1395" s="20">
        <v>1.66</v>
      </c>
      <c r="K1395" s="20">
        <v>91.992000000000004</v>
      </c>
      <c r="L1395" s="62">
        <v>1.143</v>
      </c>
      <c r="M1395" s="62">
        <v>566.053</v>
      </c>
      <c r="N1395" s="62">
        <v>5.2140000000000004</v>
      </c>
      <c r="O1395" s="62">
        <v>97.378</v>
      </c>
      <c r="P1395" s="62">
        <v>3.323</v>
      </c>
      <c r="Q1395" s="62">
        <v>650.93399999999997</v>
      </c>
      <c r="R1395" s="62">
        <v>10.349</v>
      </c>
      <c r="S1395" s="62">
        <v>1492.375</v>
      </c>
      <c r="T1395" s="62">
        <v>5.6210000000000004</v>
      </c>
      <c r="U1395" s="62">
        <v>2143.3090000000002</v>
      </c>
      <c r="V1395" s="62">
        <v>4.1769999999999996</v>
      </c>
      <c r="W1395" s="62">
        <v>73.605000000000004</v>
      </c>
      <c r="X1395" s="62">
        <v>2.4350000000000001</v>
      </c>
      <c r="Y1395" s="21"/>
      <c r="Z1395" s="21"/>
    </row>
    <row r="1396" spans="1:26" ht="12.75" customHeight="1">
      <c r="A1396" s="52">
        <v>43617</v>
      </c>
      <c r="B1396" s="61" t="s">
        <v>16</v>
      </c>
      <c r="C1396" s="61" t="s">
        <v>23</v>
      </c>
      <c r="D1396" s="61" t="s">
        <v>83</v>
      </c>
      <c r="E1396" s="20">
        <v>277.964</v>
      </c>
      <c r="F1396" s="62">
        <v>15.914</v>
      </c>
      <c r="G1396" s="20">
        <v>549.44299999999998</v>
      </c>
      <c r="H1396" s="62">
        <v>9.766</v>
      </c>
      <c r="I1396" s="20">
        <v>827.40599999999995</v>
      </c>
      <c r="J1396" s="20">
        <v>3.1230000000000002</v>
      </c>
      <c r="K1396" s="20">
        <v>21.074000000000002</v>
      </c>
      <c r="L1396" s="62">
        <v>2.8820000000000001</v>
      </c>
      <c r="M1396" s="62">
        <v>183.727</v>
      </c>
      <c r="N1396" s="62">
        <v>3.6150000000000002</v>
      </c>
      <c r="O1396" s="62">
        <v>31.606000000000002</v>
      </c>
      <c r="P1396" s="62">
        <v>0</v>
      </c>
      <c r="Q1396" s="62">
        <v>184.25399999999999</v>
      </c>
      <c r="R1396" s="62">
        <v>18.667999999999999</v>
      </c>
      <c r="S1396" s="62">
        <v>312.08</v>
      </c>
      <c r="T1396" s="62">
        <v>11.762</v>
      </c>
      <c r="U1396" s="62">
        <v>496.334</v>
      </c>
      <c r="V1396" s="62">
        <v>3.5640000000000001</v>
      </c>
      <c r="W1396" s="62">
        <v>17.045000000000002</v>
      </c>
      <c r="X1396" s="62">
        <v>1.0880000000000001</v>
      </c>
      <c r="Y1396" s="21"/>
      <c r="Z1396" s="21"/>
    </row>
    <row r="1397" spans="1:26" ht="12.75" customHeight="1">
      <c r="A1397" s="52">
        <v>43617</v>
      </c>
      <c r="B1397" s="61" t="s">
        <v>16</v>
      </c>
      <c r="C1397" s="61" t="s">
        <v>23</v>
      </c>
      <c r="D1397" s="61" t="s">
        <v>84</v>
      </c>
      <c r="E1397" s="20">
        <v>357.20400000000001</v>
      </c>
      <c r="F1397" s="62">
        <v>9.5749999999999993</v>
      </c>
      <c r="G1397" s="20">
        <v>809.89400000000001</v>
      </c>
      <c r="H1397" s="62">
        <v>5.2050000000000001</v>
      </c>
      <c r="I1397" s="20">
        <v>1167.098</v>
      </c>
      <c r="J1397" s="20">
        <v>2.7679999999999998</v>
      </c>
      <c r="K1397" s="20">
        <v>29.725999999999999</v>
      </c>
      <c r="L1397" s="62">
        <v>2.492</v>
      </c>
      <c r="M1397" s="62">
        <v>173.57</v>
      </c>
      <c r="N1397" s="62">
        <v>10.055999999999999</v>
      </c>
      <c r="O1397" s="62">
        <v>29.859000000000002</v>
      </c>
      <c r="P1397" s="62">
        <v>9.2189999999999994</v>
      </c>
      <c r="Q1397" s="62">
        <v>192.55199999999999</v>
      </c>
      <c r="R1397" s="62">
        <v>17.411999999999999</v>
      </c>
      <c r="S1397" s="62">
        <v>468.15300000000002</v>
      </c>
      <c r="T1397" s="62">
        <v>8.6329999999999991</v>
      </c>
      <c r="U1397" s="62">
        <v>660.70500000000004</v>
      </c>
      <c r="V1397" s="62">
        <v>5.5449999999999999</v>
      </c>
      <c r="W1397" s="62">
        <v>22.69</v>
      </c>
      <c r="X1397" s="62">
        <v>4.3860000000000001</v>
      </c>
      <c r="Y1397" s="21"/>
      <c r="Z1397" s="21"/>
    </row>
    <row r="1398" spans="1:26" ht="12.75" customHeight="1">
      <c r="A1398" s="52">
        <v>43617</v>
      </c>
      <c r="B1398" s="61" t="s">
        <v>16</v>
      </c>
      <c r="C1398" s="61" t="s">
        <v>23</v>
      </c>
      <c r="D1398" s="61" t="s">
        <v>85</v>
      </c>
      <c r="E1398" s="20">
        <v>300.54300000000001</v>
      </c>
      <c r="F1398" s="62">
        <v>14.266</v>
      </c>
      <c r="G1398" s="20">
        <v>715.56500000000005</v>
      </c>
      <c r="H1398" s="62">
        <v>7.008</v>
      </c>
      <c r="I1398" s="20">
        <v>1016.1079999999999</v>
      </c>
      <c r="J1398" s="20">
        <v>2.3769999999999998</v>
      </c>
      <c r="K1398" s="20">
        <v>25.88</v>
      </c>
      <c r="L1398" s="62">
        <v>2.0499999999999998</v>
      </c>
      <c r="M1398" s="62">
        <v>135.66300000000001</v>
      </c>
      <c r="N1398" s="62">
        <v>4.9740000000000002</v>
      </c>
      <c r="O1398" s="62">
        <v>23.338000000000001</v>
      </c>
      <c r="P1398" s="62">
        <v>2.9329999999999998</v>
      </c>
      <c r="Q1398" s="62">
        <v>155.39400000000001</v>
      </c>
      <c r="R1398" s="62">
        <v>24.713000000000001</v>
      </c>
      <c r="S1398" s="62">
        <v>358.63</v>
      </c>
      <c r="T1398" s="62">
        <v>11.821</v>
      </c>
      <c r="U1398" s="62">
        <v>514.02300000000002</v>
      </c>
      <c r="V1398" s="62">
        <v>6.7069999999999999</v>
      </c>
      <c r="W1398" s="62">
        <v>17.652999999999999</v>
      </c>
      <c r="X1398" s="62">
        <v>5.7850000000000001</v>
      </c>
      <c r="Y1398" s="21"/>
      <c r="Z1398" s="21"/>
    </row>
    <row r="1399" spans="1:26" ht="12.75" customHeight="1">
      <c r="A1399" s="52">
        <v>43617</v>
      </c>
      <c r="B1399" s="61" t="s">
        <v>16</v>
      </c>
      <c r="C1399" s="61" t="s">
        <v>23</v>
      </c>
      <c r="D1399" s="61" t="s">
        <v>86</v>
      </c>
      <c r="E1399" s="20">
        <v>125.7</v>
      </c>
      <c r="F1399" s="62">
        <v>21.527000000000001</v>
      </c>
      <c r="G1399" s="20">
        <v>789.86099999999999</v>
      </c>
      <c r="H1399" s="62">
        <v>4.7039999999999997</v>
      </c>
      <c r="I1399" s="20">
        <v>915.56</v>
      </c>
      <c r="J1399" s="20">
        <v>2.9849999999999999</v>
      </c>
      <c r="K1399" s="20">
        <v>23.318999999999999</v>
      </c>
      <c r="L1399" s="62">
        <v>2.7309999999999999</v>
      </c>
      <c r="M1399" s="62">
        <v>88.337000000000003</v>
      </c>
      <c r="N1399" s="62">
        <v>6.4359999999999999</v>
      </c>
      <c r="O1399" s="62">
        <v>15.196</v>
      </c>
      <c r="P1399" s="62">
        <v>5.0289999999999999</v>
      </c>
      <c r="Q1399" s="62">
        <v>256.221</v>
      </c>
      <c r="R1399" s="62">
        <v>14.358000000000001</v>
      </c>
      <c r="S1399" s="62">
        <v>984.61500000000001</v>
      </c>
      <c r="T1399" s="62">
        <v>6.6029999999999998</v>
      </c>
      <c r="U1399" s="62">
        <v>1240.835</v>
      </c>
      <c r="V1399" s="62">
        <v>5.7619999999999996</v>
      </c>
      <c r="W1399" s="62">
        <v>42.613</v>
      </c>
      <c r="X1399" s="62">
        <v>4.6559999999999997</v>
      </c>
      <c r="Y1399" s="21"/>
      <c r="Z1399" s="21"/>
    </row>
    <row r="1400" spans="1:26" ht="12.75" customHeight="1">
      <c r="A1400" s="52">
        <v>43617</v>
      </c>
      <c r="B1400" s="61" t="s">
        <v>16</v>
      </c>
      <c r="C1400" s="61" t="s">
        <v>44</v>
      </c>
      <c r="D1400" s="61" t="s">
        <v>61</v>
      </c>
      <c r="E1400" s="20">
        <v>305.79399999999998</v>
      </c>
      <c r="F1400" s="62">
        <v>16.797000000000001</v>
      </c>
      <c r="G1400" s="20">
        <v>970.40599999999995</v>
      </c>
      <c r="H1400" s="62">
        <v>6.72</v>
      </c>
      <c r="I1400" s="20">
        <v>1276.1990000000001</v>
      </c>
      <c r="J1400" s="20">
        <v>5.7729999999999997</v>
      </c>
      <c r="K1400" s="20">
        <v>32.505000000000003</v>
      </c>
      <c r="L1400" s="62">
        <v>5.6459999999999999</v>
      </c>
      <c r="M1400" s="62">
        <v>126.747</v>
      </c>
      <c r="N1400" s="62">
        <v>25.571000000000002</v>
      </c>
      <c r="O1400" s="62">
        <v>21.803999999999998</v>
      </c>
      <c r="P1400" s="62">
        <v>25.253</v>
      </c>
      <c r="Q1400" s="62">
        <v>155.66499999999999</v>
      </c>
      <c r="R1400" s="62">
        <v>21.818999999999999</v>
      </c>
      <c r="S1400" s="62">
        <v>515.49</v>
      </c>
      <c r="T1400" s="62">
        <v>13.047000000000001</v>
      </c>
      <c r="U1400" s="62">
        <v>671.15499999999997</v>
      </c>
      <c r="V1400" s="62">
        <v>10.361000000000001</v>
      </c>
      <c r="W1400" s="62">
        <v>23.048999999999999</v>
      </c>
      <c r="X1400" s="62">
        <v>9.7899999999999991</v>
      </c>
      <c r="Y1400" s="21"/>
      <c r="Z1400" s="21"/>
    </row>
    <row r="1401" spans="1:26" ht="12.75" customHeight="1">
      <c r="A1401" s="52">
        <v>43617</v>
      </c>
      <c r="B1401" s="61" t="s">
        <v>16</v>
      </c>
      <c r="C1401" s="61" t="s">
        <v>44</v>
      </c>
      <c r="D1401" s="61" t="s">
        <v>63</v>
      </c>
      <c r="E1401" s="20">
        <v>155.50899999999999</v>
      </c>
      <c r="F1401" s="62">
        <v>19.981000000000002</v>
      </c>
      <c r="G1401" s="20">
        <v>544.23199999999997</v>
      </c>
      <c r="H1401" s="62">
        <v>7.7469999999999999</v>
      </c>
      <c r="I1401" s="20">
        <v>699.74099999999999</v>
      </c>
      <c r="J1401" s="20">
        <v>5.1669999999999998</v>
      </c>
      <c r="K1401" s="20">
        <v>17.821999999999999</v>
      </c>
      <c r="L1401" s="62">
        <v>5.024</v>
      </c>
      <c r="M1401" s="62">
        <v>73.105000000000004</v>
      </c>
      <c r="N1401" s="62">
        <v>37.103000000000002</v>
      </c>
      <c r="O1401" s="62">
        <v>12.576000000000001</v>
      </c>
      <c r="P1401" s="62">
        <v>36.884999999999998</v>
      </c>
      <c r="Q1401" s="62">
        <v>79.025000000000006</v>
      </c>
      <c r="R1401" s="62">
        <v>29.731000000000002</v>
      </c>
      <c r="S1401" s="62">
        <v>340.839</v>
      </c>
      <c r="T1401" s="62">
        <v>16.076000000000001</v>
      </c>
      <c r="U1401" s="62">
        <v>419.86500000000001</v>
      </c>
      <c r="V1401" s="62">
        <v>13.571999999999999</v>
      </c>
      <c r="W1401" s="62">
        <v>14.419</v>
      </c>
      <c r="X1401" s="62">
        <v>13.141</v>
      </c>
      <c r="Y1401" s="21"/>
      <c r="Z1401" s="21"/>
    </row>
    <row r="1402" spans="1:26" ht="12.75" customHeight="1">
      <c r="A1402" s="52">
        <v>43617</v>
      </c>
      <c r="B1402" s="61" t="s">
        <v>16</v>
      </c>
      <c r="C1402" s="61" t="s">
        <v>44</v>
      </c>
      <c r="D1402" s="61" t="s">
        <v>98</v>
      </c>
      <c r="E1402" s="20">
        <v>755.61699999999996</v>
      </c>
      <c r="F1402" s="62">
        <v>11.26</v>
      </c>
      <c r="G1402" s="20">
        <v>1889.779</v>
      </c>
      <c r="H1402" s="62">
        <v>5.6550000000000002</v>
      </c>
      <c r="I1402" s="20">
        <v>2645.3960000000002</v>
      </c>
      <c r="J1402" s="20">
        <v>3.069</v>
      </c>
      <c r="K1402" s="20">
        <v>67.379000000000005</v>
      </c>
      <c r="L1402" s="62">
        <v>2.8220000000000001</v>
      </c>
      <c r="M1402" s="62">
        <v>454.54899999999998</v>
      </c>
      <c r="N1402" s="62">
        <v>6.7119999999999997</v>
      </c>
      <c r="O1402" s="62">
        <v>78.195999999999998</v>
      </c>
      <c r="P1402" s="62">
        <v>5.3780000000000001</v>
      </c>
      <c r="Q1402" s="62">
        <v>632.75599999999997</v>
      </c>
      <c r="R1402" s="62">
        <v>11.472</v>
      </c>
      <c r="S1402" s="62">
        <v>1602.61</v>
      </c>
      <c r="T1402" s="62">
        <v>6.6879999999999997</v>
      </c>
      <c r="U1402" s="62">
        <v>2235.366</v>
      </c>
      <c r="V1402" s="62">
        <v>5.1029999999999998</v>
      </c>
      <c r="W1402" s="62">
        <v>76.766999999999996</v>
      </c>
      <c r="X1402" s="62">
        <v>3.8119999999999998</v>
      </c>
      <c r="Y1402" s="21"/>
      <c r="Z1402" s="21"/>
    </row>
    <row r="1403" spans="1:26" ht="12.75" customHeight="1">
      <c r="A1403" s="52">
        <v>43617</v>
      </c>
      <c r="B1403" s="61" t="s">
        <v>16</v>
      </c>
      <c r="C1403" s="61" t="s">
        <v>45</v>
      </c>
      <c r="D1403" s="61" t="s">
        <v>45</v>
      </c>
      <c r="E1403" s="20">
        <v>364.899</v>
      </c>
      <c r="F1403" s="62">
        <v>13.978999999999999</v>
      </c>
      <c r="G1403" s="20">
        <v>1238.0429999999999</v>
      </c>
      <c r="H1403" s="62">
        <v>5.4729999999999999</v>
      </c>
      <c r="I1403" s="20">
        <v>1602.942</v>
      </c>
      <c r="J1403" s="20">
        <v>5.3209999999999997</v>
      </c>
      <c r="K1403" s="20">
        <v>40.826999999999998</v>
      </c>
      <c r="L1403" s="62">
        <v>5.1829999999999998</v>
      </c>
      <c r="M1403" s="62">
        <v>191.50700000000001</v>
      </c>
      <c r="N1403" s="62">
        <v>16.379000000000001</v>
      </c>
      <c r="O1403" s="62">
        <v>32.945</v>
      </c>
      <c r="P1403" s="62">
        <v>15.878</v>
      </c>
      <c r="Q1403" s="62">
        <v>239.73099999999999</v>
      </c>
      <c r="R1403" s="62">
        <v>14.819000000000001</v>
      </c>
      <c r="S1403" s="62">
        <v>867.31</v>
      </c>
      <c r="T1403" s="62">
        <v>8.2509999999999994</v>
      </c>
      <c r="U1403" s="62">
        <v>1107.0409999999999</v>
      </c>
      <c r="V1403" s="62">
        <v>6.1989999999999998</v>
      </c>
      <c r="W1403" s="62">
        <v>38.018000000000001</v>
      </c>
      <c r="X1403" s="62">
        <v>5.1870000000000003</v>
      </c>
      <c r="Y1403" s="21"/>
      <c r="Z1403" s="21"/>
    </row>
    <row r="1404" spans="1:26" ht="12.75" customHeight="1">
      <c r="A1404" s="52">
        <v>43617</v>
      </c>
      <c r="B1404" s="61" t="s">
        <v>16</v>
      </c>
      <c r="C1404" s="61" t="s">
        <v>45</v>
      </c>
      <c r="D1404" s="61" t="s">
        <v>62</v>
      </c>
      <c r="E1404" s="20">
        <v>288.767</v>
      </c>
      <c r="F1404" s="62">
        <v>17.001999999999999</v>
      </c>
      <c r="G1404" s="20">
        <v>901.14499999999998</v>
      </c>
      <c r="H1404" s="62">
        <v>7.2439999999999998</v>
      </c>
      <c r="I1404" s="20">
        <v>1189.9110000000001</v>
      </c>
      <c r="J1404" s="20">
        <v>6.2279999999999998</v>
      </c>
      <c r="K1404" s="20">
        <v>30.306999999999999</v>
      </c>
      <c r="L1404" s="62">
        <v>6.11</v>
      </c>
      <c r="M1404" s="62">
        <v>162.483</v>
      </c>
      <c r="N1404" s="62">
        <v>18.986000000000001</v>
      </c>
      <c r="O1404" s="62">
        <v>27.952000000000002</v>
      </c>
      <c r="P1404" s="62">
        <v>18.556000000000001</v>
      </c>
      <c r="Q1404" s="62">
        <v>164.95400000000001</v>
      </c>
      <c r="R1404" s="62">
        <v>22.015000000000001</v>
      </c>
      <c r="S1404" s="62">
        <v>512.39700000000005</v>
      </c>
      <c r="T1404" s="62">
        <v>14.074</v>
      </c>
      <c r="U1404" s="62">
        <v>677.351</v>
      </c>
      <c r="V1404" s="62">
        <v>10.874000000000001</v>
      </c>
      <c r="W1404" s="62">
        <v>23.260999999999999</v>
      </c>
      <c r="X1404" s="62">
        <v>10.33</v>
      </c>
      <c r="Y1404" s="21"/>
      <c r="Z1404" s="21"/>
    </row>
    <row r="1405" spans="1:26" ht="12.75" customHeight="1">
      <c r="A1405" s="52">
        <v>43617</v>
      </c>
      <c r="B1405" s="61" t="s">
        <v>16</v>
      </c>
      <c r="C1405" s="61" t="s">
        <v>45</v>
      </c>
      <c r="D1405" s="61" t="s">
        <v>87</v>
      </c>
      <c r="E1405" s="20">
        <v>110.792</v>
      </c>
      <c r="F1405" s="62">
        <v>25.454999999999998</v>
      </c>
      <c r="G1405" s="20">
        <v>412.68799999999999</v>
      </c>
      <c r="H1405" s="62">
        <v>13.771000000000001</v>
      </c>
      <c r="I1405" s="20">
        <v>523.47900000000004</v>
      </c>
      <c r="J1405" s="20">
        <v>11.266999999999999</v>
      </c>
      <c r="K1405" s="20">
        <v>13.333</v>
      </c>
      <c r="L1405" s="62">
        <v>11.202</v>
      </c>
      <c r="M1405" s="62">
        <v>59.098999999999997</v>
      </c>
      <c r="N1405" s="62">
        <v>28.126000000000001</v>
      </c>
      <c r="O1405" s="62">
        <v>10.167</v>
      </c>
      <c r="P1405" s="62">
        <v>27.838000000000001</v>
      </c>
      <c r="Q1405" s="62">
        <v>94.706999999999994</v>
      </c>
      <c r="R1405" s="62">
        <v>23.231999999999999</v>
      </c>
      <c r="S1405" s="62">
        <v>470.66699999999997</v>
      </c>
      <c r="T1405" s="62">
        <v>16.062000000000001</v>
      </c>
      <c r="U1405" s="62">
        <v>565.37400000000002</v>
      </c>
      <c r="V1405" s="62">
        <v>14.141</v>
      </c>
      <c r="W1405" s="62">
        <v>19.416</v>
      </c>
      <c r="X1405" s="62">
        <v>13.728</v>
      </c>
      <c r="Y1405" s="21"/>
      <c r="Z1405" s="21"/>
    </row>
    <row r="1406" spans="1:26" ht="12.75" customHeight="1">
      <c r="A1406" s="52">
        <v>43617</v>
      </c>
      <c r="B1406" s="61" t="s">
        <v>16</v>
      </c>
      <c r="C1406" s="61" t="s">
        <v>56</v>
      </c>
      <c r="D1406" s="61" t="s">
        <v>57</v>
      </c>
      <c r="E1406" s="20">
        <v>272.137</v>
      </c>
      <c r="F1406" s="62">
        <v>19.954999999999998</v>
      </c>
      <c r="G1406" s="20">
        <v>736.82799999999997</v>
      </c>
      <c r="H1406" s="62">
        <v>10.195</v>
      </c>
      <c r="I1406" s="20">
        <v>1008.9640000000001</v>
      </c>
      <c r="J1406" s="20">
        <v>7.742</v>
      </c>
      <c r="K1406" s="20">
        <v>25.698</v>
      </c>
      <c r="L1406" s="62">
        <v>7.6479999999999997</v>
      </c>
      <c r="M1406" s="62">
        <v>108.116</v>
      </c>
      <c r="N1406" s="62">
        <v>44.819000000000003</v>
      </c>
      <c r="O1406" s="62">
        <v>18.599</v>
      </c>
      <c r="P1406" s="62">
        <v>44.639000000000003</v>
      </c>
      <c r="Q1406" s="62">
        <v>206.07</v>
      </c>
      <c r="R1406" s="62">
        <v>21.952999999999999</v>
      </c>
      <c r="S1406" s="62">
        <v>445.51400000000001</v>
      </c>
      <c r="T1406" s="62">
        <v>12.682</v>
      </c>
      <c r="U1406" s="62">
        <v>651.58399999999995</v>
      </c>
      <c r="V1406" s="62">
        <v>11.526999999999999</v>
      </c>
      <c r="W1406" s="62">
        <v>22.376999999999999</v>
      </c>
      <c r="X1406" s="62">
        <v>11.016999999999999</v>
      </c>
      <c r="Y1406" s="21"/>
      <c r="Z1406" s="21"/>
    </row>
    <row r="1407" spans="1:26" ht="12.75" customHeight="1">
      <c r="A1407" s="52">
        <v>43617</v>
      </c>
      <c r="B1407" s="61" t="s">
        <v>16</v>
      </c>
      <c r="C1407" s="61" t="s">
        <v>56</v>
      </c>
      <c r="D1407" s="61" t="s">
        <v>58</v>
      </c>
      <c r="E1407" s="20">
        <v>789.274</v>
      </c>
      <c r="F1407" s="62">
        <v>9.5950000000000006</v>
      </c>
      <c r="G1407" s="20">
        <v>2127.9340000000002</v>
      </c>
      <c r="H1407" s="62">
        <v>3.5859999999999999</v>
      </c>
      <c r="I1407" s="20">
        <v>2917.2089999999998</v>
      </c>
      <c r="J1407" s="20">
        <v>2.6320000000000001</v>
      </c>
      <c r="K1407" s="20">
        <v>74.302000000000007</v>
      </c>
      <c r="L1407" s="62">
        <v>2.3410000000000002</v>
      </c>
      <c r="M1407" s="62">
        <v>473.18</v>
      </c>
      <c r="N1407" s="62">
        <v>12.061</v>
      </c>
      <c r="O1407" s="62">
        <v>81.400999999999996</v>
      </c>
      <c r="P1407" s="62">
        <v>11.372</v>
      </c>
      <c r="Q1407" s="62">
        <v>582.351</v>
      </c>
      <c r="R1407" s="62">
        <v>11.01</v>
      </c>
      <c r="S1407" s="62">
        <v>1677.963</v>
      </c>
      <c r="T1407" s="62">
        <v>5.8410000000000002</v>
      </c>
      <c r="U1407" s="62">
        <v>2260.3130000000001</v>
      </c>
      <c r="V1407" s="62">
        <v>4.5030000000000001</v>
      </c>
      <c r="W1407" s="62">
        <v>77.623000000000005</v>
      </c>
      <c r="X1407" s="62">
        <v>2.96</v>
      </c>
      <c r="Y1407" s="21"/>
      <c r="Z1407" s="21"/>
    </row>
    <row r="1408" spans="1:26" ht="12.75" customHeight="1">
      <c r="A1408" s="52">
        <v>43617</v>
      </c>
      <c r="B1408" s="61" t="s">
        <v>16</v>
      </c>
      <c r="C1408" s="61" t="s">
        <v>106</v>
      </c>
      <c r="D1408" s="61" t="s">
        <v>110</v>
      </c>
      <c r="E1408" s="20">
        <v>691.255</v>
      </c>
      <c r="F1408" s="62">
        <v>11.141</v>
      </c>
      <c r="G1408" s="20">
        <v>1802.4559999999999</v>
      </c>
      <c r="H1408" s="62">
        <v>5.0289999999999999</v>
      </c>
      <c r="I1408" s="20">
        <v>2493.7109999999998</v>
      </c>
      <c r="J1408" s="20">
        <v>4.343</v>
      </c>
      <c r="K1408" s="20">
        <v>63.515000000000001</v>
      </c>
      <c r="L1408" s="62">
        <v>4.173</v>
      </c>
      <c r="M1408" s="62">
        <v>265.87400000000002</v>
      </c>
      <c r="N1408" s="62">
        <v>13.47</v>
      </c>
      <c r="O1408" s="62">
        <v>45.738</v>
      </c>
      <c r="P1408" s="62">
        <v>12.856999999999999</v>
      </c>
      <c r="Q1408" s="62">
        <v>426.447</v>
      </c>
      <c r="R1408" s="62">
        <v>17.417999999999999</v>
      </c>
      <c r="S1408" s="62">
        <v>1126.3989999999999</v>
      </c>
      <c r="T1408" s="62">
        <v>7.9509999999999996</v>
      </c>
      <c r="U1408" s="62">
        <v>1552.846</v>
      </c>
      <c r="V1408" s="62">
        <v>5.9960000000000004</v>
      </c>
      <c r="W1408" s="62">
        <v>53.328000000000003</v>
      </c>
      <c r="X1408" s="62">
        <v>4.9429999999999996</v>
      </c>
      <c r="Y1408" s="21"/>
      <c r="Z1408" s="21"/>
    </row>
    <row r="1409" spans="1:26" ht="12.75" customHeight="1">
      <c r="A1409" s="52">
        <v>43617</v>
      </c>
      <c r="B1409" s="61" t="s">
        <v>16</v>
      </c>
      <c r="C1409" s="61" t="s">
        <v>106</v>
      </c>
      <c r="D1409" s="61" t="s">
        <v>111</v>
      </c>
      <c r="E1409" s="20">
        <v>334.94600000000003</v>
      </c>
      <c r="F1409" s="62">
        <v>16.788</v>
      </c>
      <c r="G1409" s="20">
        <v>943.43600000000004</v>
      </c>
      <c r="H1409" s="62">
        <v>6.2789999999999999</v>
      </c>
      <c r="I1409" s="20">
        <v>1278.3820000000001</v>
      </c>
      <c r="J1409" s="20">
        <v>6.0819999999999999</v>
      </c>
      <c r="K1409" s="20">
        <v>32.561</v>
      </c>
      <c r="L1409" s="62">
        <v>5.9619999999999997</v>
      </c>
      <c r="M1409" s="62">
        <v>133.066</v>
      </c>
      <c r="N1409" s="62">
        <v>20.945</v>
      </c>
      <c r="O1409" s="62">
        <v>22.890999999999998</v>
      </c>
      <c r="P1409" s="62">
        <v>20.556000000000001</v>
      </c>
      <c r="Q1409" s="62">
        <v>154.10400000000001</v>
      </c>
      <c r="R1409" s="62">
        <v>31.204999999999998</v>
      </c>
      <c r="S1409" s="62">
        <v>498.49200000000002</v>
      </c>
      <c r="T1409" s="62">
        <v>15.914</v>
      </c>
      <c r="U1409" s="62">
        <v>652.59699999999998</v>
      </c>
      <c r="V1409" s="62">
        <v>13.071</v>
      </c>
      <c r="W1409" s="62">
        <v>22.411000000000001</v>
      </c>
      <c r="X1409" s="62">
        <v>12.622999999999999</v>
      </c>
      <c r="Y1409" s="21"/>
      <c r="Z1409" s="21"/>
    </row>
    <row r="1410" spans="1:26" ht="12.75" customHeight="1">
      <c r="A1410" s="52">
        <v>43617</v>
      </c>
      <c r="B1410" s="61" t="s">
        <v>16</v>
      </c>
      <c r="C1410" s="61" t="s">
        <v>106</v>
      </c>
      <c r="D1410" s="61" t="s">
        <v>112</v>
      </c>
      <c r="E1410" s="20">
        <v>324.28500000000003</v>
      </c>
      <c r="F1410" s="62">
        <v>15.564</v>
      </c>
      <c r="G1410" s="20">
        <v>788.41300000000001</v>
      </c>
      <c r="H1410" s="62">
        <v>9.8930000000000007</v>
      </c>
      <c r="I1410" s="20">
        <v>1112.6980000000001</v>
      </c>
      <c r="J1410" s="20">
        <v>8.6910000000000007</v>
      </c>
      <c r="K1410" s="20">
        <v>28.341000000000001</v>
      </c>
      <c r="L1410" s="62">
        <v>8.6069999999999993</v>
      </c>
      <c r="M1410" s="62">
        <v>122.247</v>
      </c>
      <c r="N1410" s="62">
        <v>20.661999999999999</v>
      </c>
      <c r="O1410" s="62">
        <v>21.03</v>
      </c>
      <c r="P1410" s="62">
        <v>20.268000000000001</v>
      </c>
      <c r="Q1410" s="62">
        <v>249.12200000000001</v>
      </c>
      <c r="R1410" s="62">
        <v>18.917000000000002</v>
      </c>
      <c r="S1410" s="62">
        <v>569.52599999999995</v>
      </c>
      <c r="T1410" s="62">
        <v>9.3989999999999991</v>
      </c>
      <c r="U1410" s="62">
        <v>818.64800000000002</v>
      </c>
      <c r="V1410" s="62">
        <v>8.4149999999999991</v>
      </c>
      <c r="W1410" s="62">
        <v>28.114000000000001</v>
      </c>
      <c r="X1410" s="62">
        <v>7.7009999999999996</v>
      </c>
      <c r="Y1410" s="21"/>
      <c r="Z1410" s="21"/>
    </row>
    <row r="1411" spans="1:26" ht="12.75" customHeight="1">
      <c r="A1411" s="52">
        <v>43617</v>
      </c>
      <c r="B1411" s="61" t="s">
        <v>16</v>
      </c>
      <c r="C1411" s="61" t="s">
        <v>106</v>
      </c>
      <c r="D1411" s="61" t="s">
        <v>109</v>
      </c>
      <c r="E1411" s="20">
        <v>370.15600000000001</v>
      </c>
      <c r="F1411" s="62">
        <v>18.248000000000001</v>
      </c>
      <c r="G1411" s="20">
        <v>1062.306</v>
      </c>
      <c r="H1411" s="62">
        <v>7.9489999999999998</v>
      </c>
      <c r="I1411" s="20">
        <v>1432.461</v>
      </c>
      <c r="J1411" s="20">
        <v>7.1070000000000002</v>
      </c>
      <c r="K1411" s="20">
        <v>36.484999999999999</v>
      </c>
      <c r="L1411" s="62">
        <v>7.0049999999999999</v>
      </c>
      <c r="M1411" s="62">
        <v>315.42200000000003</v>
      </c>
      <c r="N1411" s="62">
        <v>8.8680000000000003</v>
      </c>
      <c r="O1411" s="62">
        <v>54.262</v>
      </c>
      <c r="P1411" s="62">
        <v>7.9059999999999997</v>
      </c>
      <c r="Q1411" s="62">
        <v>361.97399999999999</v>
      </c>
      <c r="R1411" s="62">
        <v>17.289000000000001</v>
      </c>
      <c r="S1411" s="62">
        <v>997.07799999999997</v>
      </c>
      <c r="T1411" s="62">
        <v>9.9039999999999999</v>
      </c>
      <c r="U1411" s="62">
        <v>1359.0519999999999</v>
      </c>
      <c r="V1411" s="62">
        <v>9.0109999999999992</v>
      </c>
      <c r="W1411" s="62">
        <v>46.671999999999997</v>
      </c>
      <c r="X1411" s="62">
        <v>8.3480000000000008</v>
      </c>
      <c r="Y1411" s="21"/>
      <c r="Z1411" s="21"/>
    </row>
    <row r="1412" spans="1:26" ht="12.75" customHeight="1">
      <c r="A1412" s="52">
        <v>43617</v>
      </c>
      <c r="B1412" s="61" t="s">
        <v>16</v>
      </c>
      <c r="C1412" s="61" t="s">
        <v>38</v>
      </c>
      <c r="D1412" s="61" t="s">
        <v>96</v>
      </c>
      <c r="E1412" s="20">
        <v>434.24599999999998</v>
      </c>
      <c r="F1412" s="62">
        <v>15.07</v>
      </c>
      <c r="G1412" s="20">
        <v>1352.617</v>
      </c>
      <c r="H1412" s="62">
        <v>5.3620000000000001</v>
      </c>
      <c r="I1412" s="20">
        <v>1786.8630000000001</v>
      </c>
      <c r="J1412" s="20">
        <v>5.3940000000000001</v>
      </c>
      <c r="K1412" s="20">
        <v>45.512</v>
      </c>
      <c r="L1412" s="62">
        <v>5.258</v>
      </c>
      <c r="M1412" s="62">
        <v>320.62599999999998</v>
      </c>
      <c r="N1412" s="62">
        <v>9.1050000000000004</v>
      </c>
      <c r="O1412" s="62">
        <v>55.156999999999996</v>
      </c>
      <c r="P1412" s="62">
        <v>8.1709999999999994</v>
      </c>
      <c r="Q1412" s="62">
        <v>459.07499999999999</v>
      </c>
      <c r="R1412" s="62">
        <v>14.161</v>
      </c>
      <c r="S1412" s="62">
        <v>1286.4839999999999</v>
      </c>
      <c r="T1412" s="62">
        <v>6.6440000000000001</v>
      </c>
      <c r="U1412" s="62">
        <v>1745.558</v>
      </c>
      <c r="V1412" s="62">
        <v>5.8440000000000003</v>
      </c>
      <c r="W1412" s="62">
        <v>59.945999999999998</v>
      </c>
      <c r="X1412" s="62">
        <v>4.7569999999999997</v>
      </c>
      <c r="Y1412" s="21"/>
      <c r="Z1412" s="21"/>
    </row>
    <row r="1413" spans="1:26" ht="12.75" customHeight="1">
      <c r="A1413" s="52">
        <v>43617</v>
      </c>
      <c r="B1413" s="61" t="s">
        <v>16</v>
      </c>
      <c r="C1413" s="61" t="s">
        <v>38</v>
      </c>
      <c r="D1413" s="61" t="s">
        <v>40</v>
      </c>
      <c r="E1413" s="20">
        <v>627.16399999999999</v>
      </c>
      <c r="F1413" s="62">
        <v>12.331</v>
      </c>
      <c r="G1413" s="20">
        <v>1512.145</v>
      </c>
      <c r="H1413" s="62">
        <v>5.6230000000000002</v>
      </c>
      <c r="I1413" s="20">
        <v>2139.31</v>
      </c>
      <c r="J1413" s="20">
        <v>4.4779999999999998</v>
      </c>
      <c r="K1413" s="20">
        <v>54.488</v>
      </c>
      <c r="L1413" s="62">
        <v>4.3129999999999997</v>
      </c>
      <c r="M1413" s="62">
        <v>260.67</v>
      </c>
      <c r="N1413" s="62">
        <v>15.303000000000001</v>
      </c>
      <c r="O1413" s="62">
        <v>44.843000000000004</v>
      </c>
      <c r="P1413" s="62">
        <v>14.766</v>
      </c>
      <c r="Q1413" s="62">
        <v>329.346</v>
      </c>
      <c r="R1413" s="62">
        <v>14.086</v>
      </c>
      <c r="S1413" s="62">
        <v>836.99300000000005</v>
      </c>
      <c r="T1413" s="62">
        <v>7.7779999999999996</v>
      </c>
      <c r="U1413" s="62">
        <v>1166.3389999999999</v>
      </c>
      <c r="V1413" s="62">
        <v>5.6470000000000002</v>
      </c>
      <c r="W1413" s="62">
        <v>40.054000000000002</v>
      </c>
      <c r="X1413" s="62">
        <v>4.5140000000000002</v>
      </c>
      <c r="Y1413" s="21"/>
      <c r="Z1413" s="21"/>
    </row>
    <row r="1414" spans="1:26" ht="12.75" customHeight="1">
      <c r="A1414" s="52">
        <v>43617</v>
      </c>
      <c r="B1414" s="61" t="s">
        <v>16</v>
      </c>
      <c r="C1414" s="61" t="s">
        <v>65</v>
      </c>
      <c r="D1414" s="61" t="s">
        <v>97</v>
      </c>
      <c r="E1414" s="20">
        <v>0</v>
      </c>
      <c r="F1414" s="62">
        <v>0</v>
      </c>
      <c r="G1414" s="20">
        <v>0</v>
      </c>
      <c r="H1414" s="62">
        <v>0</v>
      </c>
      <c r="I1414" s="20">
        <v>0</v>
      </c>
      <c r="J1414" s="20">
        <v>0</v>
      </c>
      <c r="K1414" s="20">
        <v>0</v>
      </c>
      <c r="L1414" s="62">
        <v>0</v>
      </c>
      <c r="M1414" s="62">
        <v>0</v>
      </c>
      <c r="N1414" s="62">
        <v>0</v>
      </c>
      <c r="O1414" s="62">
        <v>0</v>
      </c>
      <c r="P1414" s="62">
        <v>0</v>
      </c>
      <c r="Q1414" s="62">
        <v>0</v>
      </c>
      <c r="R1414" s="62">
        <v>0</v>
      </c>
      <c r="S1414" s="62">
        <v>0</v>
      </c>
      <c r="T1414" s="62">
        <v>0</v>
      </c>
      <c r="U1414" s="62">
        <v>0</v>
      </c>
      <c r="V1414" s="62">
        <v>0</v>
      </c>
      <c r="W1414" s="62">
        <v>0</v>
      </c>
      <c r="X1414" s="62">
        <v>0</v>
      </c>
      <c r="Y1414" s="21"/>
      <c r="Z1414" s="21"/>
    </row>
    <row r="1415" spans="1:26" ht="12.75" customHeight="1">
      <c r="A1415" s="52">
        <v>43617</v>
      </c>
      <c r="B1415" s="61" t="s">
        <v>16</v>
      </c>
      <c r="C1415" s="61" t="s">
        <v>65</v>
      </c>
      <c r="D1415" s="61" t="s">
        <v>67</v>
      </c>
      <c r="E1415" s="20">
        <v>0</v>
      </c>
      <c r="F1415" s="62">
        <v>0</v>
      </c>
      <c r="G1415" s="20">
        <v>0</v>
      </c>
      <c r="H1415" s="62">
        <v>0</v>
      </c>
      <c r="I1415" s="20">
        <v>0</v>
      </c>
      <c r="J1415" s="20">
        <v>0</v>
      </c>
      <c r="K1415" s="20">
        <v>0</v>
      </c>
      <c r="L1415" s="62">
        <v>0</v>
      </c>
      <c r="M1415" s="62">
        <v>0</v>
      </c>
      <c r="N1415" s="62">
        <v>0</v>
      </c>
      <c r="O1415" s="62">
        <v>0</v>
      </c>
      <c r="P1415" s="62">
        <v>0</v>
      </c>
      <c r="Q1415" s="62">
        <v>0</v>
      </c>
      <c r="R1415" s="62">
        <v>0</v>
      </c>
      <c r="S1415" s="62">
        <v>0</v>
      </c>
      <c r="T1415" s="62">
        <v>0</v>
      </c>
      <c r="U1415" s="62">
        <v>0</v>
      </c>
      <c r="V1415" s="62">
        <v>0</v>
      </c>
      <c r="W1415" s="62">
        <v>0</v>
      </c>
      <c r="X1415" s="62">
        <v>0</v>
      </c>
      <c r="Y1415" s="21"/>
      <c r="Z1415" s="21"/>
    </row>
    <row r="1416" spans="1:26" ht="12.75" customHeight="1">
      <c r="A1416" s="52">
        <v>43617</v>
      </c>
      <c r="B1416" s="61" t="s">
        <v>16</v>
      </c>
      <c r="C1416" s="61" t="s">
        <v>99</v>
      </c>
      <c r="D1416" s="61" t="s">
        <v>100</v>
      </c>
      <c r="E1416" s="20">
        <v>934.322</v>
      </c>
      <c r="F1416" s="62">
        <v>8.4309999999999992</v>
      </c>
      <c r="G1416" s="20">
        <v>2291.9160000000002</v>
      </c>
      <c r="H1416" s="62">
        <v>3.9</v>
      </c>
      <c r="I1416" s="20">
        <v>3226.2379999999998</v>
      </c>
      <c r="J1416" s="20">
        <v>2.2810000000000001</v>
      </c>
      <c r="K1416" s="20">
        <v>82.173000000000002</v>
      </c>
      <c r="L1416" s="62">
        <v>1.9370000000000001</v>
      </c>
      <c r="M1416" s="62">
        <v>0</v>
      </c>
      <c r="N1416" s="62">
        <v>0</v>
      </c>
      <c r="O1416" s="62">
        <v>0</v>
      </c>
      <c r="P1416" s="62">
        <v>0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21"/>
      <c r="Z1416" s="21"/>
    </row>
    <row r="1417" spans="1:26" ht="12.75" customHeight="1">
      <c r="A1417" s="52">
        <v>43617</v>
      </c>
      <c r="B1417" s="61" t="s">
        <v>16</v>
      </c>
      <c r="C1417" s="61" t="s">
        <v>99</v>
      </c>
      <c r="D1417" s="61" t="s">
        <v>113</v>
      </c>
      <c r="E1417" s="20">
        <v>339.529</v>
      </c>
      <c r="F1417" s="62">
        <v>17.024000000000001</v>
      </c>
      <c r="G1417" s="20">
        <v>1286.9069999999999</v>
      </c>
      <c r="H1417" s="62">
        <v>7.6429999999999998</v>
      </c>
      <c r="I1417" s="20">
        <v>1626.4359999999999</v>
      </c>
      <c r="J1417" s="20">
        <v>5.0949999999999998</v>
      </c>
      <c r="K1417" s="20">
        <v>41.424999999999997</v>
      </c>
      <c r="L1417" s="62">
        <v>4.95</v>
      </c>
      <c r="M1417" s="62">
        <v>0</v>
      </c>
      <c r="N1417" s="62">
        <v>0</v>
      </c>
      <c r="O1417" s="62">
        <v>0</v>
      </c>
      <c r="P1417" s="62">
        <v>0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21"/>
      <c r="Z1417" s="21"/>
    </row>
    <row r="1418" spans="1:26" ht="12.75" customHeight="1">
      <c r="A1418" s="52">
        <v>43617</v>
      </c>
      <c r="B1418" s="61" t="s">
        <v>16</v>
      </c>
      <c r="C1418" s="61" t="s">
        <v>99</v>
      </c>
      <c r="D1418" s="61" t="s">
        <v>114</v>
      </c>
      <c r="E1418" s="20">
        <v>588.67700000000002</v>
      </c>
      <c r="F1418" s="62">
        <v>10.728999999999999</v>
      </c>
      <c r="G1418" s="20">
        <v>999.09500000000003</v>
      </c>
      <c r="H1418" s="62">
        <v>7.0759999999999996</v>
      </c>
      <c r="I1418" s="20">
        <v>1587.7719999999999</v>
      </c>
      <c r="J1418" s="20">
        <v>3.5310000000000001</v>
      </c>
      <c r="K1418" s="20">
        <v>40.441000000000003</v>
      </c>
      <c r="L1418" s="62">
        <v>3.319</v>
      </c>
      <c r="M1418" s="62">
        <v>0</v>
      </c>
      <c r="N1418" s="62">
        <v>0</v>
      </c>
      <c r="O1418" s="62">
        <v>0</v>
      </c>
      <c r="P1418" s="62">
        <v>0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21"/>
      <c r="Z1418" s="21"/>
    </row>
    <row r="1419" spans="1:26" ht="12.75" customHeight="1">
      <c r="A1419" s="52">
        <v>43617</v>
      </c>
      <c r="B1419" s="61" t="s">
        <v>16</v>
      </c>
      <c r="C1419" s="61" t="s">
        <v>99</v>
      </c>
      <c r="D1419" s="61" t="s">
        <v>103</v>
      </c>
      <c r="E1419" s="20">
        <v>127.089</v>
      </c>
      <c r="F1419" s="62">
        <v>21.242000000000001</v>
      </c>
      <c r="G1419" s="20">
        <v>572.846</v>
      </c>
      <c r="H1419" s="62">
        <v>10.731</v>
      </c>
      <c r="I1419" s="20">
        <v>699.93499999999995</v>
      </c>
      <c r="J1419" s="20">
        <v>8.5350000000000001</v>
      </c>
      <c r="K1419" s="20">
        <v>17.827000000000002</v>
      </c>
      <c r="L1419" s="62">
        <v>8.4499999999999993</v>
      </c>
      <c r="M1419" s="62">
        <v>0</v>
      </c>
      <c r="N1419" s="62">
        <v>0</v>
      </c>
      <c r="O1419" s="62">
        <v>0</v>
      </c>
      <c r="P1419" s="62">
        <v>0</v>
      </c>
      <c r="Q1419" s="62">
        <v>0</v>
      </c>
      <c r="R1419" s="62">
        <v>0</v>
      </c>
      <c r="S1419" s="62">
        <v>0</v>
      </c>
      <c r="T1419" s="62">
        <v>0</v>
      </c>
      <c r="U1419" s="62">
        <v>0</v>
      </c>
      <c r="V1419" s="62">
        <v>0</v>
      </c>
      <c r="W1419" s="62">
        <v>0</v>
      </c>
      <c r="X1419" s="62">
        <v>0</v>
      </c>
      <c r="Y1419" s="21"/>
      <c r="Z1419" s="21"/>
    </row>
    <row r="1420" spans="1:26" ht="12.75" customHeight="1">
      <c r="A1420" s="52">
        <v>43617</v>
      </c>
      <c r="B1420" s="61" t="s">
        <v>16</v>
      </c>
      <c r="C1420" s="61" t="s">
        <v>46</v>
      </c>
      <c r="D1420" s="61" t="s">
        <v>48</v>
      </c>
      <c r="E1420" s="20">
        <v>0</v>
      </c>
      <c r="F1420" s="62">
        <v>0</v>
      </c>
      <c r="G1420" s="20">
        <v>0</v>
      </c>
      <c r="H1420" s="62">
        <v>0</v>
      </c>
      <c r="I1420" s="20">
        <v>0</v>
      </c>
      <c r="J1420" s="20">
        <v>0</v>
      </c>
      <c r="K1420" s="20">
        <v>0</v>
      </c>
      <c r="L1420" s="62">
        <v>0</v>
      </c>
      <c r="M1420" s="62">
        <v>316.92399999999998</v>
      </c>
      <c r="N1420" s="62">
        <v>15.685</v>
      </c>
      <c r="O1420" s="62">
        <v>54.52</v>
      </c>
      <c r="P1420" s="62">
        <v>15.162000000000001</v>
      </c>
      <c r="Q1420" s="62">
        <v>273.28800000000001</v>
      </c>
      <c r="R1420" s="62">
        <v>18.451000000000001</v>
      </c>
      <c r="S1420" s="62">
        <v>352.88099999999997</v>
      </c>
      <c r="T1420" s="62">
        <v>22.279</v>
      </c>
      <c r="U1420" s="62">
        <v>626.16899999999998</v>
      </c>
      <c r="V1420" s="62">
        <v>15.976000000000001</v>
      </c>
      <c r="W1420" s="62">
        <v>21.504000000000001</v>
      </c>
      <c r="X1420" s="62">
        <v>15.611000000000001</v>
      </c>
      <c r="Y1420" s="21"/>
      <c r="Z1420" s="21"/>
    </row>
    <row r="1421" spans="1:26" ht="12.75" customHeight="1">
      <c r="A1421" s="52">
        <v>43617</v>
      </c>
      <c r="B1421" s="61" t="s">
        <v>16</v>
      </c>
      <c r="C1421" s="61" t="s">
        <v>46</v>
      </c>
      <c r="D1421" s="61" t="s">
        <v>47</v>
      </c>
      <c r="E1421" s="20">
        <v>0</v>
      </c>
      <c r="F1421" s="62">
        <v>0</v>
      </c>
      <c r="G1421" s="20">
        <v>0</v>
      </c>
      <c r="H1421" s="62">
        <v>0</v>
      </c>
      <c r="I1421" s="20">
        <v>0</v>
      </c>
      <c r="J1421" s="20">
        <v>0</v>
      </c>
      <c r="K1421" s="20">
        <v>0</v>
      </c>
      <c r="L1421" s="62">
        <v>0</v>
      </c>
      <c r="M1421" s="62">
        <v>212.16300000000001</v>
      </c>
      <c r="N1421" s="62">
        <v>22.074999999999999</v>
      </c>
      <c r="O1421" s="62">
        <v>36.497999999999998</v>
      </c>
      <c r="P1421" s="62">
        <v>21.706</v>
      </c>
      <c r="Q1421" s="62">
        <v>409.06400000000002</v>
      </c>
      <c r="R1421" s="62">
        <v>13.323</v>
      </c>
      <c r="S1421" s="62">
        <v>1413.6959999999999</v>
      </c>
      <c r="T1421" s="62">
        <v>5.0129999999999999</v>
      </c>
      <c r="U1421" s="62">
        <v>1822.761</v>
      </c>
      <c r="V1421" s="62">
        <v>5.12</v>
      </c>
      <c r="W1421" s="62">
        <v>62.597000000000001</v>
      </c>
      <c r="X1421" s="62">
        <v>3.8330000000000002</v>
      </c>
      <c r="Y1421" s="21"/>
      <c r="Z1421" s="21"/>
    </row>
    <row r="1422" spans="1:26" ht="12.75" customHeight="1">
      <c r="A1422" s="52">
        <v>43617</v>
      </c>
      <c r="B1422" s="61" t="s">
        <v>16</v>
      </c>
      <c r="C1422" s="61" t="s">
        <v>104</v>
      </c>
      <c r="D1422" s="61" t="s">
        <v>105</v>
      </c>
      <c r="E1422" s="20">
        <v>239.93100000000001</v>
      </c>
      <c r="F1422" s="62">
        <v>18.986000000000001</v>
      </c>
      <c r="G1422" s="20">
        <v>639.84500000000003</v>
      </c>
      <c r="H1422" s="62">
        <v>13.29</v>
      </c>
      <c r="I1422" s="20">
        <v>879.77599999999995</v>
      </c>
      <c r="J1422" s="20">
        <v>11.09</v>
      </c>
      <c r="K1422" s="20">
        <v>22.408000000000001</v>
      </c>
      <c r="L1422" s="62">
        <v>11.023999999999999</v>
      </c>
      <c r="M1422" s="62">
        <v>326.238</v>
      </c>
      <c r="N1422" s="62">
        <v>13.792999999999999</v>
      </c>
      <c r="O1422" s="62">
        <v>56.122</v>
      </c>
      <c r="P1422" s="62">
        <v>13.195</v>
      </c>
      <c r="Q1422" s="62">
        <v>360.47</v>
      </c>
      <c r="R1422" s="62">
        <v>13.242000000000001</v>
      </c>
      <c r="S1422" s="62">
        <v>1130.627</v>
      </c>
      <c r="T1422" s="62">
        <v>10.156000000000001</v>
      </c>
      <c r="U1422" s="62">
        <v>1491.097</v>
      </c>
      <c r="V1422" s="62">
        <v>7.0179999999999998</v>
      </c>
      <c r="W1422" s="62">
        <v>51.207000000000001</v>
      </c>
      <c r="X1422" s="62">
        <v>6.1429999999999998</v>
      </c>
      <c r="Y1422" s="21"/>
      <c r="Z1422" s="21"/>
    </row>
    <row r="1423" spans="1:26" ht="12.75" customHeight="1">
      <c r="A1423" s="52">
        <v>43617</v>
      </c>
      <c r="B1423" s="61" t="s">
        <v>16</v>
      </c>
      <c r="C1423" s="61" t="s">
        <v>76</v>
      </c>
      <c r="D1423" s="61" t="s">
        <v>68</v>
      </c>
      <c r="E1423" s="20">
        <v>97.774000000000001</v>
      </c>
      <c r="F1423" s="62">
        <v>29.588999999999999</v>
      </c>
      <c r="G1423" s="20">
        <v>610.77499999999998</v>
      </c>
      <c r="H1423" s="62">
        <v>10.632999999999999</v>
      </c>
      <c r="I1423" s="20">
        <v>708.548</v>
      </c>
      <c r="J1423" s="20">
        <v>10.225</v>
      </c>
      <c r="K1423" s="20">
        <v>18.047000000000001</v>
      </c>
      <c r="L1423" s="62">
        <v>10.154</v>
      </c>
      <c r="M1423" s="62">
        <v>11.144</v>
      </c>
      <c r="N1423" s="62">
        <v>80.158000000000001</v>
      </c>
      <c r="O1423" s="62">
        <v>1.917</v>
      </c>
      <c r="P1423" s="62">
        <v>80.058000000000007</v>
      </c>
      <c r="Q1423" s="62">
        <v>134.001</v>
      </c>
      <c r="R1423" s="62">
        <v>22.780999999999999</v>
      </c>
      <c r="S1423" s="62">
        <v>402.04700000000003</v>
      </c>
      <c r="T1423" s="62">
        <v>16.324000000000002</v>
      </c>
      <c r="U1423" s="62">
        <v>536.048</v>
      </c>
      <c r="V1423" s="62">
        <v>12.504</v>
      </c>
      <c r="W1423" s="62">
        <v>18.408999999999999</v>
      </c>
      <c r="X1423" s="62">
        <v>12.035</v>
      </c>
      <c r="Y1423" s="21"/>
      <c r="Z1423" s="21"/>
    </row>
    <row r="1424" spans="1:26" ht="12.75" customHeight="1">
      <c r="A1424" s="52">
        <v>43617</v>
      </c>
      <c r="B1424" s="61" t="s">
        <v>16</v>
      </c>
      <c r="C1424" s="61" t="s">
        <v>76</v>
      </c>
      <c r="D1424" s="61" t="s">
        <v>88</v>
      </c>
      <c r="E1424" s="20">
        <v>33.408999999999999</v>
      </c>
      <c r="F1424" s="62">
        <v>52.238</v>
      </c>
      <c r="G1424" s="20">
        <v>286.36099999999999</v>
      </c>
      <c r="H1424" s="62">
        <v>14.863</v>
      </c>
      <c r="I1424" s="20">
        <v>319.76900000000001</v>
      </c>
      <c r="J1424" s="20">
        <v>14.756</v>
      </c>
      <c r="K1424" s="20">
        <v>8.1449999999999996</v>
      </c>
      <c r="L1424" s="62">
        <v>14.707000000000001</v>
      </c>
      <c r="M1424" s="62">
        <v>0</v>
      </c>
      <c r="N1424" s="62">
        <v>0</v>
      </c>
      <c r="O1424" s="62">
        <v>0</v>
      </c>
      <c r="P1424" s="62">
        <v>0</v>
      </c>
      <c r="Q1424" s="62">
        <v>28.184999999999999</v>
      </c>
      <c r="R1424" s="62">
        <v>59.933</v>
      </c>
      <c r="S1424" s="62">
        <v>139.268</v>
      </c>
      <c r="T1424" s="62">
        <v>28.323</v>
      </c>
      <c r="U1424" s="62">
        <v>167.453</v>
      </c>
      <c r="V1424" s="62">
        <v>23.745000000000001</v>
      </c>
      <c r="W1424" s="62">
        <v>5.7510000000000003</v>
      </c>
      <c r="X1424" s="62">
        <v>23.501000000000001</v>
      </c>
      <c r="Y1424" s="21"/>
      <c r="Z1424" s="21"/>
    </row>
    <row r="1425" spans="1:26" ht="12.75" customHeight="1">
      <c r="A1425" s="52">
        <v>43617</v>
      </c>
      <c r="B1425" s="61" t="s">
        <v>16</v>
      </c>
      <c r="C1425" s="61" t="s">
        <v>76</v>
      </c>
      <c r="D1425" s="61" t="s">
        <v>89</v>
      </c>
      <c r="E1425" s="20">
        <v>4.1379999999999999</v>
      </c>
      <c r="F1425" s="62">
        <v>100.925</v>
      </c>
      <c r="G1425" s="20">
        <v>98.771000000000001</v>
      </c>
      <c r="H1425" s="62">
        <v>25.785</v>
      </c>
      <c r="I1425" s="20">
        <v>102.90900000000001</v>
      </c>
      <c r="J1425" s="20">
        <v>24.492999999999999</v>
      </c>
      <c r="K1425" s="20">
        <v>2.621</v>
      </c>
      <c r="L1425" s="62">
        <v>24.463000000000001</v>
      </c>
      <c r="M1425" s="62">
        <v>0</v>
      </c>
      <c r="N1425" s="62">
        <v>0</v>
      </c>
      <c r="O1425" s="62">
        <v>0</v>
      </c>
      <c r="P1425" s="62">
        <v>0</v>
      </c>
      <c r="Q1425" s="62">
        <v>31.488</v>
      </c>
      <c r="R1425" s="62">
        <v>53.183</v>
      </c>
      <c r="S1425" s="62">
        <v>82.945999999999998</v>
      </c>
      <c r="T1425" s="62">
        <v>30.202000000000002</v>
      </c>
      <c r="U1425" s="62">
        <v>114.434</v>
      </c>
      <c r="V1425" s="62">
        <v>24.553000000000001</v>
      </c>
      <c r="W1425" s="62">
        <v>3.93</v>
      </c>
      <c r="X1425" s="62">
        <v>24.318000000000001</v>
      </c>
      <c r="Y1425" s="21"/>
      <c r="Z1425" s="21"/>
    </row>
    <row r="1426" spans="1:26" ht="12.75" customHeight="1">
      <c r="A1426" s="52">
        <v>43617</v>
      </c>
      <c r="B1426" s="61" t="s">
        <v>16</v>
      </c>
      <c r="C1426" s="61" t="s">
        <v>76</v>
      </c>
      <c r="D1426" s="61" t="s">
        <v>90</v>
      </c>
      <c r="E1426" s="20">
        <v>32.911999999999999</v>
      </c>
      <c r="F1426" s="62">
        <v>71.066000000000003</v>
      </c>
      <c r="G1426" s="20">
        <v>57.076000000000001</v>
      </c>
      <c r="H1426" s="62">
        <v>33.655999999999999</v>
      </c>
      <c r="I1426" s="20">
        <v>89.988</v>
      </c>
      <c r="J1426" s="20">
        <v>31.68</v>
      </c>
      <c r="K1426" s="20">
        <v>2.2919999999999998</v>
      </c>
      <c r="L1426" s="62">
        <v>31.658000000000001</v>
      </c>
      <c r="M1426" s="62">
        <v>0</v>
      </c>
      <c r="N1426" s="62">
        <v>0</v>
      </c>
      <c r="O1426" s="62">
        <v>0</v>
      </c>
      <c r="P1426" s="62">
        <v>0</v>
      </c>
      <c r="Q1426" s="62">
        <v>8.9190000000000005</v>
      </c>
      <c r="R1426" s="62">
        <v>102.779</v>
      </c>
      <c r="S1426" s="62">
        <v>64.251999999999995</v>
      </c>
      <c r="T1426" s="62">
        <v>45.704999999999998</v>
      </c>
      <c r="U1426" s="62">
        <v>73.17</v>
      </c>
      <c r="V1426" s="62">
        <v>40.304000000000002</v>
      </c>
      <c r="W1426" s="62">
        <v>2.5129999999999999</v>
      </c>
      <c r="X1426" s="62">
        <v>40.159999999999997</v>
      </c>
      <c r="Y1426" s="21"/>
      <c r="Z1426" s="21"/>
    </row>
    <row r="1427" spans="1:26" ht="12.75" customHeight="1">
      <c r="A1427" s="52">
        <v>43617</v>
      </c>
      <c r="B1427" s="61" t="s">
        <v>16</v>
      </c>
      <c r="C1427" s="61" t="s">
        <v>76</v>
      </c>
      <c r="D1427" s="61" t="s">
        <v>91</v>
      </c>
      <c r="E1427" s="20">
        <v>8.3279999999999994</v>
      </c>
      <c r="F1427" s="62">
        <v>107.34699999999999</v>
      </c>
      <c r="G1427" s="20">
        <v>16.559000000000001</v>
      </c>
      <c r="H1427" s="62">
        <v>65.198999999999998</v>
      </c>
      <c r="I1427" s="20">
        <v>24.887</v>
      </c>
      <c r="J1427" s="20">
        <v>76.325999999999993</v>
      </c>
      <c r="K1427" s="20">
        <v>0.63400000000000001</v>
      </c>
      <c r="L1427" s="62">
        <v>76.316000000000003</v>
      </c>
      <c r="M1427" s="62">
        <v>0</v>
      </c>
      <c r="N1427" s="62">
        <v>0</v>
      </c>
      <c r="O1427" s="62">
        <v>0</v>
      </c>
      <c r="P1427" s="62">
        <v>0</v>
      </c>
      <c r="Q1427" s="62">
        <v>34.906999999999996</v>
      </c>
      <c r="R1427" s="62">
        <v>44.823</v>
      </c>
      <c r="S1427" s="62">
        <v>28.62</v>
      </c>
      <c r="T1427" s="62">
        <v>56.51</v>
      </c>
      <c r="U1427" s="62">
        <v>63.527000000000001</v>
      </c>
      <c r="V1427" s="62">
        <v>32.405999999999999</v>
      </c>
      <c r="W1427" s="62">
        <v>2.1819999999999999</v>
      </c>
      <c r="X1427" s="62">
        <v>32.226999999999997</v>
      </c>
      <c r="Y1427" s="21"/>
      <c r="Z1427" s="21"/>
    </row>
    <row r="1428" spans="1:26" ht="12.75" customHeight="1">
      <c r="A1428" s="52">
        <v>43617</v>
      </c>
      <c r="B1428" s="61" t="s">
        <v>16</v>
      </c>
      <c r="C1428" s="61" t="s">
        <v>76</v>
      </c>
      <c r="D1428" s="61" t="s">
        <v>92</v>
      </c>
      <c r="E1428" s="20">
        <v>11.015000000000001</v>
      </c>
      <c r="F1428" s="62">
        <v>101.09699999999999</v>
      </c>
      <c r="G1428" s="20">
        <v>42.645000000000003</v>
      </c>
      <c r="H1428" s="62">
        <v>42.878</v>
      </c>
      <c r="I1428" s="20">
        <v>53.66</v>
      </c>
      <c r="J1428" s="20">
        <v>37.348999999999997</v>
      </c>
      <c r="K1428" s="20">
        <v>1.367</v>
      </c>
      <c r="L1428" s="62">
        <v>37.33</v>
      </c>
      <c r="M1428" s="62">
        <v>0</v>
      </c>
      <c r="N1428" s="62">
        <v>0</v>
      </c>
      <c r="O1428" s="62">
        <v>0</v>
      </c>
      <c r="P1428" s="62">
        <v>0</v>
      </c>
      <c r="Q1428" s="62">
        <v>4.6100000000000003</v>
      </c>
      <c r="R1428" s="62">
        <v>71.257000000000005</v>
      </c>
      <c r="S1428" s="62">
        <v>27.349</v>
      </c>
      <c r="T1428" s="62">
        <v>51.209000000000003</v>
      </c>
      <c r="U1428" s="62">
        <v>31.96</v>
      </c>
      <c r="V1428" s="62">
        <v>46.472000000000001</v>
      </c>
      <c r="W1428" s="62">
        <v>1.0980000000000001</v>
      </c>
      <c r="X1428" s="62">
        <v>46.347999999999999</v>
      </c>
      <c r="Y1428" s="21"/>
      <c r="Z1428" s="21"/>
    </row>
    <row r="1429" spans="1:26" ht="12.75" customHeight="1">
      <c r="A1429" s="52">
        <v>43617</v>
      </c>
      <c r="B1429" s="61" t="s">
        <v>16</v>
      </c>
      <c r="C1429" s="61" t="s">
        <v>76</v>
      </c>
      <c r="D1429" s="61" t="s">
        <v>80</v>
      </c>
      <c r="E1429" s="20">
        <v>25.122</v>
      </c>
      <c r="F1429" s="62">
        <v>55.290999999999997</v>
      </c>
      <c r="G1429" s="20">
        <v>135.041</v>
      </c>
      <c r="H1429" s="62">
        <v>27.140999999999998</v>
      </c>
      <c r="I1429" s="20">
        <v>160.16399999999999</v>
      </c>
      <c r="J1429" s="20">
        <v>25.187999999999999</v>
      </c>
      <c r="K1429" s="20">
        <v>4.0789999999999997</v>
      </c>
      <c r="L1429" s="62">
        <v>25.16</v>
      </c>
      <c r="M1429" s="62">
        <v>3.5329999999999999</v>
      </c>
      <c r="N1429" s="62">
        <v>109.69499999999999</v>
      </c>
      <c r="O1429" s="62">
        <v>0.60799999999999998</v>
      </c>
      <c r="P1429" s="62">
        <v>109.621</v>
      </c>
      <c r="Q1429" s="62">
        <v>42.798999999999999</v>
      </c>
      <c r="R1429" s="62">
        <v>33.045999999999999</v>
      </c>
      <c r="S1429" s="62">
        <v>215.285</v>
      </c>
      <c r="T1429" s="62">
        <v>25.402000000000001</v>
      </c>
      <c r="U1429" s="62">
        <v>258.08300000000003</v>
      </c>
      <c r="V1429" s="62">
        <v>20.891999999999999</v>
      </c>
      <c r="W1429" s="62">
        <v>8.8629999999999995</v>
      </c>
      <c r="X1429" s="62">
        <v>20.614999999999998</v>
      </c>
      <c r="Y1429" s="21"/>
      <c r="Z1429" s="21"/>
    </row>
    <row r="1430" spans="1:26" ht="12.75" customHeight="1">
      <c r="A1430" s="52">
        <v>43617</v>
      </c>
      <c r="B1430" s="61" t="s">
        <v>16</v>
      </c>
      <c r="C1430" s="61" t="s">
        <v>76</v>
      </c>
      <c r="D1430" s="61" t="s">
        <v>82</v>
      </c>
      <c r="E1430" s="20">
        <v>74.680000000000007</v>
      </c>
      <c r="F1430" s="62">
        <v>27.626999999999999</v>
      </c>
      <c r="G1430" s="20">
        <v>194.43</v>
      </c>
      <c r="H1430" s="62">
        <v>16.149000000000001</v>
      </c>
      <c r="I1430" s="20">
        <v>269.11099999999999</v>
      </c>
      <c r="J1430" s="20">
        <v>13.221</v>
      </c>
      <c r="K1430" s="20">
        <v>6.8540000000000001</v>
      </c>
      <c r="L1430" s="62">
        <v>13.166</v>
      </c>
      <c r="M1430" s="62">
        <v>105.01</v>
      </c>
      <c r="N1430" s="62">
        <v>45.451000000000001</v>
      </c>
      <c r="O1430" s="62">
        <v>18.065000000000001</v>
      </c>
      <c r="P1430" s="62">
        <v>45.274000000000001</v>
      </c>
      <c r="Q1430" s="62">
        <v>198.22200000000001</v>
      </c>
      <c r="R1430" s="62">
        <v>23.245999999999999</v>
      </c>
      <c r="S1430" s="62">
        <v>405.09800000000001</v>
      </c>
      <c r="T1430" s="62">
        <v>13.393000000000001</v>
      </c>
      <c r="U1430" s="62">
        <v>603.32000000000005</v>
      </c>
      <c r="V1430" s="62">
        <v>11.423</v>
      </c>
      <c r="W1430" s="62">
        <v>20.719000000000001</v>
      </c>
      <c r="X1430" s="62">
        <v>10.907</v>
      </c>
      <c r="Y1430" s="21"/>
      <c r="Z1430" s="21"/>
    </row>
    <row r="1431" spans="1:26" ht="12.75" customHeight="1">
      <c r="A1431" s="52">
        <v>43617</v>
      </c>
      <c r="B1431" s="61" t="s">
        <v>16</v>
      </c>
      <c r="C1431" s="61" t="s">
        <v>76</v>
      </c>
      <c r="D1431" s="61" t="s">
        <v>93</v>
      </c>
      <c r="E1431" s="20">
        <v>9.9730000000000008</v>
      </c>
      <c r="F1431" s="62">
        <v>78.274000000000001</v>
      </c>
      <c r="G1431" s="20">
        <v>72.941999999999993</v>
      </c>
      <c r="H1431" s="62">
        <v>28.446999999999999</v>
      </c>
      <c r="I1431" s="20">
        <v>82.915000000000006</v>
      </c>
      <c r="J1431" s="20">
        <v>24.052</v>
      </c>
      <c r="K1431" s="20">
        <v>2.1120000000000001</v>
      </c>
      <c r="L1431" s="62">
        <v>24.021999999999998</v>
      </c>
      <c r="M1431" s="62">
        <v>86.379000000000005</v>
      </c>
      <c r="N1431" s="62">
        <v>53.667999999999999</v>
      </c>
      <c r="O1431" s="62">
        <v>14.86</v>
      </c>
      <c r="P1431" s="62">
        <v>53.517000000000003</v>
      </c>
      <c r="Q1431" s="62">
        <v>91.509</v>
      </c>
      <c r="R1431" s="62">
        <v>25.716999999999999</v>
      </c>
      <c r="S1431" s="62">
        <v>383.37299999999999</v>
      </c>
      <c r="T1431" s="62">
        <v>14.04</v>
      </c>
      <c r="U1431" s="62">
        <v>474.88200000000001</v>
      </c>
      <c r="V1431" s="62">
        <v>12.666</v>
      </c>
      <c r="W1431" s="62">
        <v>16.308</v>
      </c>
      <c r="X1431" s="62">
        <v>12.202999999999999</v>
      </c>
      <c r="Y1431" s="21"/>
      <c r="Z1431" s="21"/>
    </row>
    <row r="1432" spans="1:26" ht="12.75" customHeight="1">
      <c r="A1432" s="52">
        <v>43617</v>
      </c>
      <c r="B1432" s="61" t="s">
        <v>16</v>
      </c>
      <c r="C1432" s="61" t="s">
        <v>76</v>
      </c>
      <c r="D1432" s="61" t="s">
        <v>94</v>
      </c>
      <c r="E1432" s="20">
        <v>43.189</v>
      </c>
      <c r="F1432" s="62">
        <v>40.173999999999999</v>
      </c>
      <c r="G1432" s="20">
        <v>121.489</v>
      </c>
      <c r="H1432" s="62">
        <v>22.683</v>
      </c>
      <c r="I1432" s="20">
        <v>164.678</v>
      </c>
      <c r="J1432" s="20">
        <v>19.510000000000002</v>
      </c>
      <c r="K1432" s="20">
        <v>4.194</v>
      </c>
      <c r="L1432" s="62">
        <v>19.472999999999999</v>
      </c>
      <c r="M1432" s="62">
        <v>0</v>
      </c>
      <c r="N1432" s="62">
        <v>0</v>
      </c>
      <c r="O1432" s="62">
        <v>0</v>
      </c>
      <c r="P1432" s="62">
        <v>0</v>
      </c>
      <c r="Q1432" s="62">
        <v>106.71299999999999</v>
      </c>
      <c r="R1432" s="62">
        <v>30.596</v>
      </c>
      <c r="S1432" s="62">
        <v>8.85</v>
      </c>
      <c r="T1432" s="62">
        <v>72.954999999999998</v>
      </c>
      <c r="U1432" s="62">
        <v>115.563</v>
      </c>
      <c r="V1432" s="62">
        <v>28.524999999999999</v>
      </c>
      <c r="W1432" s="62">
        <v>3.9689999999999999</v>
      </c>
      <c r="X1432" s="62">
        <v>28.321999999999999</v>
      </c>
      <c r="Y1432" s="21"/>
      <c r="Z1432" s="21"/>
    </row>
    <row r="1433" spans="1:26" ht="12.75" customHeight="1">
      <c r="A1433" s="52">
        <v>43617</v>
      </c>
      <c r="B1433" s="61" t="s">
        <v>16</v>
      </c>
      <c r="C1433" s="61" t="s">
        <v>76</v>
      </c>
      <c r="D1433" s="61" t="s">
        <v>77</v>
      </c>
      <c r="E1433" s="20">
        <v>117.508</v>
      </c>
      <c r="F1433" s="62">
        <v>25.933</v>
      </c>
      <c r="G1433" s="20">
        <v>571.35400000000004</v>
      </c>
      <c r="H1433" s="62">
        <v>10.137</v>
      </c>
      <c r="I1433" s="20">
        <v>688.86300000000006</v>
      </c>
      <c r="J1433" s="20">
        <v>7.7720000000000002</v>
      </c>
      <c r="K1433" s="20">
        <v>17.545000000000002</v>
      </c>
      <c r="L1433" s="62">
        <v>7.6779999999999999</v>
      </c>
      <c r="M1433" s="62">
        <v>25.606999999999999</v>
      </c>
      <c r="N1433" s="62">
        <v>88.067999999999998</v>
      </c>
      <c r="O1433" s="62">
        <v>4.4050000000000002</v>
      </c>
      <c r="P1433" s="62">
        <v>87.975999999999999</v>
      </c>
      <c r="Q1433" s="62">
        <v>150.333</v>
      </c>
      <c r="R1433" s="62">
        <v>26.652999999999999</v>
      </c>
      <c r="S1433" s="62">
        <v>376.483</v>
      </c>
      <c r="T1433" s="62">
        <v>14.788</v>
      </c>
      <c r="U1433" s="62">
        <v>526.81600000000003</v>
      </c>
      <c r="V1433" s="62">
        <v>13.613</v>
      </c>
      <c r="W1433" s="62">
        <v>18.091999999999999</v>
      </c>
      <c r="X1433" s="62">
        <v>13.183</v>
      </c>
      <c r="Y1433" s="21"/>
      <c r="Z1433" s="21"/>
    </row>
    <row r="1434" spans="1:26" ht="12.75" customHeight="1">
      <c r="A1434" s="52">
        <v>43617</v>
      </c>
      <c r="B1434" s="61" t="s">
        <v>16</v>
      </c>
      <c r="C1434" s="61" t="s">
        <v>76</v>
      </c>
      <c r="D1434" s="61" t="s">
        <v>78</v>
      </c>
      <c r="E1434" s="20">
        <v>80.695999999999998</v>
      </c>
      <c r="F1434" s="62">
        <v>38.314</v>
      </c>
      <c r="G1434" s="20">
        <v>0</v>
      </c>
      <c r="H1434" s="62">
        <v>0</v>
      </c>
      <c r="I1434" s="20">
        <v>80.695999999999998</v>
      </c>
      <c r="J1434" s="20">
        <v>38.314</v>
      </c>
      <c r="K1434" s="20">
        <v>2.0550000000000002</v>
      </c>
      <c r="L1434" s="62">
        <v>38.295000000000002</v>
      </c>
      <c r="M1434" s="62">
        <v>160.292</v>
      </c>
      <c r="N1434" s="62">
        <v>27.849</v>
      </c>
      <c r="O1434" s="62">
        <v>27.574999999999999</v>
      </c>
      <c r="P1434" s="62">
        <v>27.556999999999999</v>
      </c>
      <c r="Q1434" s="62">
        <v>80.036000000000001</v>
      </c>
      <c r="R1434" s="62">
        <v>41.555999999999997</v>
      </c>
      <c r="S1434" s="62">
        <v>0</v>
      </c>
      <c r="T1434" s="62">
        <v>0</v>
      </c>
      <c r="U1434" s="62">
        <v>80.036000000000001</v>
      </c>
      <c r="V1434" s="62">
        <v>41.555999999999997</v>
      </c>
      <c r="W1434" s="62">
        <v>2.7490000000000001</v>
      </c>
      <c r="X1434" s="62">
        <v>41.417000000000002</v>
      </c>
      <c r="Y1434" s="21"/>
      <c r="Z1434" s="21"/>
    </row>
    <row r="1435" spans="1:26" ht="12.75" customHeight="1">
      <c r="A1435" s="52">
        <v>43617</v>
      </c>
      <c r="B1435" s="61" t="s">
        <v>16</v>
      </c>
      <c r="C1435" s="61" t="s">
        <v>76</v>
      </c>
      <c r="D1435" s="61" t="s">
        <v>81</v>
      </c>
      <c r="E1435" s="20">
        <v>130.94200000000001</v>
      </c>
      <c r="F1435" s="62">
        <v>28.940999999999999</v>
      </c>
      <c r="G1435" s="20">
        <v>0</v>
      </c>
      <c r="H1435" s="62">
        <v>0</v>
      </c>
      <c r="I1435" s="20">
        <v>130.94200000000001</v>
      </c>
      <c r="J1435" s="20">
        <v>28.940999999999999</v>
      </c>
      <c r="K1435" s="20">
        <v>3.335</v>
      </c>
      <c r="L1435" s="62">
        <v>28.916</v>
      </c>
      <c r="M1435" s="62">
        <v>128.761</v>
      </c>
      <c r="N1435" s="62">
        <v>36.622999999999998</v>
      </c>
      <c r="O1435" s="62">
        <v>22.151</v>
      </c>
      <c r="P1435" s="62">
        <v>36.402000000000001</v>
      </c>
      <c r="Q1435" s="62">
        <v>59.610999999999997</v>
      </c>
      <c r="R1435" s="62">
        <v>42.823999999999998</v>
      </c>
      <c r="S1435" s="62">
        <v>0</v>
      </c>
      <c r="T1435" s="62">
        <v>0</v>
      </c>
      <c r="U1435" s="62">
        <v>59.610999999999997</v>
      </c>
      <c r="V1435" s="62">
        <v>42.823999999999998</v>
      </c>
      <c r="W1435" s="62">
        <v>2.0470000000000002</v>
      </c>
      <c r="X1435" s="62">
        <v>42.689</v>
      </c>
      <c r="Y1435" s="21"/>
      <c r="Z1435" s="21"/>
    </row>
    <row r="1436" spans="1:26" ht="12.75" customHeight="1">
      <c r="A1436" s="53">
        <v>43617</v>
      </c>
      <c r="B1436" s="32" t="s">
        <v>16</v>
      </c>
      <c r="C1436" s="32" t="s">
        <v>18</v>
      </c>
      <c r="D1436" s="32" t="s">
        <v>18</v>
      </c>
      <c r="E1436" s="33">
        <v>1061.4110000000001</v>
      </c>
      <c r="F1436" s="34">
        <v>7.8730000000000002</v>
      </c>
      <c r="G1436" s="33">
        <v>2864.7620000000002</v>
      </c>
      <c r="H1436" s="34">
        <v>3.4670000000000001</v>
      </c>
      <c r="I1436" s="33">
        <v>3926.1729999999998</v>
      </c>
      <c r="J1436" s="33">
        <v>1.204</v>
      </c>
      <c r="K1436" s="33">
        <v>100</v>
      </c>
      <c r="L1436" s="34">
        <v>0</v>
      </c>
      <c r="M1436" s="34">
        <v>581.29600000000005</v>
      </c>
      <c r="N1436" s="34">
        <v>4.0170000000000003</v>
      </c>
      <c r="O1436" s="34">
        <v>100</v>
      </c>
      <c r="P1436" s="34">
        <v>0</v>
      </c>
      <c r="Q1436" s="34">
        <v>788.42100000000005</v>
      </c>
      <c r="R1436" s="34">
        <v>9.1950000000000003</v>
      </c>
      <c r="S1436" s="34">
        <v>2123.4769999999999</v>
      </c>
      <c r="T1436" s="34">
        <v>4.5359999999999996</v>
      </c>
      <c r="U1436" s="34">
        <v>2911.8980000000001</v>
      </c>
      <c r="V1436" s="34">
        <v>3.3940000000000001</v>
      </c>
      <c r="W1436" s="34">
        <v>100</v>
      </c>
      <c r="X1436" s="34">
        <v>0</v>
      </c>
      <c r="Y1436" s="21"/>
      <c r="Z1436" s="21"/>
    </row>
    <row r="1437" spans="1:26" ht="12.75" customHeight="1">
      <c r="A1437" s="52">
        <v>43617</v>
      </c>
      <c r="B1437" s="61" t="s">
        <v>54</v>
      </c>
      <c r="C1437" s="61" t="s">
        <v>23</v>
      </c>
      <c r="D1437" s="61" t="s">
        <v>60</v>
      </c>
      <c r="E1437" s="20">
        <v>313.45699999999999</v>
      </c>
      <c r="F1437" s="62">
        <v>15.071</v>
      </c>
      <c r="G1437" s="20">
        <v>739.351</v>
      </c>
      <c r="H1437" s="62">
        <v>6.9580000000000002</v>
      </c>
      <c r="I1437" s="20">
        <v>1052.808</v>
      </c>
      <c r="J1437" s="20">
        <v>3.2650000000000001</v>
      </c>
      <c r="K1437" s="20">
        <v>87.358000000000004</v>
      </c>
      <c r="L1437" s="62">
        <v>1.3</v>
      </c>
      <c r="M1437" s="62">
        <v>307.65600000000001</v>
      </c>
      <c r="N1437" s="62">
        <v>5.89</v>
      </c>
      <c r="O1437" s="62">
        <v>96.037000000000006</v>
      </c>
      <c r="P1437" s="62">
        <v>5.08</v>
      </c>
      <c r="Q1437" s="62">
        <v>322.94799999999998</v>
      </c>
      <c r="R1437" s="62">
        <v>15.335000000000001</v>
      </c>
      <c r="S1437" s="62">
        <v>399.012</v>
      </c>
      <c r="T1437" s="62">
        <v>11.191000000000001</v>
      </c>
      <c r="U1437" s="62">
        <v>721.95899999999995</v>
      </c>
      <c r="V1437" s="62">
        <v>7.1959999999999997</v>
      </c>
      <c r="W1437" s="62">
        <v>66.063999999999993</v>
      </c>
      <c r="X1437" s="62">
        <v>2.8069999999999999</v>
      </c>
      <c r="Y1437" s="21"/>
      <c r="Z1437" s="21"/>
    </row>
    <row r="1438" spans="1:26" ht="12.75" customHeight="1">
      <c r="A1438" s="52">
        <v>43617</v>
      </c>
      <c r="B1438" s="61" t="s">
        <v>54</v>
      </c>
      <c r="C1438" s="61" t="s">
        <v>23</v>
      </c>
      <c r="D1438" s="61" t="s">
        <v>83</v>
      </c>
      <c r="E1438" s="20">
        <v>77.686999999999998</v>
      </c>
      <c r="F1438" s="62">
        <v>34.122999999999998</v>
      </c>
      <c r="G1438" s="20">
        <v>264.93</v>
      </c>
      <c r="H1438" s="62">
        <v>10.535</v>
      </c>
      <c r="I1438" s="20">
        <v>342.61599999999999</v>
      </c>
      <c r="J1438" s="20">
        <v>3.15</v>
      </c>
      <c r="K1438" s="20">
        <v>28.428999999999998</v>
      </c>
      <c r="L1438" s="62">
        <v>0.97599999999999998</v>
      </c>
      <c r="M1438" s="62">
        <v>105.88500000000001</v>
      </c>
      <c r="N1438" s="62">
        <v>4.9889999999999999</v>
      </c>
      <c r="O1438" s="62">
        <v>33.052999999999997</v>
      </c>
      <c r="P1438" s="62">
        <v>4</v>
      </c>
      <c r="Q1438" s="62">
        <v>136.232</v>
      </c>
      <c r="R1438" s="62">
        <v>25.161000000000001</v>
      </c>
      <c r="S1438" s="62">
        <v>106.09</v>
      </c>
      <c r="T1438" s="62">
        <v>29.986000000000001</v>
      </c>
      <c r="U1438" s="62">
        <v>242.322</v>
      </c>
      <c r="V1438" s="62">
        <v>4.7220000000000004</v>
      </c>
      <c r="W1438" s="62">
        <v>22.173999999999999</v>
      </c>
      <c r="X1438" s="62">
        <v>0</v>
      </c>
      <c r="Y1438" s="21"/>
      <c r="Z1438" s="21"/>
    </row>
    <row r="1439" spans="1:26" ht="12.75" customHeight="1">
      <c r="A1439" s="52">
        <v>43617</v>
      </c>
      <c r="B1439" s="61" t="s">
        <v>54</v>
      </c>
      <c r="C1439" s="61" t="s">
        <v>23</v>
      </c>
      <c r="D1439" s="61" t="s">
        <v>84</v>
      </c>
      <c r="E1439" s="20">
        <v>117.84399999999999</v>
      </c>
      <c r="F1439" s="62">
        <v>21.007000000000001</v>
      </c>
      <c r="G1439" s="20">
        <v>217.64</v>
      </c>
      <c r="H1439" s="62">
        <v>15.278</v>
      </c>
      <c r="I1439" s="20">
        <v>335.48500000000001</v>
      </c>
      <c r="J1439" s="20">
        <v>7.0449999999999999</v>
      </c>
      <c r="K1439" s="20">
        <v>27.837</v>
      </c>
      <c r="L1439" s="62">
        <v>6.3760000000000003</v>
      </c>
      <c r="M1439" s="62">
        <v>102.521</v>
      </c>
      <c r="N1439" s="62">
        <v>5.875</v>
      </c>
      <c r="O1439" s="62">
        <v>32.003</v>
      </c>
      <c r="P1439" s="62">
        <v>5.0620000000000003</v>
      </c>
      <c r="Q1439" s="62">
        <v>61.676000000000002</v>
      </c>
      <c r="R1439" s="62">
        <v>39.51</v>
      </c>
      <c r="S1439" s="62">
        <v>93.114000000000004</v>
      </c>
      <c r="T1439" s="62">
        <v>21.702999999999999</v>
      </c>
      <c r="U1439" s="62">
        <v>154.791</v>
      </c>
      <c r="V1439" s="62">
        <v>12.920999999999999</v>
      </c>
      <c r="W1439" s="62">
        <v>14.164</v>
      </c>
      <c r="X1439" s="62">
        <v>11.093</v>
      </c>
      <c r="Y1439" s="21"/>
      <c r="Z1439" s="21"/>
    </row>
    <row r="1440" spans="1:26" ht="12.75" customHeight="1">
      <c r="A1440" s="52">
        <v>43617</v>
      </c>
      <c r="B1440" s="61" t="s">
        <v>54</v>
      </c>
      <c r="C1440" s="61" t="s">
        <v>23</v>
      </c>
      <c r="D1440" s="61" t="s">
        <v>85</v>
      </c>
      <c r="E1440" s="20">
        <v>75.152000000000001</v>
      </c>
      <c r="F1440" s="62">
        <v>25.093</v>
      </c>
      <c r="G1440" s="20">
        <v>129.84299999999999</v>
      </c>
      <c r="H1440" s="62">
        <v>17.940000000000001</v>
      </c>
      <c r="I1440" s="20">
        <v>204.995</v>
      </c>
      <c r="J1440" s="20">
        <v>8.7040000000000006</v>
      </c>
      <c r="K1440" s="20">
        <v>17.010000000000002</v>
      </c>
      <c r="L1440" s="62">
        <v>8.173</v>
      </c>
      <c r="M1440" s="62">
        <v>62.518000000000001</v>
      </c>
      <c r="N1440" s="62">
        <v>9.9390000000000001</v>
      </c>
      <c r="O1440" s="62">
        <v>19.515000000000001</v>
      </c>
      <c r="P1440" s="62">
        <v>9.4809999999999999</v>
      </c>
      <c r="Q1440" s="62">
        <v>51.801000000000002</v>
      </c>
      <c r="R1440" s="62">
        <v>34.457000000000001</v>
      </c>
      <c r="S1440" s="62">
        <v>62.98</v>
      </c>
      <c r="T1440" s="62">
        <v>45.334000000000003</v>
      </c>
      <c r="U1440" s="62">
        <v>114.78</v>
      </c>
      <c r="V1440" s="62">
        <v>24.625</v>
      </c>
      <c r="W1440" s="62">
        <v>10.503</v>
      </c>
      <c r="X1440" s="62">
        <v>23.716000000000001</v>
      </c>
      <c r="Y1440" s="21"/>
      <c r="Z1440" s="21"/>
    </row>
    <row r="1441" spans="1:26" ht="12.75" customHeight="1">
      <c r="A1441" s="52">
        <v>43617</v>
      </c>
      <c r="B1441" s="61" t="s">
        <v>54</v>
      </c>
      <c r="C1441" s="61" t="s">
        <v>23</v>
      </c>
      <c r="D1441" s="61" t="s">
        <v>86</v>
      </c>
      <c r="E1441" s="20">
        <v>74.427000000000007</v>
      </c>
      <c r="F1441" s="62">
        <v>30.033000000000001</v>
      </c>
      <c r="G1441" s="20">
        <v>247.642</v>
      </c>
      <c r="H1441" s="62">
        <v>10.343</v>
      </c>
      <c r="I1441" s="20">
        <v>322.06900000000002</v>
      </c>
      <c r="J1441" s="20">
        <v>5.8659999999999997</v>
      </c>
      <c r="K1441" s="20">
        <v>26.724</v>
      </c>
      <c r="L1441" s="62">
        <v>5.0439999999999996</v>
      </c>
      <c r="M1441" s="62">
        <v>49.427999999999997</v>
      </c>
      <c r="N1441" s="62">
        <v>8.7200000000000006</v>
      </c>
      <c r="O1441" s="62">
        <v>15.429</v>
      </c>
      <c r="P1441" s="62">
        <v>8.1950000000000003</v>
      </c>
      <c r="Q1441" s="62">
        <v>165.90199999999999</v>
      </c>
      <c r="R1441" s="62">
        <v>17.187000000000001</v>
      </c>
      <c r="S1441" s="62">
        <v>415.01499999999999</v>
      </c>
      <c r="T1441" s="62">
        <v>10.853</v>
      </c>
      <c r="U1441" s="62">
        <v>580.91800000000001</v>
      </c>
      <c r="V1441" s="62">
        <v>8.766</v>
      </c>
      <c r="W1441" s="62">
        <v>53.158000000000001</v>
      </c>
      <c r="X1441" s="62">
        <v>5.74</v>
      </c>
      <c r="Y1441" s="21"/>
      <c r="Z1441" s="21"/>
    </row>
    <row r="1442" spans="1:26" ht="12.75" customHeight="1">
      <c r="A1442" s="52">
        <v>43617</v>
      </c>
      <c r="B1442" s="61" t="s">
        <v>54</v>
      </c>
      <c r="C1442" s="61" t="s">
        <v>44</v>
      </c>
      <c r="D1442" s="61" t="s">
        <v>61</v>
      </c>
      <c r="E1442" s="20">
        <v>52.893999999999998</v>
      </c>
      <c r="F1442" s="62">
        <v>41.826000000000001</v>
      </c>
      <c r="G1442" s="20">
        <v>136.44200000000001</v>
      </c>
      <c r="H1442" s="62">
        <v>22.18</v>
      </c>
      <c r="I1442" s="20">
        <v>189.33600000000001</v>
      </c>
      <c r="J1442" s="20">
        <v>22.181999999999999</v>
      </c>
      <c r="K1442" s="20">
        <v>15.71</v>
      </c>
      <c r="L1442" s="62">
        <v>21.978999999999999</v>
      </c>
      <c r="M1442" s="62">
        <v>50.968000000000004</v>
      </c>
      <c r="N1442" s="62">
        <v>55.616</v>
      </c>
      <c r="O1442" s="62">
        <v>15.91</v>
      </c>
      <c r="P1442" s="62">
        <v>55.536000000000001</v>
      </c>
      <c r="Q1442" s="62">
        <v>4.0590000000000002</v>
      </c>
      <c r="R1442" s="62">
        <v>111.622</v>
      </c>
      <c r="S1442" s="62">
        <v>40.965000000000003</v>
      </c>
      <c r="T1442" s="62">
        <v>52.762</v>
      </c>
      <c r="U1442" s="62">
        <v>45.023000000000003</v>
      </c>
      <c r="V1442" s="62">
        <v>49.412999999999997</v>
      </c>
      <c r="W1442" s="62">
        <v>4.12</v>
      </c>
      <c r="X1442" s="62">
        <v>48.966999999999999</v>
      </c>
      <c r="Y1442" s="21"/>
      <c r="Z1442" s="21"/>
    </row>
    <row r="1443" spans="1:26" ht="12.75" customHeight="1">
      <c r="A1443" s="52">
        <v>43617</v>
      </c>
      <c r="B1443" s="61" t="s">
        <v>54</v>
      </c>
      <c r="C1443" s="61" t="s">
        <v>44</v>
      </c>
      <c r="D1443" s="61" t="s">
        <v>63</v>
      </c>
      <c r="E1443" s="20">
        <v>27.4</v>
      </c>
      <c r="F1443" s="62">
        <v>63.502000000000002</v>
      </c>
      <c r="G1443" s="20">
        <v>73.22</v>
      </c>
      <c r="H1443" s="62">
        <v>30.62</v>
      </c>
      <c r="I1443" s="20">
        <v>100.621</v>
      </c>
      <c r="J1443" s="20">
        <v>26.954000000000001</v>
      </c>
      <c r="K1443" s="20">
        <v>8.3490000000000002</v>
      </c>
      <c r="L1443" s="62">
        <v>26.786999999999999</v>
      </c>
      <c r="M1443" s="62">
        <v>31.172999999999998</v>
      </c>
      <c r="N1443" s="62">
        <v>78.123000000000005</v>
      </c>
      <c r="O1443" s="62">
        <v>9.7309999999999999</v>
      </c>
      <c r="P1443" s="62">
        <v>78.066000000000003</v>
      </c>
      <c r="Q1443" s="62">
        <v>0</v>
      </c>
      <c r="R1443" s="62">
        <v>0</v>
      </c>
      <c r="S1443" s="62">
        <v>31.384</v>
      </c>
      <c r="T1443" s="62">
        <v>61.991</v>
      </c>
      <c r="U1443" s="62">
        <v>31.384</v>
      </c>
      <c r="V1443" s="62">
        <v>61.991</v>
      </c>
      <c r="W1443" s="62">
        <v>2.8719999999999999</v>
      </c>
      <c r="X1443" s="62">
        <v>61.634999999999998</v>
      </c>
      <c r="Y1443" s="21"/>
      <c r="Z1443" s="21"/>
    </row>
    <row r="1444" spans="1:26" ht="12.75" customHeight="1">
      <c r="A1444" s="52">
        <v>43617</v>
      </c>
      <c r="B1444" s="61" t="s">
        <v>54</v>
      </c>
      <c r="C1444" s="61" t="s">
        <v>44</v>
      </c>
      <c r="D1444" s="61" t="s">
        <v>98</v>
      </c>
      <c r="E1444" s="20">
        <v>292.21600000000001</v>
      </c>
      <c r="F1444" s="62">
        <v>17.792999999999999</v>
      </c>
      <c r="G1444" s="20">
        <v>719.03599999999994</v>
      </c>
      <c r="H1444" s="62">
        <v>7.7869999999999999</v>
      </c>
      <c r="I1444" s="20">
        <v>1011.252</v>
      </c>
      <c r="J1444" s="20">
        <v>4.8689999999999998</v>
      </c>
      <c r="K1444" s="20">
        <v>83.91</v>
      </c>
      <c r="L1444" s="62">
        <v>3.839</v>
      </c>
      <c r="M1444" s="62">
        <v>269.38400000000001</v>
      </c>
      <c r="N1444" s="62">
        <v>10.898</v>
      </c>
      <c r="O1444" s="62">
        <v>84.09</v>
      </c>
      <c r="P1444" s="62">
        <v>10.481999999999999</v>
      </c>
      <c r="Q1444" s="62">
        <v>411.553</v>
      </c>
      <c r="R1444" s="62">
        <v>13.430999999999999</v>
      </c>
      <c r="S1444" s="62">
        <v>636.23500000000001</v>
      </c>
      <c r="T1444" s="62">
        <v>8.7219999999999995</v>
      </c>
      <c r="U1444" s="62">
        <v>1047.787</v>
      </c>
      <c r="V1444" s="62">
        <v>6.2190000000000003</v>
      </c>
      <c r="W1444" s="62">
        <v>95.88</v>
      </c>
      <c r="X1444" s="62">
        <v>0</v>
      </c>
      <c r="Y1444" s="21"/>
      <c r="Z1444" s="21"/>
    </row>
    <row r="1445" spans="1:26" ht="12.75" customHeight="1">
      <c r="A1445" s="52">
        <v>43617</v>
      </c>
      <c r="B1445" s="61" t="s">
        <v>54</v>
      </c>
      <c r="C1445" s="61" t="s">
        <v>45</v>
      </c>
      <c r="D1445" s="61" t="s">
        <v>45</v>
      </c>
      <c r="E1445" s="20">
        <v>61.13</v>
      </c>
      <c r="F1445" s="62">
        <v>33.716000000000001</v>
      </c>
      <c r="G1445" s="20">
        <v>169.04</v>
      </c>
      <c r="H1445" s="62">
        <v>20.786000000000001</v>
      </c>
      <c r="I1445" s="20">
        <v>230.17</v>
      </c>
      <c r="J1445" s="20">
        <v>20.736000000000001</v>
      </c>
      <c r="K1445" s="20">
        <v>19.099</v>
      </c>
      <c r="L1445" s="62">
        <v>20.518000000000001</v>
      </c>
      <c r="M1445" s="62">
        <v>104.75</v>
      </c>
      <c r="N1445" s="62">
        <v>31.492000000000001</v>
      </c>
      <c r="O1445" s="62">
        <v>32.698999999999998</v>
      </c>
      <c r="P1445" s="62">
        <v>31.350999999999999</v>
      </c>
      <c r="Q1445" s="62">
        <v>59.36</v>
      </c>
      <c r="R1445" s="62">
        <v>32.795999999999999</v>
      </c>
      <c r="S1445" s="62">
        <v>130.702</v>
      </c>
      <c r="T1445" s="62">
        <v>31.207000000000001</v>
      </c>
      <c r="U1445" s="62">
        <v>190.06200000000001</v>
      </c>
      <c r="V1445" s="62">
        <v>25.777999999999999</v>
      </c>
      <c r="W1445" s="62">
        <v>17.391999999999999</v>
      </c>
      <c r="X1445" s="62">
        <v>24.911999999999999</v>
      </c>
      <c r="Y1445" s="21"/>
      <c r="Z1445" s="21"/>
    </row>
    <row r="1446" spans="1:26" ht="12.75" customHeight="1">
      <c r="A1446" s="52">
        <v>43617</v>
      </c>
      <c r="B1446" s="61" t="s">
        <v>54</v>
      </c>
      <c r="C1446" s="61" t="s">
        <v>45</v>
      </c>
      <c r="D1446" s="61" t="s">
        <v>62</v>
      </c>
      <c r="E1446" s="20">
        <v>40.771999999999998</v>
      </c>
      <c r="F1446" s="62">
        <v>46.616</v>
      </c>
      <c r="G1446" s="20">
        <v>125.646</v>
      </c>
      <c r="H1446" s="62">
        <v>21.131</v>
      </c>
      <c r="I1446" s="20">
        <v>166.41800000000001</v>
      </c>
      <c r="J1446" s="20">
        <v>24.754000000000001</v>
      </c>
      <c r="K1446" s="20">
        <v>13.808999999999999</v>
      </c>
      <c r="L1446" s="62">
        <v>24.573</v>
      </c>
      <c r="M1446" s="62">
        <v>94.462999999999994</v>
      </c>
      <c r="N1446" s="62">
        <v>34.814</v>
      </c>
      <c r="O1446" s="62">
        <v>29.486999999999998</v>
      </c>
      <c r="P1446" s="62">
        <v>34.686</v>
      </c>
      <c r="Q1446" s="62">
        <v>4.0590000000000002</v>
      </c>
      <c r="R1446" s="62">
        <v>111.622</v>
      </c>
      <c r="S1446" s="62">
        <v>25.459</v>
      </c>
      <c r="T1446" s="62">
        <v>55.713000000000001</v>
      </c>
      <c r="U1446" s="62">
        <v>29.516999999999999</v>
      </c>
      <c r="V1446" s="62">
        <v>51.023000000000003</v>
      </c>
      <c r="W1446" s="62">
        <v>2.7010000000000001</v>
      </c>
      <c r="X1446" s="62">
        <v>50.591000000000001</v>
      </c>
      <c r="Y1446" s="21"/>
      <c r="Z1446" s="21"/>
    </row>
    <row r="1447" spans="1:26" ht="12.75" customHeight="1">
      <c r="A1447" s="52">
        <v>43617</v>
      </c>
      <c r="B1447" s="61" t="s">
        <v>54</v>
      </c>
      <c r="C1447" s="61" t="s">
        <v>45</v>
      </c>
      <c r="D1447" s="61" t="s">
        <v>87</v>
      </c>
      <c r="E1447" s="20">
        <v>30.518000000000001</v>
      </c>
      <c r="F1447" s="62">
        <v>46.247</v>
      </c>
      <c r="G1447" s="20">
        <v>59.023000000000003</v>
      </c>
      <c r="H1447" s="62">
        <v>44.959000000000003</v>
      </c>
      <c r="I1447" s="20">
        <v>89.540999999999997</v>
      </c>
      <c r="J1447" s="20">
        <v>32.683</v>
      </c>
      <c r="K1447" s="20">
        <v>7.43</v>
      </c>
      <c r="L1447" s="62">
        <v>32.545000000000002</v>
      </c>
      <c r="M1447" s="62">
        <v>21.183</v>
      </c>
      <c r="N1447" s="62">
        <v>56.761000000000003</v>
      </c>
      <c r="O1447" s="62">
        <v>6.6120000000000001</v>
      </c>
      <c r="P1447" s="62">
        <v>56.682000000000002</v>
      </c>
      <c r="Q1447" s="62">
        <v>55.301000000000002</v>
      </c>
      <c r="R1447" s="62">
        <v>34.883000000000003</v>
      </c>
      <c r="S1447" s="62">
        <v>116.312</v>
      </c>
      <c r="T1447" s="62">
        <v>32.223999999999997</v>
      </c>
      <c r="U1447" s="62">
        <v>171.614</v>
      </c>
      <c r="V1447" s="62">
        <v>25.821999999999999</v>
      </c>
      <c r="W1447" s="62">
        <v>15.704000000000001</v>
      </c>
      <c r="X1447" s="62">
        <v>24.957999999999998</v>
      </c>
      <c r="Y1447" s="21"/>
      <c r="Z1447" s="21"/>
    </row>
    <row r="1448" spans="1:26" ht="12.75" customHeight="1">
      <c r="A1448" s="52">
        <v>43617</v>
      </c>
      <c r="B1448" s="61" t="s">
        <v>54</v>
      </c>
      <c r="C1448" s="61" t="s">
        <v>56</v>
      </c>
      <c r="D1448" s="61" t="s">
        <v>57</v>
      </c>
      <c r="E1448" s="20">
        <v>73.573999999999998</v>
      </c>
      <c r="F1448" s="62">
        <v>54.334000000000003</v>
      </c>
      <c r="G1448" s="20">
        <v>282.40800000000002</v>
      </c>
      <c r="H1448" s="62">
        <v>10.808</v>
      </c>
      <c r="I1448" s="20">
        <v>355.98200000000003</v>
      </c>
      <c r="J1448" s="20">
        <v>14.417</v>
      </c>
      <c r="K1448" s="20">
        <v>29.538</v>
      </c>
      <c r="L1448" s="62">
        <v>14.103</v>
      </c>
      <c r="M1448" s="62">
        <v>57.436999999999998</v>
      </c>
      <c r="N1448" s="62">
        <v>69.222999999999999</v>
      </c>
      <c r="O1448" s="62">
        <v>17.928999999999998</v>
      </c>
      <c r="P1448" s="62">
        <v>69.158000000000001</v>
      </c>
      <c r="Q1448" s="62">
        <v>143.57599999999999</v>
      </c>
      <c r="R1448" s="62">
        <v>26.597999999999999</v>
      </c>
      <c r="S1448" s="62">
        <v>119.544</v>
      </c>
      <c r="T1448" s="62">
        <v>31.463999999999999</v>
      </c>
      <c r="U1448" s="62">
        <v>263.11900000000003</v>
      </c>
      <c r="V1448" s="62">
        <v>13.927</v>
      </c>
      <c r="W1448" s="62">
        <v>24.077000000000002</v>
      </c>
      <c r="X1448" s="62">
        <v>12.25</v>
      </c>
      <c r="Y1448" s="21"/>
      <c r="Z1448" s="21"/>
    </row>
    <row r="1449" spans="1:26" ht="12.75" customHeight="1">
      <c r="A1449" s="52">
        <v>43617</v>
      </c>
      <c r="B1449" s="61" t="s">
        <v>54</v>
      </c>
      <c r="C1449" s="61" t="s">
        <v>56</v>
      </c>
      <c r="D1449" s="61" t="s">
        <v>58</v>
      </c>
      <c r="E1449" s="20">
        <v>271.536</v>
      </c>
      <c r="F1449" s="62">
        <v>17.388999999999999</v>
      </c>
      <c r="G1449" s="20">
        <v>577.64599999999996</v>
      </c>
      <c r="H1449" s="62">
        <v>8.6959999999999997</v>
      </c>
      <c r="I1449" s="20">
        <v>849.18200000000002</v>
      </c>
      <c r="J1449" s="20">
        <v>6.5549999999999997</v>
      </c>
      <c r="K1449" s="20">
        <v>70.462000000000003</v>
      </c>
      <c r="L1449" s="62">
        <v>5.8310000000000004</v>
      </c>
      <c r="M1449" s="62">
        <v>262.91500000000002</v>
      </c>
      <c r="N1449" s="62">
        <v>15.282</v>
      </c>
      <c r="O1449" s="62">
        <v>82.070999999999998</v>
      </c>
      <c r="P1449" s="62">
        <v>14.988</v>
      </c>
      <c r="Q1449" s="62">
        <v>272.036</v>
      </c>
      <c r="R1449" s="62">
        <v>15.94</v>
      </c>
      <c r="S1449" s="62">
        <v>557.65499999999997</v>
      </c>
      <c r="T1449" s="62">
        <v>10.476000000000001</v>
      </c>
      <c r="U1449" s="62">
        <v>829.69100000000003</v>
      </c>
      <c r="V1449" s="62">
        <v>7.8540000000000001</v>
      </c>
      <c r="W1449" s="62">
        <v>75.923000000000002</v>
      </c>
      <c r="X1449" s="62">
        <v>4.218</v>
      </c>
      <c r="Y1449" s="21"/>
      <c r="Z1449" s="21"/>
    </row>
    <row r="1450" spans="1:26" ht="12.75" customHeight="1">
      <c r="A1450" s="52">
        <v>43617</v>
      </c>
      <c r="B1450" s="61" t="s">
        <v>54</v>
      </c>
      <c r="C1450" s="61" t="s">
        <v>106</v>
      </c>
      <c r="D1450" s="61" t="s">
        <v>110</v>
      </c>
      <c r="E1450" s="20">
        <v>221.53299999999999</v>
      </c>
      <c r="F1450" s="62">
        <v>16.445</v>
      </c>
      <c r="G1450" s="20">
        <v>490.63299999999998</v>
      </c>
      <c r="H1450" s="62">
        <v>12.497</v>
      </c>
      <c r="I1450" s="20">
        <v>712.16700000000003</v>
      </c>
      <c r="J1450" s="20">
        <v>9.1</v>
      </c>
      <c r="K1450" s="20">
        <v>59.093000000000004</v>
      </c>
      <c r="L1450" s="62">
        <v>8.593</v>
      </c>
      <c r="M1450" s="62">
        <v>103.342</v>
      </c>
      <c r="N1450" s="62">
        <v>18.486999999999998</v>
      </c>
      <c r="O1450" s="62">
        <v>32.259</v>
      </c>
      <c r="P1450" s="62">
        <v>18.245000000000001</v>
      </c>
      <c r="Q1450" s="62">
        <v>191.56700000000001</v>
      </c>
      <c r="R1450" s="62">
        <v>19.335000000000001</v>
      </c>
      <c r="S1450" s="62">
        <v>320.26400000000001</v>
      </c>
      <c r="T1450" s="62">
        <v>17.12</v>
      </c>
      <c r="U1450" s="62">
        <v>511.83</v>
      </c>
      <c r="V1450" s="62">
        <v>11.382999999999999</v>
      </c>
      <c r="W1450" s="62">
        <v>46.835999999999999</v>
      </c>
      <c r="X1450" s="62">
        <v>9.2569999999999997</v>
      </c>
      <c r="Y1450" s="21"/>
      <c r="Z1450" s="21"/>
    </row>
    <row r="1451" spans="1:26" ht="12.75" customHeight="1">
      <c r="A1451" s="52">
        <v>43617</v>
      </c>
      <c r="B1451" s="61" t="s">
        <v>54</v>
      </c>
      <c r="C1451" s="61" t="s">
        <v>106</v>
      </c>
      <c r="D1451" s="61" t="s">
        <v>111</v>
      </c>
      <c r="E1451" s="20">
        <v>74.034000000000006</v>
      </c>
      <c r="F1451" s="62">
        <v>37.146000000000001</v>
      </c>
      <c r="G1451" s="20">
        <v>255.43899999999999</v>
      </c>
      <c r="H1451" s="62">
        <v>17.847000000000001</v>
      </c>
      <c r="I1451" s="20">
        <v>329.47300000000001</v>
      </c>
      <c r="J1451" s="20">
        <v>18.837</v>
      </c>
      <c r="K1451" s="20">
        <v>27.338000000000001</v>
      </c>
      <c r="L1451" s="62">
        <v>18.597000000000001</v>
      </c>
      <c r="M1451" s="62">
        <v>44.625999999999998</v>
      </c>
      <c r="N1451" s="62">
        <v>39.201999999999998</v>
      </c>
      <c r="O1451" s="62">
        <v>13.93</v>
      </c>
      <c r="P1451" s="62">
        <v>39.088999999999999</v>
      </c>
      <c r="Q1451" s="62">
        <v>67.652000000000001</v>
      </c>
      <c r="R1451" s="62">
        <v>33.926000000000002</v>
      </c>
      <c r="S1451" s="62">
        <v>114.4</v>
      </c>
      <c r="T1451" s="62">
        <v>34.026000000000003</v>
      </c>
      <c r="U1451" s="62">
        <v>182.05199999999999</v>
      </c>
      <c r="V1451" s="62">
        <v>24.283000000000001</v>
      </c>
      <c r="W1451" s="62">
        <v>16.658999999999999</v>
      </c>
      <c r="X1451" s="62">
        <v>23.361000000000001</v>
      </c>
      <c r="Y1451" s="21"/>
      <c r="Z1451" s="21"/>
    </row>
    <row r="1452" spans="1:26" ht="12.75" customHeight="1">
      <c r="A1452" s="52">
        <v>43617</v>
      </c>
      <c r="B1452" s="61" t="s">
        <v>54</v>
      </c>
      <c r="C1452" s="61" t="s">
        <v>106</v>
      </c>
      <c r="D1452" s="61" t="s">
        <v>112</v>
      </c>
      <c r="E1452" s="20">
        <v>135.44399999999999</v>
      </c>
      <c r="F1452" s="62">
        <v>20.532</v>
      </c>
      <c r="G1452" s="20">
        <v>217.249</v>
      </c>
      <c r="H1452" s="62">
        <v>20.742999999999999</v>
      </c>
      <c r="I1452" s="20">
        <v>352.69299999999998</v>
      </c>
      <c r="J1452" s="20">
        <v>12.653</v>
      </c>
      <c r="K1452" s="20">
        <v>29.265000000000001</v>
      </c>
      <c r="L1452" s="62">
        <v>12.292999999999999</v>
      </c>
      <c r="M1452" s="62">
        <v>49.616999999999997</v>
      </c>
      <c r="N1452" s="62">
        <v>42.688000000000002</v>
      </c>
      <c r="O1452" s="62">
        <v>15.488</v>
      </c>
      <c r="P1452" s="62">
        <v>42.584000000000003</v>
      </c>
      <c r="Q1452" s="62">
        <v>119.711</v>
      </c>
      <c r="R1452" s="62">
        <v>31.172999999999998</v>
      </c>
      <c r="S1452" s="62">
        <v>193.858</v>
      </c>
      <c r="T1452" s="62">
        <v>16.190999999999999</v>
      </c>
      <c r="U1452" s="62">
        <v>313.56900000000002</v>
      </c>
      <c r="V1452" s="62">
        <v>12.59</v>
      </c>
      <c r="W1452" s="62">
        <v>28.693999999999999</v>
      </c>
      <c r="X1452" s="62">
        <v>10.706</v>
      </c>
      <c r="Y1452" s="21"/>
      <c r="Z1452" s="21"/>
    </row>
    <row r="1453" spans="1:26" ht="12.75" customHeight="1">
      <c r="A1453" s="52">
        <v>43617</v>
      </c>
      <c r="B1453" s="61" t="s">
        <v>54</v>
      </c>
      <c r="C1453" s="61" t="s">
        <v>106</v>
      </c>
      <c r="D1453" s="61" t="s">
        <v>109</v>
      </c>
      <c r="E1453" s="20">
        <v>123.57599999999999</v>
      </c>
      <c r="F1453" s="62">
        <v>27.776</v>
      </c>
      <c r="G1453" s="20">
        <v>369.42099999999999</v>
      </c>
      <c r="H1453" s="62">
        <v>13.945</v>
      </c>
      <c r="I1453" s="20">
        <v>492.99799999999999</v>
      </c>
      <c r="J1453" s="20">
        <v>11.057</v>
      </c>
      <c r="K1453" s="20">
        <v>40.906999999999996</v>
      </c>
      <c r="L1453" s="62">
        <v>10.644</v>
      </c>
      <c r="M1453" s="62">
        <v>217.01</v>
      </c>
      <c r="N1453" s="62">
        <v>10.134</v>
      </c>
      <c r="O1453" s="62">
        <v>67.741</v>
      </c>
      <c r="P1453" s="62">
        <v>9.6850000000000005</v>
      </c>
      <c r="Q1453" s="62">
        <v>224.04400000000001</v>
      </c>
      <c r="R1453" s="62">
        <v>22.103000000000002</v>
      </c>
      <c r="S1453" s="62">
        <v>356.93599999999998</v>
      </c>
      <c r="T1453" s="62">
        <v>13.858000000000001</v>
      </c>
      <c r="U1453" s="62">
        <v>580.98</v>
      </c>
      <c r="V1453" s="62">
        <v>10.612</v>
      </c>
      <c r="W1453" s="62">
        <v>53.164000000000001</v>
      </c>
      <c r="X1453" s="62">
        <v>8.2899999999999991</v>
      </c>
      <c r="Y1453" s="21"/>
      <c r="Z1453" s="21"/>
    </row>
    <row r="1454" spans="1:26" ht="12.75" customHeight="1">
      <c r="A1454" s="52">
        <v>43617</v>
      </c>
      <c r="B1454" s="61" t="s">
        <v>54</v>
      </c>
      <c r="C1454" s="61" t="s">
        <v>38</v>
      </c>
      <c r="D1454" s="61" t="s">
        <v>96</v>
      </c>
      <c r="E1454" s="20">
        <v>165.69</v>
      </c>
      <c r="F1454" s="62">
        <v>24.459</v>
      </c>
      <c r="G1454" s="20">
        <v>350.56200000000001</v>
      </c>
      <c r="H1454" s="62">
        <v>11.273999999999999</v>
      </c>
      <c r="I1454" s="20">
        <v>516.25199999999995</v>
      </c>
      <c r="J1454" s="20">
        <v>9.0229999999999997</v>
      </c>
      <c r="K1454" s="20">
        <v>42.837000000000003</v>
      </c>
      <c r="L1454" s="62">
        <v>8.5109999999999992</v>
      </c>
      <c r="M1454" s="62">
        <v>173.43</v>
      </c>
      <c r="N1454" s="62">
        <v>17.495000000000001</v>
      </c>
      <c r="O1454" s="62">
        <v>54.137</v>
      </c>
      <c r="P1454" s="62">
        <v>17.239000000000001</v>
      </c>
      <c r="Q1454" s="62">
        <v>251.81100000000001</v>
      </c>
      <c r="R1454" s="62">
        <v>19.341999999999999</v>
      </c>
      <c r="S1454" s="62">
        <v>435.49400000000003</v>
      </c>
      <c r="T1454" s="62">
        <v>12.756</v>
      </c>
      <c r="U1454" s="62">
        <v>687.30499999999995</v>
      </c>
      <c r="V1454" s="62">
        <v>10.387</v>
      </c>
      <c r="W1454" s="62">
        <v>62.893000000000001</v>
      </c>
      <c r="X1454" s="62">
        <v>8</v>
      </c>
      <c r="Y1454" s="21"/>
      <c r="Z1454" s="21"/>
    </row>
    <row r="1455" spans="1:26" ht="12.75" customHeight="1">
      <c r="A1455" s="52">
        <v>43617</v>
      </c>
      <c r="B1455" s="61" t="s">
        <v>54</v>
      </c>
      <c r="C1455" s="61" t="s">
        <v>38</v>
      </c>
      <c r="D1455" s="61" t="s">
        <v>40</v>
      </c>
      <c r="E1455" s="20">
        <v>179.42</v>
      </c>
      <c r="F1455" s="62">
        <v>25.149000000000001</v>
      </c>
      <c r="G1455" s="20">
        <v>509.49299999999999</v>
      </c>
      <c r="H1455" s="62">
        <v>10.859</v>
      </c>
      <c r="I1455" s="20">
        <v>688.91200000000003</v>
      </c>
      <c r="J1455" s="20">
        <v>7.76</v>
      </c>
      <c r="K1455" s="20">
        <v>57.162999999999997</v>
      </c>
      <c r="L1455" s="62">
        <v>7.1580000000000004</v>
      </c>
      <c r="M1455" s="62">
        <v>146.922</v>
      </c>
      <c r="N1455" s="62">
        <v>21.585000000000001</v>
      </c>
      <c r="O1455" s="62">
        <v>45.863</v>
      </c>
      <c r="P1455" s="62">
        <v>21.378</v>
      </c>
      <c r="Q1455" s="62">
        <v>163.80099999999999</v>
      </c>
      <c r="R1455" s="62">
        <v>23.382000000000001</v>
      </c>
      <c r="S1455" s="62">
        <v>241.70500000000001</v>
      </c>
      <c r="T1455" s="62">
        <v>15.518000000000001</v>
      </c>
      <c r="U1455" s="62">
        <v>405.50599999999997</v>
      </c>
      <c r="V1455" s="62">
        <v>11.438000000000001</v>
      </c>
      <c r="W1455" s="62">
        <v>37.106999999999999</v>
      </c>
      <c r="X1455" s="62">
        <v>9.3230000000000004</v>
      </c>
      <c r="Y1455" s="21"/>
      <c r="Z1455" s="21"/>
    </row>
    <row r="1456" spans="1:26" ht="12.75" customHeight="1">
      <c r="A1456" s="52">
        <v>43617</v>
      </c>
      <c r="B1456" s="61" t="s">
        <v>54</v>
      </c>
      <c r="C1456" s="61" t="s">
        <v>65</v>
      </c>
      <c r="D1456" s="61" t="s">
        <v>97</v>
      </c>
      <c r="E1456" s="20">
        <v>0</v>
      </c>
      <c r="F1456" s="62">
        <v>0</v>
      </c>
      <c r="G1456" s="20">
        <v>0</v>
      </c>
      <c r="H1456" s="62">
        <v>0</v>
      </c>
      <c r="I1456" s="20">
        <v>0</v>
      </c>
      <c r="J1456" s="20">
        <v>0</v>
      </c>
      <c r="K1456" s="20">
        <v>0</v>
      </c>
      <c r="L1456" s="62">
        <v>0</v>
      </c>
      <c r="M1456" s="62">
        <v>0</v>
      </c>
      <c r="N1456" s="62">
        <v>0</v>
      </c>
      <c r="O1456" s="62">
        <v>0</v>
      </c>
      <c r="P1456" s="62">
        <v>0</v>
      </c>
      <c r="Q1456" s="62">
        <v>0</v>
      </c>
      <c r="R1456" s="62">
        <v>0</v>
      </c>
      <c r="S1456" s="62">
        <v>0</v>
      </c>
      <c r="T1456" s="62">
        <v>0</v>
      </c>
      <c r="U1456" s="62">
        <v>0</v>
      </c>
      <c r="V1456" s="62">
        <v>0</v>
      </c>
      <c r="W1456" s="62">
        <v>0</v>
      </c>
      <c r="X1456" s="62">
        <v>0</v>
      </c>
      <c r="Y1456" s="21"/>
      <c r="Z1456" s="21"/>
    </row>
    <row r="1457" spans="1:26" ht="12.75" customHeight="1">
      <c r="A1457" s="52">
        <v>43617</v>
      </c>
      <c r="B1457" s="61" t="s">
        <v>54</v>
      </c>
      <c r="C1457" s="61" t="s">
        <v>65</v>
      </c>
      <c r="D1457" s="61" t="s">
        <v>67</v>
      </c>
      <c r="E1457" s="20">
        <v>0</v>
      </c>
      <c r="F1457" s="62">
        <v>0</v>
      </c>
      <c r="G1457" s="20">
        <v>0</v>
      </c>
      <c r="H1457" s="62">
        <v>0</v>
      </c>
      <c r="I1457" s="20">
        <v>0</v>
      </c>
      <c r="J1457" s="20">
        <v>0</v>
      </c>
      <c r="K1457" s="20">
        <v>0</v>
      </c>
      <c r="L1457" s="62">
        <v>0</v>
      </c>
      <c r="M1457" s="62">
        <v>0</v>
      </c>
      <c r="N1457" s="62">
        <v>0</v>
      </c>
      <c r="O1457" s="62">
        <v>0</v>
      </c>
      <c r="P1457" s="62">
        <v>0</v>
      </c>
      <c r="Q1457" s="62">
        <v>0</v>
      </c>
      <c r="R1457" s="62">
        <v>0</v>
      </c>
      <c r="S1457" s="62">
        <v>0</v>
      </c>
      <c r="T1457" s="62">
        <v>0</v>
      </c>
      <c r="U1457" s="62">
        <v>0</v>
      </c>
      <c r="V1457" s="62">
        <v>0</v>
      </c>
      <c r="W1457" s="62">
        <v>0</v>
      </c>
      <c r="X1457" s="62">
        <v>0</v>
      </c>
      <c r="Y1457" s="21"/>
      <c r="Z1457" s="21"/>
    </row>
    <row r="1458" spans="1:26" ht="12.75" customHeight="1">
      <c r="A1458" s="52">
        <v>43617</v>
      </c>
      <c r="B1458" s="61" t="s">
        <v>54</v>
      </c>
      <c r="C1458" s="61" t="s">
        <v>99</v>
      </c>
      <c r="D1458" s="61" t="s">
        <v>100</v>
      </c>
      <c r="E1458" s="20">
        <v>276.91399999999999</v>
      </c>
      <c r="F1458" s="62">
        <v>15.352</v>
      </c>
      <c r="G1458" s="20">
        <v>611.92399999999998</v>
      </c>
      <c r="H1458" s="62">
        <v>8.0990000000000002</v>
      </c>
      <c r="I1458" s="20">
        <v>888.83799999999997</v>
      </c>
      <c r="J1458" s="20">
        <v>4.8390000000000004</v>
      </c>
      <c r="K1458" s="20">
        <v>73.751999999999995</v>
      </c>
      <c r="L1458" s="62">
        <v>3.8010000000000002</v>
      </c>
      <c r="M1458" s="62">
        <v>0</v>
      </c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21"/>
      <c r="Z1458" s="21"/>
    </row>
    <row r="1459" spans="1:26" ht="12.75" customHeight="1">
      <c r="A1459" s="52">
        <v>43617</v>
      </c>
      <c r="B1459" s="61" t="s">
        <v>54</v>
      </c>
      <c r="C1459" s="61" t="s">
        <v>99</v>
      </c>
      <c r="D1459" s="61" t="s">
        <v>113</v>
      </c>
      <c r="E1459" s="20">
        <v>94.736999999999995</v>
      </c>
      <c r="F1459" s="62">
        <v>29.904</v>
      </c>
      <c r="G1459" s="20">
        <v>271.75200000000001</v>
      </c>
      <c r="H1459" s="62">
        <v>17.074999999999999</v>
      </c>
      <c r="I1459" s="20">
        <v>366.488</v>
      </c>
      <c r="J1459" s="20">
        <v>14.382999999999999</v>
      </c>
      <c r="K1459" s="20">
        <v>30.41</v>
      </c>
      <c r="L1459" s="62">
        <v>14.068</v>
      </c>
      <c r="M1459" s="62">
        <v>0</v>
      </c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21"/>
      <c r="Z1459" s="21"/>
    </row>
    <row r="1460" spans="1:26" ht="12.75" customHeight="1">
      <c r="A1460" s="52">
        <v>43617</v>
      </c>
      <c r="B1460" s="61" t="s">
        <v>54</v>
      </c>
      <c r="C1460" s="61" t="s">
        <v>99</v>
      </c>
      <c r="D1460" s="61" t="s">
        <v>114</v>
      </c>
      <c r="E1460" s="20">
        <v>176.06100000000001</v>
      </c>
      <c r="F1460" s="62">
        <v>21.178000000000001</v>
      </c>
      <c r="G1460" s="20">
        <v>334.25900000000001</v>
      </c>
      <c r="H1460" s="62">
        <v>14.948</v>
      </c>
      <c r="I1460" s="20">
        <v>510.32</v>
      </c>
      <c r="J1460" s="20">
        <v>8.3610000000000007</v>
      </c>
      <c r="K1460" s="20">
        <v>42.344000000000001</v>
      </c>
      <c r="L1460" s="62">
        <v>7.8070000000000004</v>
      </c>
      <c r="M1460" s="62">
        <v>0</v>
      </c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21"/>
      <c r="Z1460" s="21"/>
    </row>
    <row r="1461" spans="1:26" ht="12.75" customHeight="1">
      <c r="A1461" s="52">
        <v>43617</v>
      </c>
      <c r="B1461" s="61" t="s">
        <v>54</v>
      </c>
      <c r="C1461" s="61" t="s">
        <v>99</v>
      </c>
      <c r="D1461" s="61" t="s">
        <v>103</v>
      </c>
      <c r="E1461" s="20">
        <v>68.194999999999993</v>
      </c>
      <c r="F1461" s="62">
        <v>32.225000000000001</v>
      </c>
      <c r="G1461" s="20">
        <v>248.131</v>
      </c>
      <c r="H1461" s="62">
        <v>13.275</v>
      </c>
      <c r="I1461" s="20">
        <v>316.32600000000002</v>
      </c>
      <c r="J1461" s="20">
        <v>11.007</v>
      </c>
      <c r="K1461" s="20">
        <v>26.248000000000001</v>
      </c>
      <c r="L1461" s="62">
        <v>10.592000000000001</v>
      </c>
      <c r="M1461" s="62">
        <v>0</v>
      </c>
      <c r="N1461" s="62">
        <v>0</v>
      </c>
      <c r="O1461" s="62">
        <v>0</v>
      </c>
      <c r="P1461" s="62">
        <v>0</v>
      </c>
      <c r="Q1461" s="62">
        <v>0</v>
      </c>
      <c r="R1461" s="62">
        <v>0</v>
      </c>
      <c r="S1461" s="62">
        <v>0</v>
      </c>
      <c r="T1461" s="62">
        <v>0</v>
      </c>
      <c r="U1461" s="62">
        <v>0</v>
      </c>
      <c r="V1461" s="62">
        <v>0</v>
      </c>
      <c r="W1461" s="62">
        <v>0</v>
      </c>
      <c r="X1461" s="62">
        <v>0</v>
      </c>
      <c r="Y1461" s="21"/>
      <c r="Z1461" s="21"/>
    </row>
    <row r="1462" spans="1:26" ht="12.75" customHeight="1">
      <c r="A1462" s="52">
        <v>43617</v>
      </c>
      <c r="B1462" s="61" t="s">
        <v>54</v>
      </c>
      <c r="C1462" s="61" t="s">
        <v>46</v>
      </c>
      <c r="D1462" s="61" t="s">
        <v>48</v>
      </c>
      <c r="E1462" s="20">
        <v>0</v>
      </c>
      <c r="F1462" s="62">
        <v>0</v>
      </c>
      <c r="G1462" s="20">
        <v>0</v>
      </c>
      <c r="H1462" s="62">
        <v>0</v>
      </c>
      <c r="I1462" s="20">
        <v>0</v>
      </c>
      <c r="J1462" s="20">
        <v>0</v>
      </c>
      <c r="K1462" s="20">
        <v>0</v>
      </c>
      <c r="L1462" s="62">
        <v>0</v>
      </c>
      <c r="M1462" s="62">
        <v>157.30000000000001</v>
      </c>
      <c r="N1462" s="62">
        <v>25.446999999999999</v>
      </c>
      <c r="O1462" s="62">
        <v>49.101999999999997</v>
      </c>
      <c r="P1462" s="62">
        <v>25.271000000000001</v>
      </c>
      <c r="Q1462" s="62">
        <v>186.38900000000001</v>
      </c>
      <c r="R1462" s="62">
        <v>24.056000000000001</v>
      </c>
      <c r="S1462" s="62">
        <v>103.047</v>
      </c>
      <c r="T1462" s="62">
        <v>27.757999999999999</v>
      </c>
      <c r="U1462" s="62">
        <v>289.435</v>
      </c>
      <c r="V1462" s="62">
        <v>16.899000000000001</v>
      </c>
      <c r="W1462" s="62">
        <v>26.484999999999999</v>
      </c>
      <c r="X1462" s="62">
        <v>15.545999999999999</v>
      </c>
      <c r="Y1462" s="21"/>
      <c r="Z1462" s="21"/>
    </row>
    <row r="1463" spans="1:26" ht="12.75" customHeight="1">
      <c r="A1463" s="52">
        <v>43617</v>
      </c>
      <c r="B1463" s="61" t="s">
        <v>54</v>
      </c>
      <c r="C1463" s="61" t="s">
        <v>46</v>
      </c>
      <c r="D1463" s="61" t="s">
        <v>47</v>
      </c>
      <c r="E1463" s="20">
        <v>0</v>
      </c>
      <c r="F1463" s="62">
        <v>0</v>
      </c>
      <c r="G1463" s="20">
        <v>0</v>
      </c>
      <c r="H1463" s="62">
        <v>0</v>
      </c>
      <c r="I1463" s="20">
        <v>0</v>
      </c>
      <c r="J1463" s="20">
        <v>0</v>
      </c>
      <c r="K1463" s="20">
        <v>0</v>
      </c>
      <c r="L1463" s="62">
        <v>0</v>
      </c>
      <c r="M1463" s="62">
        <v>118.82</v>
      </c>
      <c r="N1463" s="62">
        <v>31.933</v>
      </c>
      <c r="O1463" s="62">
        <v>37.090000000000003</v>
      </c>
      <c r="P1463" s="62">
        <v>31.794</v>
      </c>
      <c r="Q1463" s="62">
        <v>180.785</v>
      </c>
      <c r="R1463" s="62">
        <v>20.462</v>
      </c>
      <c r="S1463" s="62">
        <v>458.37400000000002</v>
      </c>
      <c r="T1463" s="62">
        <v>9.5440000000000005</v>
      </c>
      <c r="U1463" s="62">
        <v>639.15800000000002</v>
      </c>
      <c r="V1463" s="62">
        <v>8.2439999999999998</v>
      </c>
      <c r="W1463" s="62">
        <v>58.488</v>
      </c>
      <c r="X1463" s="62">
        <v>4.9050000000000002</v>
      </c>
      <c r="Y1463" s="21"/>
      <c r="Z1463" s="21"/>
    </row>
    <row r="1464" spans="1:26" ht="12.75" customHeight="1">
      <c r="A1464" s="52">
        <v>43617</v>
      </c>
      <c r="B1464" s="61" t="s">
        <v>54</v>
      </c>
      <c r="C1464" s="61" t="s">
        <v>104</v>
      </c>
      <c r="D1464" s="61" t="s">
        <v>105</v>
      </c>
      <c r="E1464" s="20">
        <v>35.966999999999999</v>
      </c>
      <c r="F1464" s="62">
        <v>62.067</v>
      </c>
      <c r="G1464" s="20">
        <v>136.17099999999999</v>
      </c>
      <c r="H1464" s="62">
        <v>34.725999999999999</v>
      </c>
      <c r="I1464" s="20">
        <v>172.13800000000001</v>
      </c>
      <c r="J1464" s="20">
        <v>29.922000000000001</v>
      </c>
      <c r="K1464" s="20">
        <v>14.282999999999999</v>
      </c>
      <c r="L1464" s="62">
        <v>29.771999999999998</v>
      </c>
      <c r="M1464" s="62">
        <v>187.67699999999999</v>
      </c>
      <c r="N1464" s="62">
        <v>19.728999999999999</v>
      </c>
      <c r="O1464" s="62">
        <v>58.585000000000001</v>
      </c>
      <c r="P1464" s="62">
        <v>19.501999999999999</v>
      </c>
      <c r="Q1464" s="62">
        <v>149.471</v>
      </c>
      <c r="R1464" s="62">
        <v>25.446000000000002</v>
      </c>
      <c r="S1464" s="62">
        <v>369.81700000000001</v>
      </c>
      <c r="T1464" s="62">
        <v>15.02</v>
      </c>
      <c r="U1464" s="62">
        <v>519.28800000000001</v>
      </c>
      <c r="V1464" s="62">
        <v>11.635</v>
      </c>
      <c r="W1464" s="62">
        <v>47.518999999999998</v>
      </c>
      <c r="X1464" s="62">
        <v>9.5640000000000001</v>
      </c>
      <c r="Y1464" s="21"/>
      <c r="Z1464" s="21"/>
    </row>
    <row r="1465" spans="1:26" ht="12.75" customHeight="1">
      <c r="A1465" s="52">
        <v>43617</v>
      </c>
      <c r="B1465" s="61" t="s">
        <v>54</v>
      </c>
      <c r="C1465" s="61" t="s">
        <v>76</v>
      </c>
      <c r="D1465" s="61" t="s">
        <v>68</v>
      </c>
      <c r="E1465" s="20">
        <v>25.896999999999998</v>
      </c>
      <c r="F1465" s="62">
        <v>56.786000000000001</v>
      </c>
      <c r="G1465" s="20">
        <v>19.614999999999998</v>
      </c>
      <c r="H1465" s="62">
        <v>60.688000000000002</v>
      </c>
      <c r="I1465" s="20">
        <v>45.512</v>
      </c>
      <c r="J1465" s="20">
        <v>42.036999999999999</v>
      </c>
      <c r="K1465" s="20">
        <v>3.7759999999999998</v>
      </c>
      <c r="L1465" s="62">
        <v>41.93</v>
      </c>
      <c r="M1465" s="62">
        <v>0</v>
      </c>
      <c r="N1465" s="62">
        <v>0</v>
      </c>
      <c r="O1465" s="62">
        <v>0</v>
      </c>
      <c r="P1465" s="62">
        <v>0</v>
      </c>
      <c r="Q1465" s="62">
        <v>6.8520000000000003</v>
      </c>
      <c r="R1465" s="62">
        <v>76.367999999999995</v>
      </c>
      <c r="S1465" s="62">
        <v>15.416</v>
      </c>
      <c r="T1465" s="62">
        <v>61.918999999999997</v>
      </c>
      <c r="U1465" s="62">
        <v>22.268000000000001</v>
      </c>
      <c r="V1465" s="62">
        <v>43.250999999999998</v>
      </c>
      <c r="W1465" s="62">
        <v>2.0379999999999998</v>
      </c>
      <c r="X1465" s="62">
        <v>42.74</v>
      </c>
      <c r="Y1465" s="21"/>
      <c r="Z1465" s="21"/>
    </row>
    <row r="1466" spans="1:26" ht="12.75" customHeight="1">
      <c r="A1466" s="52">
        <v>43617</v>
      </c>
      <c r="B1466" s="61" t="s">
        <v>54</v>
      </c>
      <c r="C1466" s="61" t="s">
        <v>76</v>
      </c>
      <c r="D1466" s="61" t="s">
        <v>88</v>
      </c>
      <c r="E1466" s="20">
        <v>15.738</v>
      </c>
      <c r="F1466" s="62">
        <v>70.965999999999994</v>
      </c>
      <c r="G1466" s="20">
        <v>8.375</v>
      </c>
      <c r="H1466" s="62">
        <v>72.75</v>
      </c>
      <c r="I1466" s="20">
        <v>24.113</v>
      </c>
      <c r="J1466" s="20">
        <v>63.695999999999998</v>
      </c>
      <c r="K1466" s="20">
        <v>2.0009999999999999</v>
      </c>
      <c r="L1466" s="62">
        <v>63.625</v>
      </c>
      <c r="M1466" s="62">
        <v>0</v>
      </c>
      <c r="N1466" s="62">
        <v>0</v>
      </c>
      <c r="O1466" s="62">
        <v>0</v>
      </c>
      <c r="P1466" s="62">
        <v>0</v>
      </c>
      <c r="Q1466" s="62">
        <v>4.0590000000000002</v>
      </c>
      <c r="R1466" s="62">
        <v>111.622</v>
      </c>
      <c r="S1466" s="62">
        <v>15.416</v>
      </c>
      <c r="T1466" s="62">
        <v>61.918999999999997</v>
      </c>
      <c r="U1466" s="62">
        <v>19.474</v>
      </c>
      <c r="V1466" s="62">
        <v>47.658999999999999</v>
      </c>
      <c r="W1466" s="62">
        <v>1.782</v>
      </c>
      <c r="X1466" s="62">
        <v>47.197000000000003</v>
      </c>
      <c r="Y1466" s="21"/>
      <c r="Z1466" s="21"/>
    </row>
    <row r="1467" spans="1:26" ht="12.75" customHeight="1">
      <c r="A1467" s="52">
        <v>43617</v>
      </c>
      <c r="B1467" s="61" t="s">
        <v>54</v>
      </c>
      <c r="C1467" s="61" t="s">
        <v>76</v>
      </c>
      <c r="D1467" s="61" t="s">
        <v>89</v>
      </c>
      <c r="E1467" s="20">
        <v>0</v>
      </c>
      <c r="F1467" s="62">
        <v>0</v>
      </c>
      <c r="G1467" s="20">
        <v>0</v>
      </c>
      <c r="H1467" s="62">
        <v>0</v>
      </c>
      <c r="I1467" s="20">
        <v>0</v>
      </c>
      <c r="J1467" s="20">
        <v>0</v>
      </c>
      <c r="K1467" s="20">
        <v>0</v>
      </c>
      <c r="L1467" s="62">
        <v>0</v>
      </c>
      <c r="M1467" s="62">
        <v>0</v>
      </c>
      <c r="N1467" s="62">
        <v>0</v>
      </c>
      <c r="O1467" s="62">
        <v>0</v>
      </c>
      <c r="P1467" s="62">
        <v>0</v>
      </c>
      <c r="Q1467" s="62">
        <v>0</v>
      </c>
      <c r="R1467" s="62">
        <v>0</v>
      </c>
      <c r="S1467" s="62">
        <v>0</v>
      </c>
      <c r="T1467" s="62">
        <v>0</v>
      </c>
      <c r="U1467" s="62">
        <v>0</v>
      </c>
      <c r="V1467" s="62">
        <v>0</v>
      </c>
      <c r="W1467" s="62">
        <v>0</v>
      </c>
      <c r="X1467" s="62">
        <v>0</v>
      </c>
      <c r="Y1467" s="21"/>
      <c r="Z1467" s="21"/>
    </row>
    <row r="1468" spans="1:26" ht="12.75" customHeight="1">
      <c r="A1468" s="52">
        <v>43617</v>
      </c>
      <c r="B1468" s="61" t="s">
        <v>54</v>
      </c>
      <c r="C1468" s="61" t="s">
        <v>76</v>
      </c>
      <c r="D1468" s="61" t="s">
        <v>90</v>
      </c>
      <c r="E1468" s="20">
        <v>10.159000000000001</v>
      </c>
      <c r="F1468" s="62">
        <v>106.82299999999999</v>
      </c>
      <c r="G1468" s="20">
        <v>0</v>
      </c>
      <c r="H1468" s="62">
        <v>0</v>
      </c>
      <c r="I1468" s="20">
        <v>10.159000000000001</v>
      </c>
      <c r="J1468" s="20">
        <v>106.82299999999999</v>
      </c>
      <c r="K1468" s="20">
        <v>0.84299999999999997</v>
      </c>
      <c r="L1468" s="62">
        <v>106.78100000000001</v>
      </c>
      <c r="M1468" s="62">
        <v>0</v>
      </c>
      <c r="N1468" s="62">
        <v>0</v>
      </c>
      <c r="O1468" s="62">
        <v>0</v>
      </c>
      <c r="P1468" s="62">
        <v>0</v>
      </c>
      <c r="Q1468" s="62">
        <v>0</v>
      </c>
      <c r="R1468" s="62">
        <v>0</v>
      </c>
      <c r="S1468" s="62">
        <v>0</v>
      </c>
      <c r="T1468" s="62">
        <v>0</v>
      </c>
      <c r="U1468" s="62">
        <v>0</v>
      </c>
      <c r="V1468" s="62">
        <v>0</v>
      </c>
      <c r="W1468" s="62">
        <v>0</v>
      </c>
      <c r="X1468" s="62">
        <v>0</v>
      </c>
      <c r="Y1468" s="21"/>
      <c r="Z1468" s="21"/>
    </row>
    <row r="1469" spans="1:26" ht="12.75" customHeight="1">
      <c r="A1469" s="52">
        <v>43617</v>
      </c>
      <c r="B1469" s="61" t="s">
        <v>54</v>
      </c>
      <c r="C1469" s="61" t="s">
        <v>76</v>
      </c>
      <c r="D1469" s="61" t="s">
        <v>91</v>
      </c>
      <c r="E1469" s="20">
        <v>0</v>
      </c>
      <c r="F1469" s="62">
        <v>0</v>
      </c>
      <c r="G1469" s="20">
        <v>0</v>
      </c>
      <c r="H1469" s="62">
        <v>0</v>
      </c>
      <c r="I1469" s="20">
        <v>0</v>
      </c>
      <c r="J1469" s="20">
        <v>0</v>
      </c>
      <c r="K1469" s="20">
        <v>0</v>
      </c>
      <c r="L1469" s="62">
        <v>0</v>
      </c>
      <c r="M1469" s="62">
        <v>0</v>
      </c>
      <c r="N1469" s="62">
        <v>0</v>
      </c>
      <c r="O1469" s="62">
        <v>0</v>
      </c>
      <c r="P1469" s="62">
        <v>0</v>
      </c>
      <c r="Q1469" s="62">
        <v>0</v>
      </c>
      <c r="R1469" s="62">
        <v>0</v>
      </c>
      <c r="S1469" s="62">
        <v>0</v>
      </c>
      <c r="T1469" s="62">
        <v>0</v>
      </c>
      <c r="U1469" s="62">
        <v>0</v>
      </c>
      <c r="V1469" s="62">
        <v>0</v>
      </c>
      <c r="W1469" s="62">
        <v>0</v>
      </c>
      <c r="X1469" s="62">
        <v>0</v>
      </c>
      <c r="Y1469" s="21"/>
      <c r="Z1469" s="21"/>
    </row>
    <row r="1470" spans="1:26" ht="12.75" customHeight="1">
      <c r="A1470" s="52">
        <v>43617</v>
      </c>
      <c r="B1470" s="61" t="s">
        <v>54</v>
      </c>
      <c r="C1470" s="61" t="s">
        <v>76</v>
      </c>
      <c r="D1470" s="61" t="s">
        <v>92</v>
      </c>
      <c r="E1470" s="20">
        <v>0</v>
      </c>
      <c r="F1470" s="62">
        <v>0</v>
      </c>
      <c r="G1470" s="20">
        <v>0</v>
      </c>
      <c r="H1470" s="62">
        <v>0</v>
      </c>
      <c r="I1470" s="20">
        <v>0</v>
      </c>
      <c r="J1470" s="20">
        <v>0</v>
      </c>
      <c r="K1470" s="20">
        <v>0</v>
      </c>
      <c r="L1470" s="62">
        <v>0</v>
      </c>
      <c r="M1470" s="62">
        <v>0</v>
      </c>
      <c r="N1470" s="62">
        <v>0</v>
      </c>
      <c r="O1470" s="62">
        <v>0</v>
      </c>
      <c r="P1470" s="62">
        <v>0</v>
      </c>
      <c r="Q1470" s="62">
        <v>0</v>
      </c>
      <c r="R1470" s="62">
        <v>0</v>
      </c>
      <c r="S1470" s="62">
        <v>0</v>
      </c>
      <c r="T1470" s="62">
        <v>0</v>
      </c>
      <c r="U1470" s="62">
        <v>0</v>
      </c>
      <c r="V1470" s="62">
        <v>0</v>
      </c>
      <c r="W1470" s="62">
        <v>0</v>
      </c>
      <c r="X1470" s="62">
        <v>0</v>
      </c>
      <c r="Y1470" s="21"/>
      <c r="Z1470" s="21"/>
    </row>
    <row r="1471" spans="1:26" s="59" customFormat="1" ht="12.75" customHeight="1">
      <c r="A1471" s="52">
        <v>43617</v>
      </c>
      <c r="B1471" s="61" t="s">
        <v>54</v>
      </c>
      <c r="C1471" s="61" t="s">
        <v>76</v>
      </c>
      <c r="D1471" s="61" t="s">
        <v>80</v>
      </c>
      <c r="E1471" s="20">
        <v>1.8440000000000001</v>
      </c>
      <c r="F1471" s="62">
        <v>104.831</v>
      </c>
      <c r="G1471" s="20">
        <v>19.866</v>
      </c>
      <c r="H1471" s="62">
        <v>64.275999999999996</v>
      </c>
      <c r="I1471" s="20">
        <v>21.710999999999999</v>
      </c>
      <c r="J1471" s="20">
        <v>59.704999999999998</v>
      </c>
      <c r="K1471" s="20">
        <v>1.8009999999999999</v>
      </c>
      <c r="L1471" s="62">
        <v>59.63</v>
      </c>
      <c r="M1471" s="62">
        <v>3.5329999999999999</v>
      </c>
      <c r="N1471" s="62">
        <v>109.69499999999999</v>
      </c>
      <c r="O1471" s="62">
        <v>1.103</v>
      </c>
      <c r="P1471" s="62">
        <v>109.654</v>
      </c>
      <c r="Q1471" s="62">
        <v>13.505000000000001</v>
      </c>
      <c r="R1471" s="62">
        <v>66.953999999999994</v>
      </c>
      <c r="S1471" s="62">
        <v>31.552</v>
      </c>
      <c r="T1471" s="62">
        <v>60.55</v>
      </c>
      <c r="U1471" s="62">
        <v>45.058</v>
      </c>
      <c r="V1471" s="62">
        <v>47.426000000000002</v>
      </c>
      <c r="W1471" s="62">
        <v>4.1230000000000002</v>
      </c>
      <c r="X1471" s="62">
        <v>46.960999999999999</v>
      </c>
      <c r="Y1471" s="58"/>
      <c r="Z1471" s="58"/>
    </row>
    <row r="1472" spans="1:26" ht="12.75" customHeight="1">
      <c r="A1472" s="52">
        <v>43617</v>
      </c>
      <c r="B1472" s="61" t="s">
        <v>54</v>
      </c>
      <c r="C1472" s="61" t="s">
        <v>76</v>
      </c>
      <c r="D1472" s="61" t="s">
        <v>82</v>
      </c>
      <c r="E1472" s="20">
        <v>13.709</v>
      </c>
      <c r="F1472" s="62">
        <v>60.076999999999998</v>
      </c>
      <c r="G1472" s="20">
        <v>45.523000000000003</v>
      </c>
      <c r="H1472" s="62">
        <v>33.015999999999998</v>
      </c>
      <c r="I1472" s="20">
        <v>59.231999999999999</v>
      </c>
      <c r="J1472" s="20">
        <v>26.963999999999999</v>
      </c>
      <c r="K1472" s="20">
        <v>4.915</v>
      </c>
      <c r="L1472" s="62">
        <v>26.797000000000001</v>
      </c>
      <c r="M1472" s="62">
        <v>83.073999999999998</v>
      </c>
      <c r="N1472" s="62">
        <v>54.540999999999997</v>
      </c>
      <c r="O1472" s="62">
        <v>25.931999999999999</v>
      </c>
      <c r="P1472" s="62">
        <v>54.459000000000003</v>
      </c>
      <c r="Q1472" s="62">
        <v>119.621</v>
      </c>
      <c r="R1472" s="62">
        <v>29.876999999999999</v>
      </c>
      <c r="S1472" s="62">
        <v>212.81899999999999</v>
      </c>
      <c r="T1472" s="62">
        <v>19.408999999999999</v>
      </c>
      <c r="U1472" s="62">
        <v>332.44</v>
      </c>
      <c r="V1472" s="62">
        <v>15.455</v>
      </c>
      <c r="W1472" s="62">
        <v>30.420999999999999</v>
      </c>
      <c r="X1472" s="62">
        <v>13.962</v>
      </c>
      <c r="Y1472" s="21"/>
      <c r="Z1472" s="21"/>
    </row>
    <row r="1473" spans="1:26" ht="12.75" customHeight="1">
      <c r="A1473" s="52">
        <v>43617</v>
      </c>
      <c r="B1473" s="61" t="s">
        <v>54</v>
      </c>
      <c r="C1473" s="61" t="s">
        <v>76</v>
      </c>
      <c r="D1473" s="61" t="s">
        <v>93</v>
      </c>
      <c r="E1473" s="20">
        <v>0</v>
      </c>
      <c r="F1473" s="62">
        <v>0</v>
      </c>
      <c r="G1473" s="20">
        <v>21.731000000000002</v>
      </c>
      <c r="H1473" s="62">
        <v>34.956000000000003</v>
      </c>
      <c r="I1473" s="20">
        <v>21.731000000000002</v>
      </c>
      <c r="J1473" s="20">
        <v>34.956000000000003</v>
      </c>
      <c r="K1473" s="20">
        <v>1.8029999999999999</v>
      </c>
      <c r="L1473" s="62">
        <v>34.826999999999998</v>
      </c>
      <c r="M1473" s="62">
        <v>78.203999999999994</v>
      </c>
      <c r="N1473" s="62">
        <v>58.292000000000002</v>
      </c>
      <c r="O1473" s="62">
        <v>24.411999999999999</v>
      </c>
      <c r="P1473" s="62">
        <v>58.215000000000003</v>
      </c>
      <c r="Q1473" s="62">
        <v>67.762</v>
      </c>
      <c r="R1473" s="62">
        <v>31.045999999999999</v>
      </c>
      <c r="S1473" s="62">
        <v>205.45500000000001</v>
      </c>
      <c r="T1473" s="62">
        <v>20.335000000000001</v>
      </c>
      <c r="U1473" s="62">
        <v>273.21699999999998</v>
      </c>
      <c r="V1473" s="62">
        <v>16.847000000000001</v>
      </c>
      <c r="W1473" s="62">
        <v>25.001000000000001</v>
      </c>
      <c r="X1473" s="62">
        <v>15.489000000000001</v>
      </c>
      <c r="Y1473" s="21"/>
      <c r="Z1473" s="21"/>
    </row>
    <row r="1474" spans="1:26" ht="12.75" customHeight="1">
      <c r="A1474" s="52">
        <v>43617</v>
      </c>
      <c r="B1474" s="61" t="s">
        <v>54</v>
      </c>
      <c r="C1474" s="61" t="s">
        <v>76</v>
      </c>
      <c r="D1474" s="61" t="s">
        <v>94</v>
      </c>
      <c r="E1474" s="20">
        <v>3.3180000000000001</v>
      </c>
      <c r="F1474" s="62">
        <v>111.666</v>
      </c>
      <c r="G1474" s="20">
        <v>23.792000000000002</v>
      </c>
      <c r="H1474" s="62">
        <v>59.076999999999998</v>
      </c>
      <c r="I1474" s="20">
        <v>27.11</v>
      </c>
      <c r="J1474" s="20">
        <v>51.984000000000002</v>
      </c>
      <c r="K1474" s="20">
        <v>2.25</v>
      </c>
      <c r="L1474" s="62">
        <v>51.898000000000003</v>
      </c>
      <c r="M1474" s="62">
        <v>0</v>
      </c>
      <c r="N1474" s="62">
        <v>0</v>
      </c>
      <c r="O1474" s="62">
        <v>0</v>
      </c>
      <c r="P1474" s="62">
        <v>0</v>
      </c>
      <c r="Q1474" s="62">
        <v>51.859000000000002</v>
      </c>
      <c r="R1474" s="62">
        <v>48.927999999999997</v>
      </c>
      <c r="S1474" s="62">
        <v>7.3639999999999999</v>
      </c>
      <c r="T1474" s="62">
        <v>85.882999999999996</v>
      </c>
      <c r="U1474" s="62">
        <v>59.222999999999999</v>
      </c>
      <c r="V1474" s="62">
        <v>38.975000000000001</v>
      </c>
      <c r="W1474" s="62">
        <v>5.4189999999999996</v>
      </c>
      <c r="X1474" s="62">
        <v>38.406999999999996</v>
      </c>
      <c r="Y1474" s="21"/>
      <c r="Z1474" s="21"/>
    </row>
    <row r="1475" spans="1:26" ht="12.75" customHeight="1">
      <c r="A1475" s="52">
        <v>43617</v>
      </c>
      <c r="B1475" s="61" t="s">
        <v>54</v>
      </c>
      <c r="C1475" s="61" t="s">
        <v>76</v>
      </c>
      <c r="D1475" s="61" t="s">
        <v>77</v>
      </c>
      <c r="E1475" s="20">
        <v>4.7069999999999999</v>
      </c>
      <c r="F1475" s="62">
        <v>87.52</v>
      </c>
      <c r="G1475" s="20">
        <v>250.51499999999999</v>
      </c>
      <c r="H1475" s="62">
        <v>14.023</v>
      </c>
      <c r="I1475" s="20">
        <v>255.22200000000001</v>
      </c>
      <c r="J1475" s="20">
        <v>13.914</v>
      </c>
      <c r="K1475" s="20">
        <v>21.177</v>
      </c>
      <c r="L1475" s="62">
        <v>13.587999999999999</v>
      </c>
      <c r="M1475" s="62">
        <v>0</v>
      </c>
      <c r="N1475" s="62">
        <v>0</v>
      </c>
      <c r="O1475" s="62">
        <v>0</v>
      </c>
      <c r="P1475" s="62">
        <v>0</v>
      </c>
      <c r="Q1475" s="62">
        <v>89.412999999999997</v>
      </c>
      <c r="R1475" s="62">
        <v>36.042999999999999</v>
      </c>
      <c r="S1475" s="62">
        <v>98.725999999999999</v>
      </c>
      <c r="T1475" s="62">
        <v>35.529000000000003</v>
      </c>
      <c r="U1475" s="62">
        <v>188.13900000000001</v>
      </c>
      <c r="V1475" s="62">
        <v>20.271999999999998</v>
      </c>
      <c r="W1475" s="62">
        <v>17.216000000000001</v>
      </c>
      <c r="X1475" s="62">
        <v>19.158999999999999</v>
      </c>
      <c r="Y1475" s="21"/>
      <c r="Z1475" s="21"/>
    </row>
    <row r="1476" spans="1:26" ht="12.75" customHeight="1">
      <c r="A1476" s="52">
        <v>43617</v>
      </c>
      <c r="B1476" s="61" t="s">
        <v>54</v>
      </c>
      <c r="C1476" s="61" t="s">
        <v>76</v>
      </c>
      <c r="D1476" s="61" t="s">
        <v>78</v>
      </c>
      <c r="E1476" s="20">
        <v>41.015000000000001</v>
      </c>
      <c r="F1476" s="62">
        <v>68.012</v>
      </c>
      <c r="G1476" s="20">
        <v>0</v>
      </c>
      <c r="H1476" s="62">
        <v>0</v>
      </c>
      <c r="I1476" s="20">
        <v>41.015000000000001</v>
      </c>
      <c r="J1476" s="20">
        <v>68.012</v>
      </c>
      <c r="K1476" s="20">
        <v>3.403</v>
      </c>
      <c r="L1476" s="62">
        <v>67.945999999999998</v>
      </c>
      <c r="M1476" s="62">
        <v>97.97</v>
      </c>
      <c r="N1476" s="62">
        <v>45.792999999999999</v>
      </c>
      <c r="O1476" s="62">
        <v>30.582000000000001</v>
      </c>
      <c r="P1476" s="62">
        <v>45.695999999999998</v>
      </c>
      <c r="Q1476" s="62">
        <v>73.506</v>
      </c>
      <c r="R1476" s="62">
        <v>44.758000000000003</v>
      </c>
      <c r="S1476" s="62">
        <v>0</v>
      </c>
      <c r="T1476" s="62">
        <v>0</v>
      </c>
      <c r="U1476" s="62">
        <v>73.506</v>
      </c>
      <c r="V1476" s="62">
        <v>44.758000000000003</v>
      </c>
      <c r="W1476" s="62">
        <v>6.726</v>
      </c>
      <c r="X1476" s="62">
        <v>44.265000000000001</v>
      </c>
      <c r="Y1476" s="21"/>
      <c r="Z1476" s="21"/>
    </row>
    <row r="1477" spans="1:26" ht="12.75" customHeight="1">
      <c r="A1477" s="52">
        <v>43617</v>
      </c>
      <c r="B1477" s="61" t="s">
        <v>54</v>
      </c>
      <c r="C1477" s="61" t="s">
        <v>76</v>
      </c>
      <c r="D1477" s="61" t="s">
        <v>81</v>
      </c>
      <c r="E1477" s="20">
        <v>40.619999999999997</v>
      </c>
      <c r="F1477" s="62">
        <v>82.527000000000001</v>
      </c>
      <c r="G1477" s="20">
        <v>0</v>
      </c>
      <c r="H1477" s="62">
        <v>0</v>
      </c>
      <c r="I1477" s="20">
        <v>40.619999999999997</v>
      </c>
      <c r="J1477" s="20">
        <v>82.527000000000001</v>
      </c>
      <c r="K1477" s="20">
        <v>3.37</v>
      </c>
      <c r="L1477" s="62">
        <v>82.471999999999994</v>
      </c>
      <c r="M1477" s="62">
        <v>79.903000000000006</v>
      </c>
      <c r="N1477" s="62">
        <v>49.286999999999999</v>
      </c>
      <c r="O1477" s="62">
        <v>24.942</v>
      </c>
      <c r="P1477" s="62">
        <v>49.197000000000003</v>
      </c>
      <c r="Q1477" s="62">
        <v>28.158999999999999</v>
      </c>
      <c r="R1477" s="62">
        <v>50.899000000000001</v>
      </c>
      <c r="S1477" s="62">
        <v>0</v>
      </c>
      <c r="T1477" s="62">
        <v>0</v>
      </c>
      <c r="U1477" s="62">
        <v>28.158999999999999</v>
      </c>
      <c r="V1477" s="62">
        <v>50.899000000000001</v>
      </c>
      <c r="W1477" s="62">
        <v>2.577</v>
      </c>
      <c r="X1477" s="62">
        <v>50.466000000000001</v>
      </c>
      <c r="Y1477" s="21"/>
      <c r="Z1477" s="21"/>
    </row>
    <row r="1478" spans="1:26" ht="12.75" customHeight="1">
      <c r="A1478" s="53">
        <v>43617</v>
      </c>
      <c r="B1478" s="32" t="s">
        <v>54</v>
      </c>
      <c r="C1478" s="32" t="s">
        <v>18</v>
      </c>
      <c r="D1478" s="32" t="s">
        <v>18</v>
      </c>
      <c r="E1478" s="33">
        <v>345.11</v>
      </c>
      <c r="F1478" s="34">
        <v>15.218999999999999</v>
      </c>
      <c r="G1478" s="33">
        <v>860.05499999999995</v>
      </c>
      <c r="H1478" s="34">
        <v>6.1070000000000002</v>
      </c>
      <c r="I1478" s="33">
        <v>1205.164</v>
      </c>
      <c r="J1478" s="33">
        <v>2.9950000000000001</v>
      </c>
      <c r="K1478" s="33">
        <v>100</v>
      </c>
      <c r="L1478" s="34">
        <v>0</v>
      </c>
      <c r="M1478" s="34">
        <v>320.35199999999998</v>
      </c>
      <c r="N1478" s="34">
        <v>2.9809999999999999</v>
      </c>
      <c r="O1478" s="34">
        <v>100</v>
      </c>
      <c r="P1478" s="34">
        <v>0</v>
      </c>
      <c r="Q1478" s="34">
        <v>415.61099999999999</v>
      </c>
      <c r="R1478" s="34">
        <v>13.18</v>
      </c>
      <c r="S1478" s="34">
        <v>677.19899999999996</v>
      </c>
      <c r="T1478" s="34">
        <v>8.6530000000000005</v>
      </c>
      <c r="U1478" s="34">
        <v>1092.81</v>
      </c>
      <c r="V1478" s="34">
        <v>6.6260000000000003</v>
      </c>
      <c r="W1478" s="34">
        <v>100</v>
      </c>
      <c r="X1478" s="34">
        <v>0</v>
      </c>
      <c r="Y1478" s="21"/>
      <c r="Z1478" s="21"/>
    </row>
    <row r="1479" spans="1:26" ht="12.75" customHeight="1">
      <c r="A1479" s="52">
        <v>43617</v>
      </c>
      <c r="B1479" s="61" t="s">
        <v>55</v>
      </c>
      <c r="C1479" s="61" t="s">
        <v>23</v>
      </c>
      <c r="D1479" s="61" t="s">
        <v>60</v>
      </c>
      <c r="E1479" s="20">
        <v>694.66600000000005</v>
      </c>
      <c r="F1479" s="62">
        <v>9.3160000000000007</v>
      </c>
      <c r="G1479" s="20">
        <v>1864.289</v>
      </c>
      <c r="H1479" s="62">
        <v>4.7130000000000001</v>
      </c>
      <c r="I1479" s="20">
        <v>2558.9549999999999</v>
      </c>
      <c r="J1479" s="20">
        <v>1.99</v>
      </c>
      <c r="K1479" s="20">
        <v>94.043999999999997</v>
      </c>
      <c r="L1479" s="62">
        <v>1.4350000000000001</v>
      </c>
      <c r="M1479" s="62">
        <v>258.39699999999999</v>
      </c>
      <c r="N1479" s="62">
        <v>7.7549999999999999</v>
      </c>
      <c r="O1479" s="62">
        <v>99.024000000000001</v>
      </c>
      <c r="P1479" s="62">
        <v>2.0049999999999999</v>
      </c>
      <c r="Q1479" s="62">
        <v>327.98599999999999</v>
      </c>
      <c r="R1479" s="62">
        <v>15.218999999999999</v>
      </c>
      <c r="S1479" s="62">
        <v>1093.364</v>
      </c>
      <c r="T1479" s="62">
        <v>6.7640000000000002</v>
      </c>
      <c r="U1479" s="62">
        <v>1421.35</v>
      </c>
      <c r="V1479" s="62">
        <v>4.5880000000000001</v>
      </c>
      <c r="W1479" s="62">
        <v>78.135000000000005</v>
      </c>
      <c r="X1479" s="62">
        <v>2.2759999999999998</v>
      </c>
      <c r="Y1479" s="21"/>
      <c r="Z1479" s="21"/>
    </row>
    <row r="1480" spans="1:26" ht="12.75" customHeight="1">
      <c r="A1480" s="52">
        <v>43617</v>
      </c>
      <c r="B1480" s="61" t="s">
        <v>55</v>
      </c>
      <c r="C1480" s="61" t="s">
        <v>23</v>
      </c>
      <c r="D1480" s="61" t="s">
        <v>83</v>
      </c>
      <c r="E1480" s="20">
        <v>200.27699999999999</v>
      </c>
      <c r="F1480" s="62">
        <v>17.417000000000002</v>
      </c>
      <c r="G1480" s="20">
        <v>284.51299999999998</v>
      </c>
      <c r="H1480" s="62">
        <v>15.593999999999999</v>
      </c>
      <c r="I1480" s="20">
        <v>484.79</v>
      </c>
      <c r="J1480" s="20">
        <v>4.7080000000000002</v>
      </c>
      <c r="K1480" s="20">
        <v>17.817</v>
      </c>
      <c r="L1480" s="62">
        <v>4.5010000000000003</v>
      </c>
      <c r="M1480" s="62">
        <v>77.841999999999999</v>
      </c>
      <c r="N1480" s="62">
        <v>5.3220000000000001</v>
      </c>
      <c r="O1480" s="62">
        <v>29.831</v>
      </c>
      <c r="P1480" s="62">
        <v>0</v>
      </c>
      <c r="Q1480" s="62">
        <v>48.021999999999998</v>
      </c>
      <c r="R1480" s="62">
        <v>38.781999999999996</v>
      </c>
      <c r="S1480" s="62">
        <v>205.99</v>
      </c>
      <c r="T1480" s="62">
        <v>9.9930000000000003</v>
      </c>
      <c r="U1480" s="62">
        <v>254.012</v>
      </c>
      <c r="V1480" s="62">
        <v>3.8460000000000001</v>
      </c>
      <c r="W1480" s="62">
        <v>13.964</v>
      </c>
      <c r="X1480" s="62">
        <v>0</v>
      </c>
      <c r="Y1480" s="21"/>
      <c r="Z1480" s="21"/>
    </row>
    <row r="1481" spans="1:26" ht="12.75" customHeight="1">
      <c r="A1481" s="52">
        <v>43617</v>
      </c>
      <c r="B1481" s="61" t="s">
        <v>55</v>
      </c>
      <c r="C1481" s="61" t="s">
        <v>23</v>
      </c>
      <c r="D1481" s="61" t="s">
        <v>84</v>
      </c>
      <c r="E1481" s="20">
        <v>239.36</v>
      </c>
      <c r="F1481" s="62">
        <v>13.513</v>
      </c>
      <c r="G1481" s="20">
        <v>592.25300000000004</v>
      </c>
      <c r="H1481" s="62">
        <v>5.9550000000000001</v>
      </c>
      <c r="I1481" s="20">
        <v>831.61300000000006</v>
      </c>
      <c r="J1481" s="20">
        <v>2.1930000000000001</v>
      </c>
      <c r="K1481" s="20">
        <v>30.562999999999999</v>
      </c>
      <c r="L1481" s="62">
        <v>1.706</v>
      </c>
      <c r="M1481" s="62">
        <v>71.049000000000007</v>
      </c>
      <c r="N1481" s="62">
        <v>22.585999999999999</v>
      </c>
      <c r="O1481" s="62">
        <v>27.228000000000002</v>
      </c>
      <c r="P1481" s="62">
        <v>21.306999999999999</v>
      </c>
      <c r="Q1481" s="62">
        <v>130.876</v>
      </c>
      <c r="R1481" s="62">
        <v>22.428999999999998</v>
      </c>
      <c r="S1481" s="62">
        <v>375.03899999999999</v>
      </c>
      <c r="T1481" s="62">
        <v>10.194000000000001</v>
      </c>
      <c r="U1481" s="62">
        <v>505.91399999999999</v>
      </c>
      <c r="V1481" s="62">
        <v>5.617</v>
      </c>
      <c r="W1481" s="62">
        <v>27.811</v>
      </c>
      <c r="X1481" s="62">
        <v>3.96</v>
      </c>
      <c r="Y1481" s="21"/>
      <c r="Z1481" s="21"/>
    </row>
    <row r="1482" spans="1:26" ht="12.75" customHeight="1">
      <c r="A1482" s="52">
        <v>43617</v>
      </c>
      <c r="B1482" s="61" t="s">
        <v>55</v>
      </c>
      <c r="C1482" s="61" t="s">
        <v>23</v>
      </c>
      <c r="D1482" s="61" t="s">
        <v>85</v>
      </c>
      <c r="E1482" s="20">
        <v>225.39099999999999</v>
      </c>
      <c r="F1482" s="62">
        <v>18.439</v>
      </c>
      <c r="G1482" s="20">
        <v>585.72199999999998</v>
      </c>
      <c r="H1482" s="62">
        <v>7.1310000000000002</v>
      </c>
      <c r="I1482" s="20">
        <v>811.11400000000003</v>
      </c>
      <c r="J1482" s="20">
        <v>1.6619999999999999</v>
      </c>
      <c r="K1482" s="20">
        <v>29.809000000000001</v>
      </c>
      <c r="L1482" s="62">
        <v>0.93</v>
      </c>
      <c r="M1482" s="62">
        <v>73.144999999999996</v>
      </c>
      <c r="N1482" s="62">
        <v>10.281000000000001</v>
      </c>
      <c r="O1482" s="62">
        <v>28.030999999999999</v>
      </c>
      <c r="P1482" s="62">
        <v>7.04</v>
      </c>
      <c r="Q1482" s="62">
        <v>103.593</v>
      </c>
      <c r="R1482" s="62">
        <v>30.192</v>
      </c>
      <c r="S1482" s="62">
        <v>295.64999999999998</v>
      </c>
      <c r="T1482" s="62">
        <v>12.817</v>
      </c>
      <c r="U1482" s="62">
        <v>399.24299999999999</v>
      </c>
      <c r="V1482" s="62">
        <v>5.0259999999999998</v>
      </c>
      <c r="W1482" s="62">
        <v>21.946999999999999</v>
      </c>
      <c r="X1482" s="62">
        <v>3.0649999999999999</v>
      </c>
      <c r="Y1482" s="21"/>
      <c r="Z1482" s="21"/>
    </row>
    <row r="1483" spans="1:26" ht="12.75" customHeight="1">
      <c r="A1483" s="52">
        <v>43617</v>
      </c>
      <c r="B1483" s="61" t="s">
        <v>55</v>
      </c>
      <c r="C1483" s="61" t="s">
        <v>23</v>
      </c>
      <c r="D1483" s="61" t="s">
        <v>86</v>
      </c>
      <c r="E1483" s="20">
        <v>51.273000000000003</v>
      </c>
      <c r="F1483" s="62">
        <v>28.664000000000001</v>
      </c>
      <c r="G1483" s="20">
        <v>542.21900000000005</v>
      </c>
      <c r="H1483" s="62">
        <v>4.4349999999999996</v>
      </c>
      <c r="I1483" s="20">
        <v>593.49199999999996</v>
      </c>
      <c r="J1483" s="20">
        <v>3.6230000000000002</v>
      </c>
      <c r="K1483" s="20">
        <v>21.811</v>
      </c>
      <c r="L1483" s="62">
        <v>3.351</v>
      </c>
      <c r="M1483" s="62">
        <v>38.908000000000001</v>
      </c>
      <c r="N1483" s="62">
        <v>8.8979999999999997</v>
      </c>
      <c r="O1483" s="62">
        <v>14.911</v>
      </c>
      <c r="P1483" s="62">
        <v>4.8010000000000002</v>
      </c>
      <c r="Q1483" s="62">
        <v>90.317999999999998</v>
      </c>
      <c r="R1483" s="62">
        <v>29.228000000000002</v>
      </c>
      <c r="S1483" s="62">
        <v>569.59900000000005</v>
      </c>
      <c r="T1483" s="62">
        <v>9.6080000000000005</v>
      </c>
      <c r="U1483" s="62">
        <v>659.91800000000001</v>
      </c>
      <c r="V1483" s="62">
        <v>8.6199999999999992</v>
      </c>
      <c r="W1483" s="62">
        <v>36.277000000000001</v>
      </c>
      <c r="X1483" s="62">
        <v>7.6449999999999996</v>
      </c>
      <c r="Y1483" s="21"/>
      <c r="Z1483" s="21"/>
    </row>
    <row r="1484" spans="1:26" ht="12.75" customHeight="1">
      <c r="A1484" s="52">
        <v>43617</v>
      </c>
      <c r="B1484" s="61" t="s">
        <v>55</v>
      </c>
      <c r="C1484" s="61" t="s">
        <v>44</v>
      </c>
      <c r="D1484" s="61" t="s">
        <v>61</v>
      </c>
      <c r="E1484" s="20">
        <v>252.9</v>
      </c>
      <c r="F1484" s="62">
        <v>17.948</v>
      </c>
      <c r="G1484" s="20">
        <v>833.96400000000006</v>
      </c>
      <c r="H1484" s="62">
        <v>7.2329999999999997</v>
      </c>
      <c r="I1484" s="20">
        <v>1086.864</v>
      </c>
      <c r="J1484" s="20">
        <v>5.4989999999999997</v>
      </c>
      <c r="K1484" s="20">
        <v>39.942999999999998</v>
      </c>
      <c r="L1484" s="62">
        <v>5.3239999999999998</v>
      </c>
      <c r="M1484" s="62">
        <v>75.78</v>
      </c>
      <c r="N1484" s="62">
        <v>23.795999999999999</v>
      </c>
      <c r="O1484" s="62">
        <v>29.041</v>
      </c>
      <c r="P1484" s="62">
        <v>22.585999999999999</v>
      </c>
      <c r="Q1484" s="62">
        <v>151.60599999999999</v>
      </c>
      <c r="R1484" s="62">
        <v>21.896999999999998</v>
      </c>
      <c r="S1484" s="62">
        <v>474.52600000000001</v>
      </c>
      <c r="T1484" s="62">
        <v>14.087999999999999</v>
      </c>
      <c r="U1484" s="62">
        <v>626.13199999999995</v>
      </c>
      <c r="V1484" s="62">
        <v>10.984</v>
      </c>
      <c r="W1484" s="62">
        <v>34.42</v>
      </c>
      <c r="X1484" s="62">
        <v>10.236000000000001</v>
      </c>
      <c r="Y1484" s="21"/>
      <c r="Z1484" s="21"/>
    </row>
    <row r="1485" spans="1:26" ht="12.75" customHeight="1">
      <c r="A1485" s="52">
        <v>43617</v>
      </c>
      <c r="B1485" s="61" t="s">
        <v>55</v>
      </c>
      <c r="C1485" s="61" t="s">
        <v>44</v>
      </c>
      <c r="D1485" s="61" t="s">
        <v>63</v>
      </c>
      <c r="E1485" s="20">
        <v>128.108</v>
      </c>
      <c r="F1485" s="62">
        <v>20.244</v>
      </c>
      <c r="G1485" s="20">
        <v>471.01100000000002</v>
      </c>
      <c r="H1485" s="62">
        <v>8.9359999999999999</v>
      </c>
      <c r="I1485" s="20">
        <v>599.12</v>
      </c>
      <c r="J1485" s="20">
        <v>6.2949999999999999</v>
      </c>
      <c r="K1485" s="20">
        <v>22.018000000000001</v>
      </c>
      <c r="L1485" s="62">
        <v>6.1429999999999998</v>
      </c>
      <c r="M1485" s="62">
        <v>41.932000000000002</v>
      </c>
      <c r="N1485" s="62">
        <v>30.998999999999999</v>
      </c>
      <c r="O1485" s="62">
        <v>16.068999999999999</v>
      </c>
      <c r="P1485" s="62">
        <v>30.08</v>
      </c>
      <c r="Q1485" s="62">
        <v>79.025000000000006</v>
      </c>
      <c r="R1485" s="62">
        <v>29.731000000000002</v>
      </c>
      <c r="S1485" s="62">
        <v>309.45600000000002</v>
      </c>
      <c r="T1485" s="62">
        <v>17.648</v>
      </c>
      <c r="U1485" s="62">
        <v>388.48099999999999</v>
      </c>
      <c r="V1485" s="62">
        <v>14.303000000000001</v>
      </c>
      <c r="W1485" s="62">
        <v>21.356000000000002</v>
      </c>
      <c r="X1485" s="62">
        <v>13.738</v>
      </c>
      <c r="Y1485" s="21"/>
      <c r="Z1485" s="21"/>
    </row>
    <row r="1486" spans="1:26" ht="12.75" customHeight="1">
      <c r="A1486" s="52">
        <v>43617</v>
      </c>
      <c r="B1486" s="61" t="s">
        <v>55</v>
      </c>
      <c r="C1486" s="61" t="s">
        <v>44</v>
      </c>
      <c r="D1486" s="61" t="s">
        <v>98</v>
      </c>
      <c r="E1486" s="20">
        <v>463.40100000000001</v>
      </c>
      <c r="F1486" s="62">
        <v>12.364000000000001</v>
      </c>
      <c r="G1486" s="20">
        <v>1170.7429999999999</v>
      </c>
      <c r="H1486" s="62">
        <v>7.4260000000000002</v>
      </c>
      <c r="I1486" s="20">
        <v>1634.145</v>
      </c>
      <c r="J1486" s="20">
        <v>4.4779999999999998</v>
      </c>
      <c r="K1486" s="20">
        <v>60.057000000000002</v>
      </c>
      <c r="L1486" s="62">
        <v>4.2610000000000001</v>
      </c>
      <c r="M1486" s="62">
        <v>185.16499999999999</v>
      </c>
      <c r="N1486" s="62">
        <v>8.8719999999999999</v>
      </c>
      <c r="O1486" s="62">
        <v>70.959000000000003</v>
      </c>
      <c r="P1486" s="62">
        <v>4.7519999999999998</v>
      </c>
      <c r="Q1486" s="62">
        <v>221.20400000000001</v>
      </c>
      <c r="R1486" s="62">
        <v>19.893999999999998</v>
      </c>
      <c r="S1486" s="62">
        <v>966.37599999999998</v>
      </c>
      <c r="T1486" s="62">
        <v>8.1769999999999996</v>
      </c>
      <c r="U1486" s="62">
        <v>1187.579</v>
      </c>
      <c r="V1486" s="62">
        <v>7.4219999999999997</v>
      </c>
      <c r="W1486" s="62">
        <v>65.284000000000006</v>
      </c>
      <c r="X1486" s="62">
        <v>6.2619999999999996</v>
      </c>
      <c r="Y1486" s="21"/>
      <c r="Z1486" s="21"/>
    </row>
    <row r="1487" spans="1:26" ht="12.75" customHeight="1">
      <c r="A1487" s="52">
        <v>43617</v>
      </c>
      <c r="B1487" s="61" t="s">
        <v>55</v>
      </c>
      <c r="C1487" s="61" t="s">
        <v>45</v>
      </c>
      <c r="D1487" s="61" t="s">
        <v>45</v>
      </c>
      <c r="E1487" s="20">
        <v>303.76900000000001</v>
      </c>
      <c r="F1487" s="62">
        <v>15.21</v>
      </c>
      <c r="G1487" s="20">
        <v>1069.0029999999999</v>
      </c>
      <c r="H1487" s="62">
        <v>5.2469999999999999</v>
      </c>
      <c r="I1487" s="20">
        <v>1372.7719999999999</v>
      </c>
      <c r="J1487" s="20">
        <v>4.085</v>
      </c>
      <c r="K1487" s="20">
        <v>50.451000000000001</v>
      </c>
      <c r="L1487" s="62">
        <v>3.8460000000000001</v>
      </c>
      <c r="M1487" s="62">
        <v>86.757000000000005</v>
      </c>
      <c r="N1487" s="62">
        <v>19.105</v>
      </c>
      <c r="O1487" s="62">
        <v>33.247</v>
      </c>
      <c r="P1487" s="62">
        <v>17.574999999999999</v>
      </c>
      <c r="Q1487" s="62">
        <v>180.37100000000001</v>
      </c>
      <c r="R1487" s="62">
        <v>19.913</v>
      </c>
      <c r="S1487" s="62">
        <v>736.60799999999995</v>
      </c>
      <c r="T1487" s="62">
        <v>8.9</v>
      </c>
      <c r="U1487" s="62">
        <v>916.98</v>
      </c>
      <c r="V1487" s="62">
        <v>7.2439999999999998</v>
      </c>
      <c r="W1487" s="62">
        <v>50.408999999999999</v>
      </c>
      <c r="X1487" s="62">
        <v>6.05</v>
      </c>
      <c r="Y1487" s="21"/>
      <c r="Z1487" s="21"/>
    </row>
    <row r="1488" spans="1:26" ht="12.75" customHeight="1">
      <c r="A1488" s="52">
        <v>43617</v>
      </c>
      <c r="B1488" s="61" t="s">
        <v>55</v>
      </c>
      <c r="C1488" s="61" t="s">
        <v>45</v>
      </c>
      <c r="D1488" s="61" t="s">
        <v>62</v>
      </c>
      <c r="E1488" s="20">
        <v>247.995</v>
      </c>
      <c r="F1488" s="62">
        <v>17.492000000000001</v>
      </c>
      <c r="G1488" s="20">
        <v>775.49800000000005</v>
      </c>
      <c r="H1488" s="62">
        <v>7.4909999999999997</v>
      </c>
      <c r="I1488" s="20">
        <v>1023.4930000000001</v>
      </c>
      <c r="J1488" s="20">
        <v>5.3079999999999998</v>
      </c>
      <c r="K1488" s="20">
        <v>37.613999999999997</v>
      </c>
      <c r="L1488" s="62">
        <v>5.1260000000000003</v>
      </c>
      <c r="M1488" s="62">
        <v>68.019000000000005</v>
      </c>
      <c r="N1488" s="62">
        <v>20.007999999999999</v>
      </c>
      <c r="O1488" s="62">
        <v>26.067</v>
      </c>
      <c r="P1488" s="62">
        <v>18.552</v>
      </c>
      <c r="Q1488" s="62">
        <v>160.89500000000001</v>
      </c>
      <c r="R1488" s="62">
        <v>22.158000000000001</v>
      </c>
      <c r="S1488" s="62">
        <v>486.93799999999999</v>
      </c>
      <c r="T1488" s="62">
        <v>14.76</v>
      </c>
      <c r="U1488" s="62">
        <v>647.83399999999995</v>
      </c>
      <c r="V1488" s="62">
        <v>11.561999999999999</v>
      </c>
      <c r="W1488" s="62">
        <v>35.613</v>
      </c>
      <c r="X1488" s="62">
        <v>10.853999999999999</v>
      </c>
      <c r="Y1488" s="21"/>
      <c r="Z1488" s="21"/>
    </row>
    <row r="1489" spans="1:26" ht="12.75" customHeight="1">
      <c r="A1489" s="52">
        <v>43617</v>
      </c>
      <c r="B1489" s="61" t="s">
        <v>55</v>
      </c>
      <c r="C1489" s="61" t="s">
        <v>45</v>
      </c>
      <c r="D1489" s="61" t="s">
        <v>87</v>
      </c>
      <c r="E1489" s="20">
        <v>80.274000000000001</v>
      </c>
      <c r="F1489" s="62">
        <v>28.561</v>
      </c>
      <c r="G1489" s="20">
        <v>353.66500000000002</v>
      </c>
      <c r="H1489" s="62">
        <v>13.802</v>
      </c>
      <c r="I1489" s="20">
        <v>433.93900000000002</v>
      </c>
      <c r="J1489" s="20">
        <v>10.07</v>
      </c>
      <c r="K1489" s="20">
        <v>15.948</v>
      </c>
      <c r="L1489" s="62">
        <v>9.9749999999999996</v>
      </c>
      <c r="M1489" s="62">
        <v>37.917000000000002</v>
      </c>
      <c r="N1489" s="62">
        <v>32.328000000000003</v>
      </c>
      <c r="O1489" s="62">
        <v>14.53</v>
      </c>
      <c r="P1489" s="62">
        <v>31.448</v>
      </c>
      <c r="Q1489" s="62">
        <v>39.405999999999999</v>
      </c>
      <c r="R1489" s="62">
        <v>30.998000000000001</v>
      </c>
      <c r="S1489" s="62">
        <v>354.35500000000002</v>
      </c>
      <c r="T1489" s="62">
        <v>15.327999999999999</v>
      </c>
      <c r="U1489" s="62">
        <v>393.76100000000002</v>
      </c>
      <c r="V1489" s="62">
        <v>13.488</v>
      </c>
      <c r="W1489" s="62">
        <v>21.646000000000001</v>
      </c>
      <c r="X1489" s="62">
        <v>12.887</v>
      </c>
      <c r="Y1489" s="21"/>
      <c r="Z1489" s="21"/>
    </row>
    <row r="1490" spans="1:26" ht="12.75" customHeight="1">
      <c r="A1490" s="52">
        <v>43617</v>
      </c>
      <c r="B1490" s="61" t="s">
        <v>55</v>
      </c>
      <c r="C1490" s="61" t="s">
        <v>56</v>
      </c>
      <c r="D1490" s="61" t="s">
        <v>57</v>
      </c>
      <c r="E1490" s="20">
        <v>198.56299999999999</v>
      </c>
      <c r="F1490" s="62">
        <v>24.649000000000001</v>
      </c>
      <c r="G1490" s="20">
        <v>454.41899999999998</v>
      </c>
      <c r="H1490" s="62">
        <v>14.35</v>
      </c>
      <c r="I1490" s="20">
        <v>652.98199999999997</v>
      </c>
      <c r="J1490" s="20">
        <v>10.561</v>
      </c>
      <c r="K1490" s="20">
        <v>23.998000000000001</v>
      </c>
      <c r="L1490" s="62">
        <v>10.47</v>
      </c>
      <c r="M1490" s="62">
        <v>50.68</v>
      </c>
      <c r="N1490" s="62">
        <v>52.756999999999998</v>
      </c>
      <c r="O1490" s="62">
        <v>19.422000000000001</v>
      </c>
      <c r="P1490" s="62">
        <v>52.222000000000001</v>
      </c>
      <c r="Q1490" s="62">
        <v>62.494999999999997</v>
      </c>
      <c r="R1490" s="62">
        <v>50.189</v>
      </c>
      <c r="S1490" s="62">
        <v>325.97000000000003</v>
      </c>
      <c r="T1490" s="62">
        <v>14.760999999999999</v>
      </c>
      <c r="U1490" s="62">
        <v>388.46499999999997</v>
      </c>
      <c r="V1490" s="62">
        <v>14.734</v>
      </c>
      <c r="W1490" s="62">
        <v>21.355</v>
      </c>
      <c r="X1490" s="62">
        <v>14.185</v>
      </c>
      <c r="Y1490" s="21"/>
      <c r="Z1490" s="21"/>
    </row>
    <row r="1491" spans="1:26" ht="12.75" customHeight="1">
      <c r="A1491" s="52">
        <v>43617</v>
      </c>
      <c r="B1491" s="61" t="s">
        <v>55</v>
      </c>
      <c r="C1491" s="61" t="s">
        <v>56</v>
      </c>
      <c r="D1491" s="61" t="s">
        <v>58</v>
      </c>
      <c r="E1491" s="20">
        <v>517.73800000000006</v>
      </c>
      <c r="F1491" s="62">
        <v>12.609</v>
      </c>
      <c r="G1491" s="20">
        <v>1550.288</v>
      </c>
      <c r="H1491" s="62">
        <v>3.78</v>
      </c>
      <c r="I1491" s="20">
        <v>2068.0259999999998</v>
      </c>
      <c r="J1491" s="20">
        <v>2.883</v>
      </c>
      <c r="K1491" s="20">
        <v>76.001999999999995</v>
      </c>
      <c r="L1491" s="62">
        <v>2.532</v>
      </c>
      <c r="M1491" s="62">
        <v>210.26499999999999</v>
      </c>
      <c r="N1491" s="62">
        <v>18.349</v>
      </c>
      <c r="O1491" s="62">
        <v>80.578000000000003</v>
      </c>
      <c r="P1491" s="62">
        <v>16.75</v>
      </c>
      <c r="Q1491" s="62">
        <v>310.315</v>
      </c>
      <c r="R1491" s="62">
        <v>13.765000000000001</v>
      </c>
      <c r="S1491" s="62">
        <v>1120.307</v>
      </c>
      <c r="T1491" s="62">
        <v>7.6980000000000004</v>
      </c>
      <c r="U1491" s="62">
        <v>1430.6220000000001</v>
      </c>
      <c r="V1491" s="62">
        <v>5.1719999999999997</v>
      </c>
      <c r="W1491" s="62">
        <v>78.644999999999996</v>
      </c>
      <c r="X1491" s="62">
        <v>3.298</v>
      </c>
      <c r="Y1491" s="21"/>
      <c r="Z1491" s="21"/>
    </row>
    <row r="1492" spans="1:26" ht="12.75" customHeight="1">
      <c r="A1492" s="52">
        <v>43617</v>
      </c>
      <c r="B1492" s="61" t="s">
        <v>55</v>
      </c>
      <c r="C1492" s="61" t="s">
        <v>106</v>
      </c>
      <c r="D1492" s="61" t="s">
        <v>110</v>
      </c>
      <c r="E1492" s="20">
        <v>469.72199999999998</v>
      </c>
      <c r="F1492" s="62">
        <v>15.808</v>
      </c>
      <c r="G1492" s="20">
        <v>1311.8230000000001</v>
      </c>
      <c r="H1492" s="62">
        <v>4.4379999999999997</v>
      </c>
      <c r="I1492" s="20">
        <v>1781.5450000000001</v>
      </c>
      <c r="J1492" s="20">
        <v>4.2690000000000001</v>
      </c>
      <c r="K1492" s="20">
        <v>65.474000000000004</v>
      </c>
      <c r="L1492" s="62">
        <v>4.04</v>
      </c>
      <c r="M1492" s="62">
        <v>162.53200000000001</v>
      </c>
      <c r="N1492" s="62">
        <v>18.152999999999999</v>
      </c>
      <c r="O1492" s="62">
        <v>62.286000000000001</v>
      </c>
      <c r="P1492" s="62">
        <v>16.535</v>
      </c>
      <c r="Q1492" s="62">
        <v>234.88</v>
      </c>
      <c r="R1492" s="62">
        <v>22.372</v>
      </c>
      <c r="S1492" s="62">
        <v>806.13599999999997</v>
      </c>
      <c r="T1492" s="62">
        <v>9.9510000000000005</v>
      </c>
      <c r="U1492" s="62">
        <v>1041.0160000000001</v>
      </c>
      <c r="V1492" s="62">
        <v>7.4589999999999996</v>
      </c>
      <c r="W1492" s="62">
        <v>57.226999999999997</v>
      </c>
      <c r="X1492" s="62">
        <v>6.3070000000000004</v>
      </c>
      <c r="Y1492" s="21"/>
      <c r="Z1492" s="21"/>
    </row>
    <row r="1493" spans="1:26" ht="12.75" customHeight="1">
      <c r="A1493" s="52">
        <v>43617</v>
      </c>
      <c r="B1493" s="61" t="s">
        <v>55</v>
      </c>
      <c r="C1493" s="61" t="s">
        <v>106</v>
      </c>
      <c r="D1493" s="61" t="s">
        <v>111</v>
      </c>
      <c r="E1493" s="20">
        <v>260.911</v>
      </c>
      <c r="F1493" s="62">
        <v>21.102</v>
      </c>
      <c r="G1493" s="20">
        <v>687.99800000000005</v>
      </c>
      <c r="H1493" s="62">
        <v>7.0350000000000001</v>
      </c>
      <c r="I1493" s="20">
        <v>948.90899999999999</v>
      </c>
      <c r="J1493" s="20">
        <v>6.1669999999999998</v>
      </c>
      <c r="K1493" s="20">
        <v>34.872999999999998</v>
      </c>
      <c r="L1493" s="62">
        <v>6.0110000000000001</v>
      </c>
      <c r="M1493" s="62">
        <v>88.438999999999993</v>
      </c>
      <c r="N1493" s="62">
        <v>27.719000000000001</v>
      </c>
      <c r="O1493" s="62">
        <v>33.892000000000003</v>
      </c>
      <c r="P1493" s="62">
        <v>26.687000000000001</v>
      </c>
      <c r="Q1493" s="62">
        <v>86.451999999999998</v>
      </c>
      <c r="R1493" s="62">
        <v>43.680999999999997</v>
      </c>
      <c r="S1493" s="62">
        <v>384.09199999999998</v>
      </c>
      <c r="T1493" s="62">
        <v>18.977</v>
      </c>
      <c r="U1493" s="62">
        <v>470.54399999999998</v>
      </c>
      <c r="V1493" s="62">
        <v>17.033999999999999</v>
      </c>
      <c r="W1493" s="62">
        <v>25.867000000000001</v>
      </c>
      <c r="X1493" s="62">
        <v>16.562000000000001</v>
      </c>
      <c r="Y1493" s="21"/>
      <c r="Z1493" s="21"/>
    </row>
    <row r="1494" spans="1:26" ht="12.75" customHeight="1">
      <c r="A1494" s="52">
        <v>43617</v>
      </c>
      <c r="B1494" s="61" t="s">
        <v>55</v>
      </c>
      <c r="C1494" s="61" t="s">
        <v>106</v>
      </c>
      <c r="D1494" s="61" t="s">
        <v>112</v>
      </c>
      <c r="E1494" s="20">
        <v>188.84100000000001</v>
      </c>
      <c r="F1494" s="62">
        <v>26.468</v>
      </c>
      <c r="G1494" s="20">
        <v>571.16399999999999</v>
      </c>
      <c r="H1494" s="62">
        <v>9.6790000000000003</v>
      </c>
      <c r="I1494" s="20">
        <v>760.005</v>
      </c>
      <c r="J1494" s="20">
        <v>10.324</v>
      </c>
      <c r="K1494" s="20">
        <v>27.931000000000001</v>
      </c>
      <c r="L1494" s="62">
        <v>10.231999999999999</v>
      </c>
      <c r="M1494" s="62">
        <v>72.629000000000005</v>
      </c>
      <c r="N1494" s="62">
        <v>18.291</v>
      </c>
      <c r="O1494" s="62">
        <v>27.832999999999998</v>
      </c>
      <c r="P1494" s="62">
        <v>16.687000000000001</v>
      </c>
      <c r="Q1494" s="62">
        <v>129.411</v>
      </c>
      <c r="R1494" s="62">
        <v>23.091999999999999</v>
      </c>
      <c r="S1494" s="62">
        <v>375.66800000000001</v>
      </c>
      <c r="T1494" s="62">
        <v>14.289</v>
      </c>
      <c r="U1494" s="62">
        <v>505.07900000000001</v>
      </c>
      <c r="V1494" s="62">
        <v>12.111000000000001</v>
      </c>
      <c r="W1494" s="62">
        <v>27.765999999999998</v>
      </c>
      <c r="X1494" s="62">
        <v>11.436999999999999</v>
      </c>
      <c r="Y1494" s="21"/>
      <c r="Z1494" s="21"/>
    </row>
    <row r="1495" spans="1:26" ht="12.75" customHeight="1">
      <c r="A1495" s="52">
        <v>43617</v>
      </c>
      <c r="B1495" s="61" t="s">
        <v>55</v>
      </c>
      <c r="C1495" s="61" t="s">
        <v>106</v>
      </c>
      <c r="D1495" s="61" t="s">
        <v>109</v>
      </c>
      <c r="E1495" s="20">
        <v>246.57900000000001</v>
      </c>
      <c r="F1495" s="62">
        <v>22.196999999999999</v>
      </c>
      <c r="G1495" s="20">
        <v>692.88400000000001</v>
      </c>
      <c r="H1495" s="62">
        <v>10.597</v>
      </c>
      <c r="I1495" s="20">
        <v>939.46400000000006</v>
      </c>
      <c r="J1495" s="20">
        <v>8.4580000000000002</v>
      </c>
      <c r="K1495" s="20">
        <v>34.526000000000003</v>
      </c>
      <c r="L1495" s="62">
        <v>8.3450000000000006</v>
      </c>
      <c r="M1495" s="62">
        <v>98.412000000000006</v>
      </c>
      <c r="N1495" s="62">
        <v>19.885999999999999</v>
      </c>
      <c r="O1495" s="62">
        <v>37.713999999999999</v>
      </c>
      <c r="P1495" s="62">
        <v>18.420999999999999</v>
      </c>
      <c r="Q1495" s="62">
        <v>137.929</v>
      </c>
      <c r="R1495" s="62">
        <v>26.54</v>
      </c>
      <c r="S1495" s="62">
        <v>640.14200000000005</v>
      </c>
      <c r="T1495" s="62">
        <v>11.449</v>
      </c>
      <c r="U1495" s="62">
        <v>778.072</v>
      </c>
      <c r="V1495" s="62">
        <v>11.118</v>
      </c>
      <c r="W1495" s="62">
        <v>42.773000000000003</v>
      </c>
      <c r="X1495" s="62">
        <v>10.38</v>
      </c>
      <c r="Y1495" s="21"/>
      <c r="Z1495" s="21"/>
    </row>
    <row r="1496" spans="1:26" ht="12.75" customHeight="1">
      <c r="A1496" s="52">
        <v>43617</v>
      </c>
      <c r="B1496" s="61" t="s">
        <v>55</v>
      </c>
      <c r="C1496" s="61" t="s">
        <v>38</v>
      </c>
      <c r="D1496" s="61" t="s">
        <v>96</v>
      </c>
      <c r="E1496" s="20">
        <v>268.55599999999998</v>
      </c>
      <c r="F1496" s="62">
        <v>16.006</v>
      </c>
      <c r="G1496" s="20">
        <v>1002.0549999999999</v>
      </c>
      <c r="H1496" s="62">
        <v>7.3049999999999997</v>
      </c>
      <c r="I1496" s="20">
        <v>1270.6110000000001</v>
      </c>
      <c r="J1496" s="20">
        <v>6.2439999999999998</v>
      </c>
      <c r="K1496" s="20">
        <v>46.695999999999998</v>
      </c>
      <c r="L1496" s="62">
        <v>6.09</v>
      </c>
      <c r="M1496" s="62">
        <v>147.196</v>
      </c>
      <c r="N1496" s="62">
        <v>15.266</v>
      </c>
      <c r="O1496" s="62">
        <v>56.408999999999999</v>
      </c>
      <c r="P1496" s="62">
        <v>13.301</v>
      </c>
      <c r="Q1496" s="62">
        <v>207.26400000000001</v>
      </c>
      <c r="R1496" s="62">
        <v>23.148</v>
      </c>
      <c r="S1496" s="62">
        <v>850.99</v>
      </c>
      <c r="T1496" s="62">
        <v>8.2449999999999992</v>
      </c>
      <c r="U1496" s="62">
        <v>1058.2539999999999</v>
      </c>
      <c r="V1496" s="62">
        <v>7.0890000000000004</v>
      </c>
      <c r="W1496" s="62">
        <v>58.174999999999997</v>
      </c>
      <c r="X1496" s="62">
        <v>5.8650000000000002</v>
      </c>
      <c r="Y1496" s="21"/>
      <c r="Z1496" s="21"/>
    </row>
    <row r="1497" spans="1:26" ht="12.75" customHeight="1">
      <c r="A1497" s="52">
        <v>43617</v>
      </c>
      <c r="B1497" s="61" t="s">
        <v>55</v>
      </c>
      <c r="C1497" s="61" t="s">
        <v>38</v>
      </c>
      <c r="D1497" s="61" t="s">
        <v>40</v>
      </c>
      <c r="E1497" s="20">
        <v>447.745</v>
      </c>
      <c r="F1497" s="62">
        <v>12.73</v>
      </c>
      <c r="G1497" s="20">
        <v>1002.653</v>
      </c>
      <c r="H1497" s="62">
        <v>6.3579999999999997</v>
      </c>
      <c r="I1497" s="20">
        <v>1450.3969999999999</v>
      </c>
      <c r="J1497" s="20">
        <v>4.8140000000000001</v>
      </c>
      <c r="K1497" s="20">
        <v>53.304000000000002</v>
      </c>
      <c r="L1497" s="62">
        <v>4.6130000000000004</v>
      </c>
      <c r="M1497" s="62">
        <v>113.748</v>
      </c>
      <c r="N1497" s="62">
        <v>24.818000000000001</v>
      </c>
      <c r="O1497" s="62">
        <v>43.591000000000001</v>
      </c>
      <c r="P1497" s="62">
        <v>23.66</v>
      </c>
      <c r="Q1497" s="62">
        <v>165.54599999999999</v>
      </c>
      <c r="R1497" s="62">
        <v>22.5</v>
      </c>
      <c r="S1497" s="62">
        <v>595.28800000000001</v>
      </c>
      <c r="T1497" s="62">
        <v>9.3629999999999995</v>
      </c>
      <c r="U1497" s="62">
        <v>760.83399999999995</v>
      </c>
      <c r="V1497" s="62">
        <v>7.9889999999999999</v>
      </c>
      <c r="W1497" s="62">
        <v>41.825000000000003</v>
      </c>
      <c r="X1497" s="62">
        <v>6.9249999999999998</v>
      </c>
      <c r="Y1497" s="21"/>
      <c r="Z1497" s="21"/>
    </row>
    <row r="1498" spans="1:26" ht="12.75" customHeight="1">
      <c r="A1498" s="52">
        <v>43617</v>
      </c>
      <c r="B1498" s="61" t="s">
        <v>55</v>
      </c>
      <c r="C1498" s="61" t="s">
        <v>65</v>
      </c>
      <c r="D1498" s="61" t="s">
        <v>97</v>
      </c>
      <c r="E1498" s="20">
        <v>0</v>
      </c>
      <c r="F1498" s="62">
        <v>0</v>
      </c>
      <c r="G1498" s="20">
        <v>0</v>
      </c>
      <c r="H1498" s="62">
        <v>0</v>
      </c>
      <c r="I1498" s="20">
        <v>0</v>
      </c>
      <c r="J1498" s="20">
        <v>0</v>
      </c>
      <c r="K1498" s="20">
        <v>0</v>
      </c>
      <c r="L1498" s="62">
        <v>0</v>
      </c>
      <c r="M1498" s="62">
        <v>0</v>
      </c>
      <c r="N1498" s="62">
        <v>0</v>
      </c>
      <c r="O1498" s="62">
        <v>0</v>
      </c>
      <c r="P1498" s="62">
        <v>0</v>
      </c>
      <c r="Q1498" s="62">
        <v>0</v>
      </c>
      <c r="R1498" s="62">
        <v>0</v>
      </c>
      <c r="S1498" s="62">
        <v>0</v>
      </c>
      <c r="T1498" s="62">
        <v>0</v>
      </c>
      <c r="U1498" s="62">
        <v>0</v>
      </c>
      <c r="V1498" s="62">
        <v>0</v>
      </c>
      <c r="W1498" s="62">
        <v>0</v>
      </c>
      <c r="X1498" s="62">
        <v>0</v>
      </c>
      <c r="Y1498" s="21"/>
      <c r="Z1498" s="21"/>
    </row>
    <row r="1499" spans="1:26" ht="12.75" customHeight="1">
      <c r="A1499" s="52">
        <v>43617</v>
      </c>
      <c r="B1499" s="61" t="s">
        <v>55</v>
      </c>
      <c r="C1499" s="61" t="s">
        <v>65</v>
      </c>
      <c r="D1499" s="61" t="s">
        <v>67</v>
      </c>
      <c r="E1499" s="20">
        <v>0</v>
      </c>
      <c r="F1499" s="62">
        <v>0</v>
      </c>
      <c r="G1499" s="20">
        <v>0</v>
      </c>
      <c r="H1499" s="62">
        <v>0</v>
      </c>
      <c r="I1499" s="20">
        <v>0</v>
      </c>
      <c r="J1499" s="20">
        <v>0</v>
      </c>
      <c r="K1499" s="20">
        <v>0</v>
      </c>
      <c r="L1499" s="62">
        <v>0</v>
      </c>
      <c r="M1499" s="62">
        <v>0</v>
      </c>
      <c r="N1499" s="62">
        <v>0</v>
      </c>
      <c r="O1499" s="62">
        <v>0</v>
      </c>
      <c r="P1499" s="62">
        <v>0</v>
      </c>
      <c r="Q1499" s="62">
        <v>0</v>
      </c>
      <c r="R1499" s="62">
        <v>0</v>
      </c>
      <c r="S1499" s="62">
        <v>0</v>
      </c>
      <c r="T1499" s="62">
        <v>0</v>
      </c>
      <c r="U1499" s="62">
        <v>0</v>
      </c>
      <c r="V1499" s="62">
        <v>0</v>
      </c>
      <c r="W1499" s="62">
        <v>0</v>
      </c>
      <c r="X1499" s="62">
        <v>0</v>
      </c>
      <c r="Y1499" s="21"/>
      <c r="Z1499" s="21"/>
    </row>
    <row r="1500" spans="1:26" ht="12.75" customHeight="1">
      <c r="A1500" s="52">
        <v>43617</v>
      </c>
      <c r="B1500" s="61" t="s">
        <v>55</v>
      </c>
      <c r="C1500" s="61" t="s">
        <v>99</v>
      </c>
      <c r="D1500" s="61" t="s">
        <v>100</v>
      </c>
      <c r="E1500" s="20">
        <v>657.40700000000004</v>
      </c>
      <c r="F1500" s="62">
        <v>10.208</v>
      </c>
      <c r="G1500" s="20">
        <v>1679.992</v>
      </c>
      <c r="H1500" s="62">
        <v>5.343</v>
      </c>
      <c r="I1500" s="20">
        <v>2337.3989999999999</v>
      </c>
      <c r="J1500" s="20">
        <v>2.8090000000000002</v>
      </c>
      <c r="K1500" s="20">
        <v>85.902000000000001</v>
      </c>
      <c r="L1500" s="62">
        <v>2.448</v>
      </c>
      <c r="M1500" s="62">
        <v>0</v>
      </c>
      <c r="N1500" s="62">
        <v>0</v>
      </c>
      <c r="O1500" s="62">
        <v>0</v>
      </c>
      <c r="P1500" s="62">
        <v>0</v>
      </c>
      <c r="Q1500" s="62">
        <v>0</v>
      </c>
      <c r="R1500" s="62">
        <v>0</v>
      </c>
      <c r="S1500" s="62">
        <v>0</v>
      </c>
      <c r="T1500" s="62">
        <v>0</v>
      </c>
      <c r="U1500" s="62">
        <v>0</v>
      </c>
      <c r="V1500" s="62">
        <v>0</v>
      </c>
      <c r="W1500" s="62">
        <v>0</v>
      </c>
      <c r="X1500" s="62">
        <v>0</v>
      </c>
      <c r="Y1500" s="21"/>
      <c r="Z1500" s="21"/>
    </row>
    <row r="1501" spans="1:26" ht="12.75" customHeight="1">
      <c r="A1501" s="52">
        <v>43617</v>
      </c>
      <c r="B1501" s="61" t="s">
        <v>55</v>
      </c>
      <c r="C1501" s="61" t="s">
        <v>99</v>
      </c>
      <c r="D1501" s="61" t="s">
        <v>113</v>
      </c>
      <c r="E1501" s="20">
        <v>244.792</v>
      </c>
      <c r="F1501" s="62">
        <v>21.154</v>
      </c>
      <c r="G1501" s="20">
        <v>1015.1559999999999</v>
      </c>
      <c r="H1501" s="62">
        <v>8.6609999999999996</v>
      </c>
      <c r="I1501" s="20">
        <v>1259.9480000000001</v>
      </c>
      <c r="J1501" s="20">
        <v>6.0709999999999997</v>
      </c>
      <c r="K1501" s="20">
        <v>46.304000000000002</v>
      </c>
      <c r="L1501" s="62">
        <v>5.9119999999999999</v>
      </c>
      <c r="M1501" s="62">
        <v>0</v>
      </c>
      <c r="N1501" s="62">
        <v>0</v>
      </c>
      <c r="O1501" s="62">
        <v>0</v>
      </c>
      <c r="P1501" s="62">
        <v>0</v>
      </c>
      <c r="Q1501" s="62">
        <v>0</v>
      </c>
      <c r="R1501" s="62">
        <v>0</v>
      </c>
      <c r="S1501" s="62">
        <v>0</v>
      </c>
      <c r="T1501" s="62">
        <v>0</v>
      </c>
      <c r="U1501" s="62">
        <v>0</v>
      </c>
      <c r="V1501" s="62">
        <v>0</v>
      </c>
      <c r="W1501" s="62">
        <v>0</v>
      </c>
      <c r="X1501" s="62">
        <v>0</v>
      </c>
      <c r="Y1501" s="21"/>
      <c r="Z1501" s="21"/>
    </row>
    <row r="1502" spans="1:26" ht="12.75" customHeight="1">
      <c r="A1502" s="52">
        <v>43617</v>
      </c>
      <c r="B1502" s="61" t="s">
        <v>55</v>
      </c>
      <c r="C1502" s="61" t="s">
        <v>99</v>
      </c>
      <c r="D1502" s="61" t="s">
        <v>114</v>
      </c>
      <c r="E1502" s="20">
        <v>412.61500000000001</v>
      </c>
      <c r="F1502" s="62">
        <v>11.531000000000001</v>
      </c>
      <c r="G1502" s="20">
        <v>664.83600000000001</v>
      </c>
      <c r="H1502" s="62">
        <v>8.5559999999999992</v>
      </c>
      <c r="I1502" s="20">
        <v>1077.452</v>
      </c>
      <c r="J1502" s="20">
        <v>4.8280000000000003</v>
      </c>
      <c r="K1502" s="20">
        <v>39.597999999999999</v>
      </c>
      <c r="L1502" s="62">
        <v>4.6269999999999998</v>
      </c>
      <c r="M1502" s="62">
        <v>0</v>
      </c>
      <c r="N1502" s="62">
        <v>0</v>
      </c>
      <c r="O1502" s="62">
        <v>0</v>
      </c>
      <c r="P1502" s="62">
        <v>0</v>
      </c>
      <c r="Q1502" s="62">
        <v>0</v>
      </c>
      <c r="R1502" s="62">
        <v>0</v>
      </c>
      <c r="S1502" s="62">
        <v>0</v>
      </c>
      <c r="T1502" s="62">
        <v>0</v>
      </c>
      <c r="U1502" s="62">
        <v>0</v>
      </c>
      <c r="V1502" s="62">
        <v>0</v>
      </c>
      <c r="W1502" s="62">
        <v>0</v>
      </c>
      <c r="X1502" s="62">
        <v>0</v>
      </c>
      <c r="Y1502" s="21"/>
      <c r="Z1502" s="21"/>
    </row>
    <row r="1503" spans="1:26" ht="12.75" customHeight="1">
      <c r="A1503" s="52">
        <v>43617</v>
      </c>
      <c r="B1503" s="61" t="s">
        <v>55</v>
      </c>
      <c r="C1503" s="61" t="s">
        <v>99</v>
      </c>
      <c r="D1503" s="61" t="s">
        <v>103</v>
      </c>
      <c r="E1503" s="20">
        <v>58.893999999999998</v>
      </c>
      <c r="F1503" s="62">
        <v>30.827000000000002</v>
      </c>
      <c r="G1503" s="20">
        <v>324.71499999999997</v>
      </c>
      <c r="H1503" s="62">
        <v>17.783999999999999</v>
      </c>
      <c r="I1503" s="20">
        <v>383.60899999999998</v>
      </c>
      <c r="J1503" s="20">
        <v>15.327999999999999</v>
      </c>
      <c r="K1503" s="20">
        <v>14.098000000000001</v>
      </c>
      <c r="L1503" s="62">
        <v>15.266</v>
      </c>
      <c r="M1503" s="62">
        <v>0</v>
      </c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21"/>
      <c r="Z1503" s="21"/>
    </row>
    <row r="1504" spans="1:26" ht="12.75" customHeight="1">
      <c r="A1504" s="52">
        <v>43617</v>
      </c>
      <c r="B1504" s="61" t="s">
        <v>55</v>
      </c>
      <c r="C1504" s="61" t="s">
        <v>46</v>
      </c>
      <c r="D1504" s="61" t="s">
        <v>48</v>
      </c>
      <c r="E1504" s="20">
        <v>0</v>
      </c>
      <c r="F1504" s="62">
        <v>0</v>
      </c>
      <c r="G1504" s="20">
        <v>0</v>
      </c>
      <c r="H1504" s="62">
        <v>0</v>
      </c>
      <c r="I1504" s="20">
        <v>0</v>
      </c>
      <c r="J1504" s="20">
        <v>0</v>
      </c>
      <c r="K1504" s="20">
        <v>0</v>
      </c>
      <c r="L1504" s="62">
        <v>0</v>
      </c>
      <c r="M1504" s="62">
        <v>159.624</v>
      </c>
      <c r="N1504" s="62">
        <v>12.808</v>
      </c>
      <c r="O1504" s="62">
        <v>61.171999999999997</v>
      </c>
      <c r="P1504" s="62">
        <v>10.388999999999999</v>
      </c>
      <c r="Q1504" s="62">
        <v>86.899000000000001</v>
      </c>
      <c r="R1504" s="62">
        <v>39.975000000000001</v>
      </c>
      <c r="S1504" s="62">
        <v>249.834</v>
      </c>
      <c r="T1504" s="62">
        <v>26.318000000000001</v>
      </c>
      <c r="U1504" s="62">
        <v>336.733</v>
      </c>
      <c r="V1504" s="62">
        <v>26.454999999999998</v>
      </c>
      <c r="W1504" s="62">
        <v>18.510999999999999</v>
      </c>
      <c r="X1504" s="62">
        <v>26.152999999999999</v>
      </c>
      <c r="Y1504" s="21"/>
      <c r="Z1504" s="21"/>
    </row>
    <row r="1505" spans="1:26" ht="12.75" customHeight="1">
      <c r="A1505" s="52">
        <v>43617</v>
      </c>
      <c r="B1505" s="61" t="s">
        <v>55</v>
      </c>
      <c r="C1505" s="61" t="s">
        <v>46</v>
      </c>
      <c r="D1505" s="61" t="s">
        <v>47</v>
      </c>
      <c r="E1505" s="20">
        <v>0</v>
      </c>
      <c r="F1505" s="62">
        <v>0</v>
      </c>
      <c r="G1505" s="20">
        <v>0</v>
      </c>
      <c r="H1505" s="62">
        <v>0</v>
      </c>
      <c r="I1505" s="20">
        <v>0</v>
      </c>
      <c r="J1505" s="20">
        <v>0</v>
      </c>
      <c r="K1505" s="20">
        <v>0</v>
      </c>
      <c r="L1505" s="62">
        <v>0</v>
      </c>
      <c r="M1505" s="62">
        <v>93.343000000000004</v>
      </c>
      <c r="N1505" s="62">
        <v>27.302</v>
      </c>
      <c r="O1505" s="62">
        <v>35.771000000000001</v>
      </c>
      <c r="P1505" s="62">
        <v>26.254000000000001</v>
      </c>
      <c r="Q1505" s="62">
        <v>228.28</v>
      </c>
      <c r="R1505" s="62">
        <v>17.692</v>
      </c>
      <c r="S1505" s="62">
        <v>955.322</v>
      </c>
      <c r="T1505" s="62">
        <v>8.1300000000000008</v>
      </c>
      <c r="U1505" s="62">
        <v>1183.6020000000001</v>
      </c>
      <c r="V1505" s="62">
        <v>6.4589999999999996</v>
      </c>
      <c r="W1505" s="62">
        <v>65.066000000000003</v>
      </c>
      <c r="X1505" s="62">
        <v>5.0839999999999996</v>
      </c>
      <c r="Y1505" s="21"/>
      <c r="Z1505" s="21"/>
    </row>
    <row r="1506" spans="1:26" ht="12.75" customHeight="1">
      <c r="A1506" s="52">
        <v>43617</v>
      </c>
      <c r="B1506" s="61" t="s">
        <v>55</v>
      </c>
      <c r="C1506" s="61" t="s">
        <v>104</v>
      </c>
      <c r="D1506" s="61" t="s">
        <v>105</v>
      </c>
      <c r="E1506" s="20">
        <v>203.964</v>
      </c>
      <c r="F1506" s="62">
        <v>20.701000000000001</v>
      </c>
      <c r="G1506" s="20">
        <v>503.67399999999998</v>
      </c>
      <c r="H1506" s="62">
        <v>13.483000000000001</v>
      </c>
      <c r="I1506" s="20">
        <v>707.63900000000001</v>
      </c>
      <c r="J1506" s="20">
        <v>12.021000000000001</v>
      </c>
      <c r="K1506" s="20">
        <v>26.006</v>
      </c>
      <c r="L1506" s="62">
        <v>11.941000000000001</v>
      </c>
      <c r="M1506" s="62">
        <v>138.56100000000001</v>
      </c>
      <c r="N1506" s="62">
        <v>22.018000000000001</v>
      </c>
      <c r="O1506" s="62">
        <v>53.1</v>
      </c>
      <c r="P1506" s="62">
        <v>20.704999999999998</v>
      </c>
      <c r="Q1506" s="62">
        <v>210.999</v>
      </c>
      <c r="R1506" s="62">
        <v>18.068999999999999</v>
      </c>
      <c r="S1506" s="62">
        <v>760.81</v>
      </c>
      <c r="T1506" s="62">
        <v>12.124000000000001</v>
      </c>
      <c r="U1506" s="62">
        <v>971.80899999999997</v>
      </c>
      <c r="V1506" s="62">
        <v>8.2729999999999997</v>
      </c>
      <c r="W1506" s="62">
        <v>53.423000000000002</v>
      </c>
      <c r="X1506" s="62">
        <v>7.2510000000000003</v>
      </c>
      <c r="Y1506" s="21"/>
      <c r="Z1506" s="21"/>
    </row>
    <row r="1507" spans="1:26" s="59" customFormat="1" ht="12.75" customHeight="1">
      <c r="A1507" s="52">
        <v>43617</v>
      </c>
      <c r="B1507" s="61" t="s">
        <v>55</v>
      </c>
      <c r="C1507" s="61" t="s">
        <v>76</v>
      </c>
      <c r="D1507" s="61" t="s">
        <v>68</v>
      </c>
      <c r="E1507" s="20">
        <v>71.876999999999995</v>
      </c>
      <c r="F1507" s="62">
        <v>36.253999999999998</v>
      </c>
      <c r="G1507" s="20">
        <v>591.15899999999999</v>
      </c>
      <c r="H1507" s="62">
        <v>10.339</v>
      </c>
      <c r="I1507" s="20">
        <v>663.03599999999994</v>
      </c>
      <c r="J1507" s="20">
        <v>9.9689999999999994</v>
      </c>
      <c r="K1507" s="20">
        <v>24.367000000000001</v>
      </c>
      <c r="L1507" s="62">
        <v>9.8740000000000006</v>
      </c>
      <c r="M1507" s="62">
        <v>11.144</v>
      </c>
      <c r="N1507" s="62">
        <v>80.158000000000001</v>
      </c>
      <c r="O1507" s="62">
        <v>4.2709999999999999</v>
      </c>
      <c r="P1507" s="62">
        <v>79.808000000000007</v>
      </c>
      <c r="Q1507" s="62">
        <v>127.149</v>
      </c>
      <c r="R1507" s="62">
        <v>24.045000000000002</v>
      </c>
      <c r="S1507" s="62">
        <v>386.63099999999997</v>
      </c>
      <c r="T1507" s="62">
        <v>17.37</v>
      </c>
      <c r="U1507" s="62">
        <v>513.78</v>
      </c>
      <c r="V1507" s="62">
        <v>13.077999999999999</v>
      </c>
      <c r="W1507" s="62">
        <v>28.244</v>
      </c>
      <c r="X1507" s="62">
        <v>12.456</v>
      </c>
      <c r="Y1507" s="58"/>
      <c r="Z1507" s="58"/>
    </row>
    <row r="1508" spans="1:26" ht="12.75" customHeight="1">
      <c r="A1508" s="52">
        <v>43617</v>
      </c>
      <c r="B1508" s="61" t="s">
        <v>55</v>
      </c>
      <c r="C1508" s="61" t="s">
        <v>76</v>
      </c>
      <c r="D1508" s="61" t="s">
        <v>88</v>
      </c>
      <c r="E1508" s="20">
        <v>17.670999999999999</v>
      </c>
      <c r="F1508" s="62">
        <v>58.628999999999998</v>
      </c>
      <c r="G1508" s="20">
        <v>277.98599999999999</v>
      </c>
      <c r="H1508" s="62">
        <v>15.265000000000001</v>
      </c>
      <c r="I1508" s="20">
        <v>295.65600000000001</v>
      </c>
      <c r="J1508" s="20">
        <v>14.598000000000001</v>
      </c>
      <c r="K1508" s="20">
        <v>10.866</v>
      </c>
      <c r="L1508" s="62">
        <v>14.532999999999999</v>
      </c>
      <c r="M1508" s="62">
        <v>0</v>
      </c>
      <c r="N1508" s="62">
        <v>0</v>
      </c>
      <c r="O1508" s="62">
        <v>0</v>
      </c>
      <c r="P1508" s="62">
        <v>0</v>
      </c>
      <c r="Q1508" s="62">
        <v>24.126999999999999</v>
      </c>
      <c r="R1508" s="62">
        <v>59.680999999999997</v>
      </c>
      <c r="S1508" s="62">
        <v>123.852</v>
      </c>
      <c r="T1508" s="62">
        <v>32.079000000000001</v>
      </c>
      <c r="U1508" s="62">
        <v>147.97900000000001</v>
      </c>
      <c r="V1508" s="62">
        <v>26.686</v>
      </c>
      <c r="W1508" s="62">
        <v>8.1349999999999998</v>
      </c>
      <c r="X1508" s="62">
        <v>26.387</v>
      </c>
      <c r="Y1508" s="21"/>
      <c r="Z1508" s="21"/>
    </row>
    <row r="1509" spans="1:26" ht="12.75" customHeight="1">
      <c r="A1509" s="52">
        <v>43617</v>
      </c>
      <c r="B1509" s="61" t="s">
        <v>55</v>
      </c>
      <c r="C1509" s="61" t="s">
        <v>76</v>
      </c>
      <c r="D1509" s="61" t="s">
        <v>89</v>
      </c>
      <c r="E1509" s="20">
        <v>4.1379999999999999</v>
      </c>
      <c r="F1509" s="62">
        <v>100.925</v>
      </c>
      <c r="G1509" s="20">
        <v>98.771000000000001</v>
      </c>
      <c r="H1509" s="62">
        <v>25.785</v>
      </c>
      <c r="I1509" s="20">
        <v>102.90900000000001</v>
      </c>
      <c r="J1509" s="20">
        <v>24.492999999999999</v>
      </c>
      <c r="K1509" s="20">
        <v>3.782</v>
      </c>
      <c r="L1509" s="62">
        <v>24.454000000000001</v>
      </c>
      <c r="M1509" s="62">
        <v>0</v>
      </c>
      <c r="N1509" s="62">
        <v>0</v>
      </c>
      <c r="O1509" s="62">
        <v>0</v>
      </c>
      <c r="P1509" s="62">
        <v>0</v>
      </c>
      <c r="Q1509" s="62">
        <v>31.488</v>
      </c>
      <c r="R1509" s="62">
        <v>53.183</v>
      </c>
      <c r="S1509" s="62">
        <v>82.945999999999998</v>
      </c>
      <c r="T1509" s="62">
        <v>30.202000000000002</v>
      </c>
      <c r="U1509" s="62">
        <v>114.434</v>
      </c>
      <c r="V1509" s="62">
        <v>24.553000000000001</v>
      </c>
      <c r="W1509" s="62">
        <v>6.2910000000000004</v>
      </c>
      <c r="X1509" s="62">
        <v>24.228000000000002</v>
      </c>
      <c r="Y1509" s="21"/>
      <c r="Z1509" s="21"/>
    </row>
    <row r="1510" spans="1:26" ht="12.75" customHeight="1">
      <c r="A1510" s="52">
        <v>43617</v>
      </c>
      <c r="B1510" s="61" t="s">
        <v>55</v>
      </c>
      <c r="C1510" s="61" t="s">
        <v>76</v>
      </c>
      <c r="D1510" s="61" t="s">
        <v>90</v>
      </c>
      <c r="E1510" s="20">
        <v>22.753</v>
      </c>
      <c r="F1510" s="62">
        <v>90.683000000000007</v>
      </c>
      <c r="G1510" s="20">
        <v>57.076000000000001</v>
      </c>
      <c r="H1510" s="62">
        <v>33.655999999999999</v>
      </c>
      <c r="I1510" s="20">
        <v>79.828999999999994</v>
      </c>
      <c r="J1510" s="20">
        <v>35.155999999999999</v>
      </c>
      <c r="K1510" s="20">
        <v>2.9340000000000002</v>
      </c>
      <c r="L1510" s="62">
        <v>35.128999999999998</v>
      </c>
      <c r="M1510" s="62">
        <v>0</v>
      </c>
      <c r="N1510" s="62">
        <v>0</v>
      </c>
      <c r="O1510" s="62">
        <v>0</v>
      </c>
      <c r="P1510" s="62">
        <v>0</v>
      </c>
      <c r="Q1510" s="62">
        <v>8.9190000000000005</v>
      </c>
      <c r="R1510" s="62">
        <v>102.779</v>
      </c>
      <c r="S1510" s="62">
        <v>64.251999999999995</v>
      </c>
      <c r="T1510" s="62">
        <v>45.704999999999998</v>
      </c>
      <c r="U1510" s="62">
        <v>73.17</v>
      </c>
      <c r="V1510" s="62">
        <v>40.304000000000002</v>
      </c>
      <c r="W1510" s="62">
        <v>4.0220000000000002</v>
      </c>
      <c r="X1510" s="62">
        <v>40.106000000000002</v>
      </c>
      <c r="Y1510" s="21"/>
      <c r="Z1510" s="21"/>
    </row>
    <row r="1511" spans="1:26" ht="12.75" customHeight="1">
      <c r="A1511" s="52">
        <v>43617</v>
      </c>
      <c r="B1511" s="61" t="s">
        <v>55</v>
      </c>
      <c r="C1511" s="61" t="s">
        <v>76</v>
      </c>
      <c r="D1511" s="61" t="s">
        <v>91</v>
      </c>
      <c r="E1511" s="20">
        <v>8.3279999999999994</v>
      </c>
      <c r="F1511" s="62">
        <v>107.34699999999999</v>
      </c>
      <c r="G1511" s="20">
        <v>16.559000000000001</v>
      </c>
      <c r="H1511" s="62">
        <v>65.198999999999998</v>
      </c>
      <c r="I1511" s="20">
        <v>24.887</v>
      </c>
      <c r="J1511" s="20">
        <v>76.325999999999993</v>
      </c>
      <c r="K1511" s="20">
        <v>0.91500000000000004</v>
      </c>
      <c r="L1511" s="62">
        <v>76.313000000000002</v>
      </c>
      <c r="M1511" s="62">
        <v>0</v>
      </c>
      <c r="N1511" s="62">
        <v>0</v>
      </c>
      <c r="O1511" s="62">
        <v>0</v>
      </c>
      <c r="P1511" s="62">
        <v>0</v>
      </c>
      <c r="Q1511" s="62">
        <v>34.906999999999996</v>
      </c>
      <c r="R1511" s="62">
        <v>44.823</v>
      </c>
      <c r="S1511" s="62">
        <v>28.62</v>
      </c>
      <c r="T1511" s="62">
        <v>56.51</v>
      </c>
      <c r="U1511" s="62">
        <v>63.527000000000001</v>
      </c>
      <c r="V1511" s="62">
        <v>32.405999999999999</v>
      </c>
      <c r="W1511" s="62">
        <v>3.492</v>
      </c>
      <c r="X1511" s="62">
        <v>32.159999999999997</v>
      </c>
      <c r="Y1511" s="21"/>
      <c r="Z1511" s="21"/>
    </row>
    <row r="1512" spans="1:26" ht="12.75" customHeight="1">
      <c r="A1512" s="52">
        <v>43617</v>
      </c>
      <c r="B1512" s="61" t="s">
        <v>55</v>
      </c>
      <c r="C1512" s="61" t="s">
        <v>76</v>
      </c>
      <c r="D1512" s="61" t="s">
        <v>92</v>
      </c>
      <c r="E1512" s="20">
        <v>11.015000000000001</v>
      </c>
      <c r="F1512" s="62">
        <v>101.09699999999999</v>
      </c>
      <c r="G1512" s="20">
        <v>42.645000000000003</v>
      </c>
      <c r="H1512" s="62">
        <v>42.878</v>
      </c>
      <c r="I1512" s="20">
        <v>53.66</v>
      </c>
      <c r="J1512" s="20">
        <v>37.348999999999997</v>
      </c>
      <c r="K1512" s="20">
        <v>1.972</v>
      </c>
      <c r="L1512" s="62">
        <v>37.323999999999998</v>
      </c>
      <c r="M1512" s="62">
        <v>0</v>
      </c>
      <c r="N1512" s="62">
        <v>0</v>
      </c>
      <c r="O1512" s="62">
        <v>0</v>
      </c>
      <c r="P1512" s="62">
        <v>0</v>
      </c>
      <c r="Q1512" s="62">
        <v>4.6100000000000003</v>
      </c>
      <c r="R1512" s="62">
        <v>71.257000000000005</v>
      </c>
      <c r="S1512" s="62">
        <v>27.349</v>
      </c>
      <c r="T1512" s="62">
        <v>51.209000000000003</v>
      </c>
      <c r="U1512" s="62">
        <v>31.96</v>
      </c>
      <c r="V1512" s="62">
        <v>46.472000000000001</v>
      </c>
      <c r="W1512" s="62">
        <v>1.7569999999999999</v>
      </c>
      <c r="X1512" s="62">
        <v>46.301000000000002</v>
      </c>
      <c r="Y1512" s="21"/>
      <c r="Z1512" s="21"/>
    </row>
    <row r="1513" spans="1:26" ht="12.75" customHeight="1">
      <c r="A1513" s="52">
        <v>43617</v>
      </c>
      <c r="B1513" s="61" t="s">
        <v>55</v>
      </c>
      <c r="C1513" s="61" t="s">
        <v>76</v>
      </c>
      <c r="D1513" s="61" t="s">
        <v>80</v>
      </c>
      <c r="E1513" s="20">
        <v>23.277999999999999</v>
      </c>
      <c r="F1513" s="62">
        <v>60.75</v>
      </c>
      <c r="G1513" s="20">
        <v>115.175</v>
      </c>
      <c r="H1513" s="62">
        <v>31.963999999999999</v>
      </c>
      <c r="I1513" s="20">
        <v>138.453</v>
      </c>
      <c r="J1513" s="20">
        <v>28.219000000000001</v>
      </c>
      <c r="K1513" s="20">
        <v>5.0880000000000001</v>
      </c>
      <c r="L1513" s="62">
        <v>28.184999999999999</v>
      </c>
      <c r="M1513" s="62">
        <v>0</v>
      </c>
      <c r="N1513" s="62">
        <v>0</v>
      </c>
      <c r="O1513" s="62">
        <v>0</v>
      </c>
      <c r="P1513" s="62">
        <v>0</v>
      </c>
      <c r="Q1513" s="62">
        <v>29.292999999999999</v>
      </c>
      <c r="R1513" s="62">
        <v>37.401000000000003</v>
      </c>
      <c r="S1513" s="62">
        <v>183.733</v>
      </c>
      <c r="T1513" s="62">
        <v>22.989000000000001</v>
      </c>
      <c r="U1513" s="62">
        <v>213.02600000000001</v>
      </c>
      <c r="V1513" s="62">
        <v>19.058</v>
      </c>
      <c r="W1513" s="62">
        <v>11.711</v>
      </c>
      <c r="X1513" s="62">
        <v>18.637</v>
      </c>
      <c r="Y1513" s="21"/>
      <c r="Z1513" s="21"/>
    </row>
    <row r="1514" spans="1:26" ht="12.75" customHeight="1">
      <c r="A1514" s="52">
        <v>43617</v>
      </c>
      <c r="B1514" s="61" t="s">
        <v>55</v>
      </c>
      <c r="C1514" s="61" t="s">
        <v>76</v>
      </c>
      <c r="D1514" s="61" t="s">
        <v>82</v>
      </c>
      <c r="E1514" s="20">
        <v>60.970999999999997</v>
      </c>
      <c r="F1514" s="62">
        <v>28.167000000000002</v>
      </c>
      <c r="G1514" s="20">
        <v>148.90700000000001</v>
      </c>
      <c r="H1514" s="62">
        <v>20.100000000000001</v>
      </c>
      <c r="I1514" s="20">
        <v>209.87899999999999</v>
      </c>
      <c r="J1514" s="20">
        <v>15.551</v>
      </c>
      <c r="K1514" s="20">
        <v>7.7130000000000001</v>
      </c>
      <c r="L1514" s="62">
        <v>15.49</v>
      </c>
      <c r="M1514" s="62">
        <v>21.934999999999999</v>
      </c>
      <c r="N1514" s="62">
        <v>46.417999999999999</v>
      </c>
      <c r="O1514" s="62">
        <v>8.4060000000000006</v>
      </c>
      <c r="P1514" s="62">
        <v>45.808999999999997</v>
      </c>
      <c r="Q1514" s="62">
        <v>78.600999999999999</v>
      </c>
      <c r="R1514" s="62">
        <v>34.999000000000002</v>
      </c>
      <c r="S1514" s="62">
        <v>192.28</v>
      </c>
      <c r="T1514" s="62">
        <v>17.013999999999999</v>
      </c>
      <c r="U1514" s="62">
        <v>270.88099999999997</v>
      </c>
      <c r="V1514" s="62">
        <v>15.436</v>
      </c>
      <c r="W1514" s="62">
        <v>14.891</v>
      </c>
      <c r="X1514" s="62">
        <v>14.914</v>
      </c>
      <c r="Y1514" s="21"/>
      <c r="Z1514" s="21"/>
    </row>
    <row r="1515" spans="1:26" ht="12.75" customHeight="1">
      <c r="A1515" s="52">
        <v>43617</v>
      </c>
      <c r="B1515" s="61" t="s">
        <v>55</v>
      </c>
      <c r="C1515" s="61" t="s">
        <v>76</v>
      </c>
      <c r="D1515" s="61" t="s">
        <v>93</v>
      </c>
      <c r="E1515" s="20">
        <v>9.9730000000000008</v>
      </c>
      <c r="F1515" s="62">
        <v>78.274000000000001</v>
      </c>
      <c r="G1515" s="20">
        <v>51.210999999999999</v>
      </c>
      <c r="H1515" s="62">
        <v>39.908999999999999</v>
      </c>
      <c r="I1515" s="20">
        <v>61.183999999999997</v>
      </c>
      <c r="J1515" s="20">
        <v>33.207000000000001</v>
      </c>
      <c r="K1515" s="20">
        <v>2.2490000000000001</v>
      </c>
      <c r="L1515" s="62">
        <v>33.177999999999997</v>
      </c>
      <c r="M1515" s="62">
        <v>8.1750000000000007</v>
      </c>
      <c r="N1515" s="62">
        <v>91.828000000000003</v>
      </c>
      <c r="O1515" s="62">
        <v>3.133</v>
      </c>
      <c r="P1515" s="62">
        <v>91.522000000000006</v>
      </c>
      <c r="Q1515" s="62">
        <v>23.747</v>
      </c>
      <c r="R1515" s="62">
        <v>34.814</v>
      </c>
      <c r="S1515" s="62">
        <v>177.91800000000001</v>
      </c>
      <c r="T1515" s="62">
        <v>17.34</v>
      </c>
      <c r="U1515" s="62">
        <v>201.66499999999999</v>
      </c>
      <c r="V1515" s="62">
        <v>16.381</v>
      </c>
      <c r="W1515" s="62">
        <v>11.086</v>
      </c>
      <c r="X1515" s="62">
        <v>15.888999999999999</v>
      </c>
      <c r="Y1515" s="21"/>
      <c r="Z1515" s="21"/>
    </row>
    <row r="1516" spans="1:26" ht="12.75" customHeight="1">
      <c r="A1516" s="52">
        <v>43617</v>
      </c>
      <c r="B1516" s="61" t="s">
        <v>55</v>
      </c>
      <c r="C1516" s="61" t="s">
        <v>76</v>
      </c>
      <c r="D1516" s="61" t="s">
        <v>94</v>
      </c>
      <c r="E1516" s="20">
        <v>39.871000000000002</v>
      </c>
      <c r="F1516" s="62">
        <v>39.115000000000002</v>
      </c>
      <c r="G1516" s="20">
        <v>97.697000000000003</v>
      </c>
      <c r="H1516" s="62">
        <v>25.533000000000001</v>
      </c>
      <c r="I1516" s="20">
        <v>137.56700000000001</v>
      </c>
      <c r="J1516" s="20">
        <v>21.45</v>
      </c>
      <c r="K1516" s="20">
        <v>5.056</v>
      </c>
      <c r="L1516" s="62">
        <v>21.405000000000001</v>
      </c>
      <c r="M1516" s="62">
        <v>0</v>
      </c>
      <c r="N1516" s="62">
        <v>0</v>
      </c>
      <c r="O1516" s="62">
        <v>0</v>
      </c>
      <c r="P1516" s="62">
        <v>0</v>
      </c>
      <c r="Q1516" s="62">
        <v>54.853999999999999</v>
      </c>
      <c r="R1516" s="62">
        <v>45.186999999999998</v>
      </c>
      <c r="S1516" s="62">
        <v>1.486</v>
      </c>
      <c r="T1516" s="62">
        <v>101.11199999999999</v>
      </c>
      <c r="U1516" s="62">
        <v>56.34</v>
      </c>
      <c r="V1516" s="62">
        <v>43.869</v>
      </c>
      <c r="W1516" s="62">
        <v>3.097</v>
      </c>
      <c r="X1516" s="62">
        <v>43.688000000000002</v>
      </c>
      <c r="Y1516" s="21"/>
      <c r="Z1516" s="21"/>
    </row>
    <row r="1517" spans="1:26" ht="12.75" customHeight="1">
      <c r="A1517" s="52">
        <v>43617</v>
      </c>
      <c r="B1517" s="61" t="s">
        <v>55</v>
      </c>
      <c r="C1517" s="61" t="s">
        <v>76</v>
      </c>
      <c r="D1517" s="61" t="s">
        <v>77</v>
      </c>
      <c r="E1517" s="20">
        <v>112.801</v>
      </c>
      <c r="F1517" s="62">
        <v>26.780999999999999</v>
      </c>
      <c r="G1517" s="20">
        <v>320.839</v>
      </c>
      <c r="H1517" s="62">
        <v>15.401</v>
      </c>
      <c r="I1517" s="20">
        <v>433.64100000000002</v>
      </c>
      <c r="J1517" s="20">
        <v>10.869</v>
      </c>
      <c r="K1517" s="20">
        <v>15.936999999999999</v>
      </c>
      <c r="L1517" s="62">
        <v>10.781000000000001</v>
      </c>
      <c r="M1517" s="62">
        <v>25.606999999999999</v>
      </c>
      <c r="N1517" s="62">
        <v>88.067999999999998</v>
      </c>
      <c r="O1517" s="62">
        <v>9.8130000000000006</v>
      </c>
      <c r="P1517" s="62">
        <v>87.748999999999995</v>
      </c>
      <c r="Q1517" s="62">
        <v>60.918999999999997</v>
      </c>
      <c r="R1517" s="62">
        <v>48.787999999999997</v>
      </c>
      <c r="S1517" s="62">
        <v>277.75700000000001</v>
      </c>
      <c r="T1517" s="62">
        <v>16.045000000000002</v>
      </c>
      <c r="U1517" s="62">
        <v>338.67700000000002</v>
      </c>
      <c r="V1517" s="62">
        <v>16.681999999999999</v>
      </c>
      <c r="W1517" s="62">
        <v>18.617999999999999</v>
      </c>
      <c r="X1517" s="62">
        <v>16.199000000000002</v>
      </c>
      <c r="Y1517" s="21"/>
      <c r="Z1517" s="21"/>
    </row>
    <row r="1518" spans="1:26" ht="12.75" customHeight="1">
      <c r="A1518" s="52">
        <v>43617</v>
      </c>
      <c r="B1518" s="61" t="s">
        <v>55</v>
      </c>
      <c r="C1518" s="61" t="s">
        <v>76</v>
      </c>
      <c r="D1518" s="61" t="s">
        <v>78</v>
      </c>
      <c r="E1518" s="20">
        <v>39.680999999999997</v>
      </c>
      <c r="F1518" s="62">
        <v>41.076000000000001</v>
      </c>
      <c r="G1518" s="20">
        <v>0</v>
      </c>
      <c r="H1518" s="62">
        <v>0</v>
      </c>
      <c r="I1518" s="20">
        <v>39.680999999999997</v>
      </c>
      <c r="J1518" s="20">
        <v>41.076000000000001</v>
      </c>
      <c r="K1518" s="20">
        <v>1.458</v>
      </c>
      <c r="L1518" s="62">
        <v>41.052999999999997</v>
      </c>
      <c r="M1518" s="62">
        <v>62.322000000000003</v>
      </c>
      <c r="N1518" s="62">
        <v>29.137</v>
      </c>
      <c r="O1518" s="62">
        <v>23.882999999999999</v>
      </c>
      <c r="P1518" s="62">
        <v>28.158000000000001</v>
      </c>
      <c r="Q1518" s="62">
        <v>6.53</v>
      </c>
      <c r="R1518" s="62">
        <v>84.578000000000003</v>
      </c>
      <c r="S1518" s="62">
        <v>0</v>
      </c>
      <c r="T1518" s="62">
        <v>0</v>
      </c>
      <c r="U1518" s="62">
        <v>6.53</v>
      </c>
      <c r="V1518" s="62">
        <v>84.578000000000003</v>
      </c>
      <c r="W1518" s="62">
        <v>0.35899999999999999</v>
      </c>
      <c r="X1518" s="62">
        <v>84.483999999999995</v>
      </c>
      <c r="Y1518" s="21"/>
      <c r="Z1518" s="21"/>
    </row>
    <row r="1519" spans="1:26" s="59" customFormat="1" ht="12.75" customHeight="1">
      <c r="A1519" s="52">
        <v>43617</v>
      </c>
      <c r="B1519" s="61" t="s">
        <v>55</v>
      </c>
      <c r="C1519" s="61" t="s">
        <v>76</v>
      </c>
      <c r="D1519" s="61" t="s">
        <v>81</v>
      </c>
      <c r="E1519" s="20">
        <v>90.322000000000003</v>
      </c>
      <c r="F1519" s="62">
        <v>34.177</v>
      </c>
      <c r="G1519" s="20">
        <v>0</v>
      </c>
      <c r="H1519" s="62">
        <v>0</v>
      </c>
      <c r="I1519" s="20">
        <v>90.322000000000003</v>
      </c>
      <c r="J1519" s="20">
        <v>34.177</v>
      </c>
      <c r="K1519" s="20">
        <v>3.319</v>
      </c>
      <c r="L1519" s="62">
        <v>34.149000000000001</v>
      </c>
      <c r="M1519" s="62">
        <v>48.857999999999997</v>
      </c>
      <c r="N1519" s="62">
        <v>40.130000000000003</v>
      </c>
      <c r="O1519" s="62">
        <v>18.724</v>
      </c>
      <c r="P1519" s="62">
        <v>39.423999999999999</v>
      </c>
      <c r="Q1519" s="62">
        <v>31.452000000000002</v>
      </c>
      <c r="R1519" s="62">
        <v>66.066000000000003</v>
      </c>
      <c r="S1519" s="62">
        <v>0</v>
      </c>
      <c r="T1519" s="62">
        <v>0</v>
      </c>
      <c r="U1519" s="62">
        <v>31.452000000000002</v>
      </c>
      <c r="V1519" s="62">
        <v>66.066000000000003</v>
      </c>
      <c r="W1519" s="62">
        <v>1.7290000000000001</v>
      </c>
      <c r="X1519" s="62">
        <v>65.945999999999998</v>
      </c>
      <c r="Y1519" s="58"/>
      <c r="Z1519" s="58"/>
    </row>
    <row r="1520" spans="1:26" ht="12.75" customHeight="1">
      <c r="A1520" s="53">
        <v>43617</v>
      </c>
      <c r="B1520" s="32" t="s">
        <v>55</v>
      </c>
      <c r="C1520" s="32" t="s">
        <v>18</v>
      </c>
      <c r="D1520" s="32" t="s">
        <v>18</v>
      </c>
      <c r="E1520" s="33">
        <v>716.30100000000004</v>
      </c>
      <c r="F1520" s="34">
        <v>9.0830000000000002</v>
      </c>
      <c r="G1520" s="33">
        <v>2004.7070000000001</v>
      </c>
      <c r="H1520" s="34">
        <v>4.1239999999999997</v>
      </c>
      <c r="I1520" s="33">
        <v>2721.0079999999998</v>
      </c>
      <c r="J1520" s="33">
        <v>1.3779999999999999</v>
      </c>
      <c r="K1520" s="33">
        <v>100</v>
      </c>
      <c r="L1520" s="34">
        <v>0</v>
      </c>
      <c r="M1520" s="34">
        <v>260.94499999999999</v>
      </c>
      <c r="N1520" s="34">
        <v>7.492</v>
      </c>
      <c r="O1520" s="34">
        <v>100</v>
      </c>
      <c r="P1520" s="34">
        <v>0</v>
      </c>
      <c r="Q1520" s="34">
        <v>372.81</v>
      </c>
      <c r="R1520" s="34">
        <v>14.071999999999999</v>
      </c>
      <c r="S1520" s="34">
        <v>1446.278</v>
      </c>
      <c r="T1520" s="34">
        <v>5.8079999999999998</v>
      </c>
      <c r="U1520" s="34">
        <v>1819.087</v>
      </c>
      <c r="V1520" s="34">
        <v>3.9830000000000001</v>
      </c>
      <c r="W1520" s="34">
        <v>100</v>
      </c>
      <c r="X1520" s="34">
        <v>0</v>
      </c>
      <c r="Y1520" s="21"/>
      <c r="Z1520" s="21"/>
    </row>
    <row r="1521" spans="1:26" ht="12.75" customHeight="1">
      <c r="A1521" s="52">
        <v>44075</v>
      </c>
      <c r="B1521" s="61" t="s">
        <v>16</v>
      </c>
      <c r="C1521" s="61" t="s">
        <v>23</v>
      </c>
      <c r="D1521" s="61" t="s">
        <v>60</v>
      </c>
      <c r="E1521" s="20">
        <v>1056.1030000000001</v>
      </c>
      <c r="F1521" s="62">
        <v>6.4969999999999999</v>
      </c>
      <c r="G1521" s="20">
        <v>2515.1080000000002</v>
      </c>
      <c r="H1521" s="62">
        <v>3.3769999999999998</v>
      </c>
      <c r="I1521" s="20">
        <v>3571.21</v>
      </c>
      <c r="J1521" s="20">
        <v>1.496</v>
      </c>
      <c r="K1521" s="20">
        <v>93.388999999999996</v>
      </c>
      <c r="L1521" s="62">
        <v>0.85299999999999998</v>
      </c>
      <c r="M1521" s="62">
        <v>802.34900000000005</v>
      </c>
      <c r="N1521" s="62">
        <v>3.323</v>
      </c>
      <c r="O1521" s="62">
        <v>98.622</v>
      </c>
      <c r="P1521" s="62">
        <v>1.4930000000000001</v>
      </c>
      <c r="Q1521" s="62">
        <v>840.93200000000002</v>
      </c>
      <c r="R1521" s="62">
        <v>10.516</v>
      </c>
      <c r="S1521" s="62">
        <v>1538.5170000000001</v>
      </c>
      <c r="T1521" s="62">
        <v>8.0790000000000006</v>
      </c>
      <c r="U1521" s="62">
        <v>2379.4490000000001</v>
      </c>
      <c r="V1521" s="62">
        <v>4.093</v>
      </c>
      <c r="W1521" s="62">
        <v>74.753</v>
      </c>
      <c r="X1521" s="62">
        <v>2.2080000000000002</v>
      </c>
      <c r="Y1521" s="21"/>
      <c r="Z1521" s="21"/>
    </row>
    <row r="1522" spans="1:26" ht="12.75" customHeight="1">
      <c r="A1522" s="52">
        <v>44075</v>
      </c>
      <c r="B1522" s="61" t="s">
        <v>16</v>
      </c>
      <c r="C1522" s="61" t="s">
        <v>23</v>
      </c>
      <c r="D1522" s="61" t="s">
        <v>83</v>
      </c>
      <c r="E1522" s="20">
        <v>311.51600000000002</v>
      </c>
      <c r="F1522" s="62">
        <v>19.163</v>
      </c>
      <c r="G1522" s="20">
        <v>464.38200000000001</v>
      </c>
      <c r="H1522" s="62">
        <v>10.506</v>
      </c>
      <c r="I1522" s="20">
        <v>775.89800000000002</v>
      </c>
      <c r="J1522" s="20">
        <v>2.84</v>
      </c>
      <c r="K1522" s="20">
        <v>20.29</v>
      </c>
      <c r="L1522" s="62">
        <v>2.5609999999999999</v>
      </c>
      <c r="M1522" s="62">
        <v>214.453</v>
      </c>
      <c r="N1522" s="62">
        <v>9.8450000000000006</v>
      </c>
      <c r="O1522" s="62">
        <v>26.36</v>
      </c>
      <c r="P1522" s="62">
        <v>9.3870000000000005</v>
      </c>
      <c r="Q1522" s="62">
        <v>221.67400000000001</v>
      </c>
      <c r="R1522" s="62">
        <v>22.765000000000001</v>
      </c>
      <c r="S1522" s="62">
        <v>275.14499999999998</v>
      </c>
      <c r="T1522" s="62">
        <v>21.227</v>
      </c>
      <c r="U1522" s="62">
        <v>496.81900000000002</v>
      </c>
      <c r="V1522" s="62">
        <v>5.3369999999999997</v>
      </c>
      <c r="W1522" s="62">
        <v>15.608000000000001</v>
      </c>
      <c r="X1522" s="62">
        <v>4.0750000000000002</v>
      </c>
      <c r="Y1522" s="21"/>
      <c r="Z1522" s="21"/>
    </row>
    <row r="1523" spans="1:26" ht="12.75" customHeight="1">
      <c r="A1523" s="52">
        <v>44075</v>
      </c>
      <c r="B1523" s="61" t="s">
        <v>16</v>
      </c>
      <c r="C1523" s="61" t="s">
        <v>23</v>
      </c>
      <c r="D1523" s="61" t="s">
        <v>84</v>
      </c>
      <c r="E1523" s="20">
        <v>297.59300000000002</v>
      </c>
      <c r="F1523" s="62">
        <v>14.465999999999999</v>
      </c>
      <c r="G1523" s="20">
        <v>841.077</v>
      </c>
      <c r="H1523" s="62">
        <v>5.4909999999999997</v>
      </c>
      <c r="I1523" s="20">
        <v>1138.67</v>
      </c>
      <c r="J1523" s="20">
        <v>1.7649999999999999</v>
      </c>
      <c r="K1523" s="20">
        <v>29.777000000000001</v>
      </c>
      <c r="L1523" s="62">
        <v>1.2669999999999999</v>
      </c>
      <c r="M1523" s="62">
        <v>278.59100000000001</v>
      </c>
      <c r="N1523" s="62">
        <v>4.5759999999999996</v>
      </c>
      <c r="O1523" s="62">
        <v>34.243000000000002</v>
      </c>
      <c r="P1523" s="62">
        <v>3.4820000000000002</v>
      </c>
      <c r="Q1523" s="62">
        <v>192.82900000000001</v>
      </c>
      <c r="R1523" s="62">
        <v>25.562000000000001</v>
      </c>
      <c r="S1523" s="62">
        <v>494.93599999999998</v>
      </c>
      <c r="T1523" s="62">
        <v>11.843999999999999</v>
      </c>
      <c r="U1523" s="62">
        <v>687.76499999999999</v>
      </c>
      <c r="V1523" s="62">
        <v>6.8129999999999997</v>
      </c>
      <c r="W1523" s="62">
        <v>21.606999999999999</v>
      </c>
      <c r="X1523" s="62">
        <v>5.8769999999999998</v>
      </c>
      <c r="Y1523" s="21"/>
      <c r="Z1523" s="21"/>
    </row>
    <row r="1524" spans="1:26" ht="12.75" customHeight="1">
      <c r="A1524" s="52">
        <v>44075</v>
      </c>
      <c r="B1524" s="61" t="s">
        <v>16</v>
      </c>
      <c r="C1524" s="61" t="s">
        <v>23</v>
      </c>
      <c r="D1524" s="61" t="s">
        <v>85</v>
      </c>
      <c r="E1524" s="20">
        <v>251.77799999999999</v>
      </c>
      <c r="F1524" s="62">
        <v>15.289</v>
      </c>
      <c r="G1524" s="20">
        <v>742.30399999999997</v>
      </c>
      <c r="H1524" s="62">
        <v>5.1740000000000004</v>
      </c>
      <c r="I1524" s="20">
        <v>994.08199999999999</v>
      </c>
      <c r="J1524" s="20">
        <v>1.972</v>
      </c>
      <c r="K1524" s="20">
        <v>25.995999999999999</v>
      </c>
      <c r="L1524" s="62">
        <v>1.542</v>
      </c>
      <c r="M1524" s="62">
        <v>198.673</v>
      </c>
      <c r="N1524" s="62">
        <v>3.4620000000000002</v>
      </c>
      <c r="O1524" s="62">
        <v>24.42</v>
      </c>
      <c r="P1524" s="62">
        <v>1.782</v>
      </c>
      <c r="Q1524" s="62">
        <v>262.80700000000002</v>
      </c>
      <c r="R1524" s="62">
        <v>20.422000000000001</v>
      </c>
      <c r="S1524" s="62">
        <v>351.572</v>
      </c>
      <c r="T1524" s="62">
        <v>14.678000000000001</v>
      </c>
      <c r="U1524" s="62">
        <v>614.37800000000004</v>
      </c>
      <c r="V1524" s="62">
        <v>4.6859999999999999</v>
      </c>
      <c r="W1524" s="62">
        <v>19.300999999999998</v>
      </c>
      <c r="X1524" s="62">
        <v>3.1760000000000002</v>
      </c>
      <c r="Y1524" s="21"/>
      <c r="Z1524" s="21"/>
    </row>
    <row r="1525" spans="1:26" ht="12.75" customHeight="1">
      <c r="A1525" s="52">
        <v>44075</v>
      </c>
      <c r="B1525" s="61" t="s">
        <v>16</v>
      </c>
      <c r="C1525" s="61" t="s">
        <v>23</v>
      </c>
      <c r="D1525" s="61" t="s">
        <v>86</v>
      </c>
      <c r="E1525" s="20">
        <v>235.352</v>
      </c>
      <c r="F1525" s="62">
        <v>18.196999999999999</v>
      </c>
      <c r="G1525" s="20">
        <v>680.01400000000001</v>
      </c>
      <c r="H1525" s="62">
        <v>7.8630000000000004</v>
      </c>
      <c r="I1525" s="20">
        <v>915.36599999999999</v>
      </c>
      <c r="J1525" s="20">
        <v>3.883</v>
      </c>
      <c r="K1525" s="20">
        <v>23.937000000000001</v>
      </c>
      <c r="L1525" s="62">
        <v>3.6829999999999998</v>
      </c>
      <c r="M1525" s="62">
        <v>121.84399999999999</v>
      </c>
      <c r="N1525" s="62">
        <v>6.6360000000000001</v>
      </c>
      <c r="O1525" s="62">
        <v>14.977</v>
      </c>
      <c r="P1525" s="62">
        <v>5.9349999999999996</v>
      </c>
      <c r="Q1525" s="62">
        <v>297.892</v>
      </c>
      <c r="R1525" s="62">
        <v>15.206</v>
      </c>
      <c r="S1525" s="62">
        <v>1086.2190000000001</v>
      </c>
      <c r="T1525" s="62">
        <v>6.7690000000000001</v>
      </c>
      <c r="U1525" s="62">
        <v>1384.1110000000001</v>
      </c>
      <c r="V1525" s="62">
        <v>5.8659999999999997</v>
      </c>
      <c r="W1525" s="62">
        <v>43.482999999999997</v>
      </c>
      <c r="X1525" s="62">
        <v>4.7469999999999999</v>
      </c>
      <c r="Y1525" s="21"/>
      <c r="Z1525" s="21"/>
    </row>
    <row r="1526" spans="1:26" ht="12.75" customHeight="1">
      <c r="A1526" s="52">
        <v>44075</v>
      </c>
      <c r="B1526" s="61" t="s">
        <v>16</v>
      </c>
      <c r="C1526" s="61" t="s">
        <v>44</v>
      </c>
      <c r="D1526" s="61" t="s">
        <v>61</v>
      </c>
      <c r="E1526" s="20">
        <v>189.464</v>
      </c>
      <c r="F1526" s="62">
        <v>21.158000000000001</v>
      </c>
      <c r="G1526" s="20">
        <v>930.42100000000005</v>
      </c>
      <c r="H1526" s="62">
        <v>7.1340000000000003</v>
      </c>
      <c r="I1526" s="20">
        <v>1119.885</v>
      </c>
      <c r="J1526" s="20">
        <v>5.8529999999999998</v>
      </c>
      <c r="K1526" s="20">
        <v>29.286000000000001</v>
      </c>
      <c r="L1526" s="62">
        <v>5.7229999999999999</v>
      </c>
      <c r="M1526" s="62">
        <v>128.05199999999999</v>
      </c>
      <c r="N1526" s="62">
        <v>18.943000000000001</v>
      </c>
      <c r="O1526" s="62">
        <v>15.74</v>
      </c>
      <c r="P1526" s="62">
        <v>18.709</v>
      </c>
      <c r="Q1526" s="62">
        <v>245.52699999999999</v>
      </c>
      <c r="R1526" s="62">
        <v>16.372</v>
      </c>
      <c r="S1526" s="62">
        <v>596.95000000000005</v>
      </c>
      <c r="T1526" s="62">
        <v>12.465999999999999</v>
      </c>
      <c r="U1526" s="62">
        <v>842.47699999999998</v>
      </c>
      <c r="V1526" s="62">
        <v>9.8870000000000005</v>
      </c>
      <c r="W1526" s="62">
        <v>26.466999999999999</v>
      </c>
      <c r="X1526" s="62">
        <v>9.2669999999999995</v>
      </c>
      <c r="Y1526" s="21"/>
      <c r="Z1526" s="21"/>
    </row>
    <row r="1527" spans="1:26" ht="12.75" customHeight="1">
      <c r="A1527" s="52">
        <v>44075</v>
      </c>
      <c r="B1527" s="61" t="s">
        <v>16</v>
      </c>
      <c r="C1527" s="61" t="s">
        <v>44</v>
      </c>
      <c r="D1527" s="61" t="s">
        <v>63</v>
      </c>
      <c r="E1527" s="20">
        <v>73.73</v>
      </c>
      <c r="F1527" s="62">
        <v>34.823999999999998</v>
      </c>
      <c r="G1527" s="20">
        <v>592.88099999999997</v>
      </c>
      <c r="H1527" s="62">
        <v>10.505000000000001</v>
      </c>
      <c r="I1527" s="20">
        <v>666.61099999999999</v>
      </c>
      <c r="J1527" s="20">
        <v>8.4250000000000007</v>
      </c>
      <c r="K1527" s="20">
        <v>17.431999999999999</v>
      </c>
      <c r="L1527" s="62">
        <v>8.3350000000000009</v>
      </c>
      <c r="M1527" s="62">
        <v>48.796999999999997</v>
      </c>
      <c r="N1527" s="62">
        <v>51.359000000000002</v>
      </c>
      <c r="O1527" s="62">
        <v>5.9980000000000002</v>
      </c>
      <c r="P1527" s="62">
        <v>51.273000000000003</v>
      </c>
      <c r="Q1527" s="62">
        <v>100.82299999999999</v>
      </c>
      <c r="R1527" s="62">
        <v>22.507999999999999</v>
      </c>
      <c r="S1527" s="62">
        <v>362.851</v>
      </c>
      <c r="T1527" s="62">
        <v>15.11</v>
      </c>
      <c r="U1527" s="62">
        <v>463.67399999999998</v>
      </c>
      <c r="V1527" s="62">
        <v>12.08</v>
      </c>
      <c r="W1527" s="62">
        <v>14.567</v>
      </c>
      <c r="X1527" s="62">
        <v>11.577999999999999</v>
      </c>
      <c r="Y1527" s="21"/>
      <c r="Z1527" s="21"/>
    </row>
    <row r="1528" spans="1:26" ht="12.75" customHeight="1">
      <c r="A1528" s="52">
        <v>44075</v>
      </c>
      <c r="B1528" s="61" t="s">
        <v>16</v>
      </c>
      <c r="C1528" s="61" t="s">
        <v>44</v>
      </c>
      <c r="D1528" s="61" t="s">
        <v>98</v>
      </c>
      <c r="E1528" s="20">
        <v>906.77499999999998</v>
      </c>
      <c r="F1528" s="62">
        <v>8.1530000000000005</v>
      </c>
      <c r="G1528" s="20">
        <v>1792.925</v>
      </c>
      <c r="H1528" s="62">
        <v>5.0590000000000002</v>
      </c>
      <c r="I1528" s="20">
        <v>2699.7</v>
      </c>
      <c r="J1528" s="20">
        <v>2.7719999999999998</v>
      </c>
      <c r="K1528" s="20">
        <v>70.599000000000004</v>
      </c>
      <c r="L1528" s="62">
        <v>2.484</v>
      </c>
      <c r="M1528" s="62">
        <v>685.50900000000001</v>
      </c>
      <c r="N1528" s="62">
        <v>5.6260000000000003</v>
      </c>
      <c r="O1528" s="62">
        <v>84.26</v>
      </c>
      <c r="P1528" s="62">
        <v>4.7789999999999999</v>
      </c>
      <c r="Q1528" s="62">
        <v>729.67399999999998</v>
      </c>
      <c r="R1528" s="62">
        <v>11.882999999999999</v>
      </c>
      <c r="S1528" s="62">
        <v>1599.1590000000001</v>
      </c>
      <c r="T1528" s="62">
        <v>7.2859999999999996</v>
      </c>
      <c r="U1528" s="62">
        <v>2328.8330000000001</v>
      </c>
      <c r="V1528" s="62">
        <v>5.01</v>
      </c>
      <c r="W1528" s="62">
        <v>73.162999999999997</v>
      </c>
      <c r="X1528" s="62">
        <v>3.6360000000000001</v>
      </c>
      <c r="Y1528" s="21"/>
      <c r="Z1528" s="21"/>
    </row>
    <row r="1529" spans="1:26" ht="12.75" customHeight="1">
      <c r="A1529" s="52">
        <v>44075</v>
      </c>
      <c r="B1529" s="61" t="s">
        <v>16</v>
      </c>
      <c r="C1529" s="61" t="s">
        <v>45</v>
      </c>
      <c r="D1529" s="61" t="s">
        <v>45</v>
      </c>
      <c r="E1529" s="20">
        <v>394.66500000000002</v>
      </c>
      <c r="F1529" s="62">
        <v>13.885999999999999</v>
      </c>
      <c r="G1529" s="20">
        <v>1076.261</v>
      </c>
      <c r="H1529" s="62">
        <v>6.7030000000000003</v>
      </c>
      <c r="I1529" s="20">
        <v>1470.9259999999999</v>
      </c>
      <c r="J1529" s="20">
        <v>6.0579999999999998</v>
      </c>
      <c r="K1529" s="20">
        <v>38.465000000000003</v>
      </c>
      <c r="L1529" s="62">
        <v>5.9320000000000004</v>
      </c>
      <c r="M1529" s="62">
        <v>180.56299999999999</v>
      </c>
      <c r="N1529" s="62">
        <v>13.8</v>
      </c>
      <c r="O1529" s="62">
        <v>22.193999999999999</v>
      </c>
      <c r="P1529" s="62">
        <v>13.477</v>
      </c>
      <c r="Q1529" s="62">
        <v>381.358</v>
      </c>
      <c r="R1529" s="62">
        <v>18.722000000000001</v>
      </c>
      <c r="S1529" s="62">
        <v>908.62900000000002</v>
      </c>
      <c r="T1529" s="62">
        <v>11.595000000000001</v>
      </c>
      <c r="U1529" s="62">
        <v>1289.9870000000001</v>
      </c>
      <c r="V1529" s="62">
        <v>9.3030000000000008</v>
      </c>
      <c r="W1529" s="62">
        <v>40.526000000000003</v>
      </c>
      <c r="X1529" s="62">
        <v>8.6419999999999995</v>
      </c>
      <c r="Y1529" s="21"/>
      <c r="Z1529" s="21"/>
    </row>
    <row r="1530" spans="1:26" s="59" customFormat="1" ht="12.75" customHeight="1">
      <c r="A1530" s="52">
        <v>44075</v>
      </c>
      <c r="B1530" s="61" t="s">
        <v>16</v>
      </c>
      <c r="C1530" s="61" t="s">
        <v>45</v>
      </c>
      <c r="D1530" s="61" t="s">
        <v>62</v>
      </c>
      <c r="E1530" s="20">
        <v>154.72300000000001</v>
      </c>
      <c r="F1530" s="62">
        <v>21.64</v>
      </c>
      <c r="G1530" s="20">
        <v>850.77499999999998</v>
      </c>
      <c r="H1530" s="62">
        <v>8.3770000000000007</v>
      </c>
      <c r="I1530" s="20">
        <v>1005.498</v>
      </c>
      <c r="J1530" s="20">
        <v>6.5650000000000004</v>
      </c>
      <c r="K1530" s="20">
        <v>26.294</v>
      </c>
      <c r="L1530" s="62">
        <v>6.4489999999999998</v>
      </c>
      <c r="M1530" s="62">
        <v>128.05199999999999</v>
      </c>
      <c r="N1530" s="62">
        <v>18.943000000000001</v>
      </c>
      <c r="O1530" s="62">
        <v>15.74</v>
      </c>
      <c r="P1530" s="62">
        <v>18.709</v>
      </c>
      <c r="Q1530" s="62">
        <v>234.32599999999999</v>
      </c>
      <c r="R1530" s="62">
        <v>24.789000000000001</v>
      </c>
      <c r="S1530" s="62">
        <v>555.66899999999998</v>
      </c>
      <c r="T1530" s="62">
        <v>13.454000000000001</v>
      </c>
      <c r="U1530" s="62">
        <v>789.99400000000003</v>
      </c>
      <c r="V1530" s="62">
        <v>12.2</v>
      </c>
      <c r="W1530" s="62">
        <v>24.818999999999999</v>
      </c>
      <c r="X1530" s="62">
        <v>11.702999999999999</v>
      </c>
      <c r="Y1530" s="58"/>
      <c r="Z1530" s="58"/>
    </row>
    <row r="1531" spans="1:26" ht="12.75" customHeight="1">
      <c r="A1531" s="52">
        <v>44075</v>
      </c>
      <c r="B1531" s="61" t="s">
        <v>16</v>
      </c>
      <c r="C1531" s="61" t="s">
        <v>45</v>
      </c>
      <c r="D1531" s="61" t="s">
        <v>87</v>
      </c>
      <c r="E1531" s="20">
        <v>279.60700000000003</v>
      </c>
      <c r="F1531" s="62">
        <v>17.305</v>
      </c>
      <c r="G1531" s="20">
        <v>351.74299999999999</v>
      </c>
      <c r="H1531" s="62">
        <v>17.617999999999999</v>
      </c>
      <c r="I1531" s="20">
        <v>631.35</v>
      </c>
      <c r="J1531" s="20">
        <v>12.957000000000001</v>
      </c>
      <c r="K1531" s="20">
        <v>16.510000000000002</v>
      </c>
      <c r="L1531" s="62">
        <v>12.898</v>
      </c>
      <c r="M1531" s="62">
        <v>56.012999999999998</v>
      </c>
      <c r="N1531" s="62">
        <v>32.350999999999999</v>
      </c>
      <c r="O1531" s="62">
        <v>6.8849999999999998</v>
      </c>
      <c r="P1531" s="62">
        <v>32.215000000000003</v>
      </c>
      <c r="Q1531" s="62">
        <v>175.92699999999999</v>
      </c>
      <c r="R1531" s="62">
        <v>24.98</v>
      </c>
      <c r="S1531" s="62">
        <v>470.09699999999998</v>
      </c>
      <c r="T1531" s="62">
        <v>15.016999999999999</v>
      </c>
      <c r="U1531" s="62">
        <v>646.024</v>
      </c>
      <c r="V1531" s="62">
        <v>12.433</v>
      </c>
      <c r="W1531" s="62">
        <v>20.295999999999999</v>
      </c>
      <c r="X1531" s="62">
        <v>11.946</v>
      </c>
      <c r="Y1531" s="21"/>
      <c r="Z1531" s="21"/>
    </row>
    <row r="1532" spans="1:26" ht="12.75" customHeight="1">
      <c r="A1532" s="52">
        <v>44075</v>
      </c>
      <c r="B1532" s="61" t="s">
        <v>16</v>
      </c>
      <c r="C1532" s="61" t="s">
        <v>56</v>
      </c>
      <c r="D1532" s="61" t="s">
        <v>57</v>
      </c>
      <c r="E1532" s="20">
        <v>272.94400000000002</v>
      </c>
      <c r="F1532" s="62">
        <v>18.77</v>
      </c>
      <c r="G1532" s="20">
        <v>732.97799999999995</v>
      </c>
      <c r="H1532" s="62">
        <v>9.5649999999999995</v>
      </c>
      <c r="I1532" s="20">
        <v>1005.922</v>
      </c>
      <c r="J1532" s="20">
        <v>6.4539999999999997</v>
      </c>
      <c r="K1532" s="20">
        <v>26.305</v>
      </c>
      <c r="L1532" s="62">
        <v>6.3360000000000003</v>
      </c>
      <c r="M1532" s="62">
        <v>198.82900000000001</v>
      </c>
      <c r="N1532" s="62">
        <v>27.393000000000001</v>
      </c>
      <c r="O1532" s="62">
        <v>24.439</v>
      </c>
      <c r="P1532" s="62">
        <v>27.231999999999999</v>
      </c>
      <c r="Q1532" s="62">
        <v>196.084</v>
      </c>
      <c r="R1532" s="62">
        <v>23.693000000000001</v>
      </c>
      <c r="S1532" s="62">
        <v>381.178</v>
      </c>
      <c r="T1532" s="62">
        <v>17.356999999999999</v>
      </c>
      <c r="U1532" s="62">
        <v>577.26199999999994</v>
      </c>
      <c r="V1532" s="62">
        <v>11.31</v>
      </c>
      <c r="W1532" s="62">
        <v>18.135000000000002</v>
      </c>
      <c r="X1532" s="62">
        <v>10.772</v>
      </c>
      <c r="Y1532" s="21"/>
      <c r="Z1532" s="21"/>
    </row>
    <row r="1533" spans="1:26" ht="12.75" customHeight="1">
      <c r="A1533" s="52">
        <v>44075</v>
      </c>
      <c r="B1533" s="61" t="s">
        <v>16</v>
      </c>
      <c r="C1533" s="61" t="s">
        <v>56</v>
      </c>
      <c r="D1533" s="61" t="s">
        <v>58</v>
      </c>
      <c r="E1533" s="20">
        <v>823.29499999999996</v>
      </c>
      <c r="F1533" s="62">
        <v>7.8559999999999999</v>
      </c>
      <c r="G1533" s="20">
        <v>1994.8</v>
      </c>
      <c r="H1533" s="62">
        <v>3.3540000000000001</v>
      </c>
      <c r="I1533" s="20">
        <v>2818.0949999999998</v>
      </c>
      <c r="J1533" s="20">
        <v>2.3780000000000001</v>
      </c>
      <c r="K1533" s="20">
        <v>73.694999999999993</v>
      </c>
      <c r="L1533" s="62">
        <v>2.036</v>
      </c>
      <c r="M1533" s="62">
        <v>614.73199999999997</v>
      </c>
      <c r="N1533" s="62">
        <v>7.5350000000000001</v>
      </c>
      <c r="O1533" s="62">
        <v>75.561000000000007</v>
      </c>
      <c r="P1533" s="62">
        <v>6.9260000000000002</v>
      </c>
      <c r="Q1533" s="62">
        <v>779.11599999999999</v>
      </c>
      <c r="R1533" s="62">
        <v>9.9109999999999996</v>
      </c>
      <c r="S1533" s="62">
        <v>1826.694</v>
      </c>
      <c r="T1533" s="62">
        <v>5.9160000000000004</v>
      </c>
      <c r="U1533" s="62">
        <v>2605.81</v>
      </c>
      <c r="V1533" s="62">
        <v>3.9350000000000001</v>
      </c>
      <c r="W1533" s="62">
        <v>81.864999999999995</v>
      </c>
      <c r="X1533" s="62">
        <v>1.899</v>
      </c>
      <c r="Y1533" s="21"/>
      <c r="Z1533" s="21"/>
    </row>
    <row r="1534" spans="1:26" ht="12.75" customHeight="1">
      <c r="A1534" s="52">
        <v>44075</v>
      </c>
      <c r="B1534" s="61" t="s">
        <v>16</v>
      </c>
      <c r="C1534" s="61" t="s">
        <v>106</v>
      </c>
      <c r="D1534" s="61" t="s">
        <v>110</v>
      </c>
      <c r="E1534" s="20">
        <v>692.92700000000002</v>
      </c>
      <c r="F1534" s="62">
        <v>11.942</v>
      </c>
      <c r="G1534" s="20">
        <v>1813.9390000000001</v>
      </c>
      <c r="H1534" s="62">
        <v>5.3520000000000003</v>
      </c>
      <c r="I1534" s="20">
        <v>2506.866</v>
      </c>
      <c r="J1534" s="20">
        <v>4.7910000000000004</v>
      </c>
      <c r="K1534" s="20">
        <v>65.555999999999997</v>
      </c>
      <c r="L1534" s="62">
        <v>4.6310000000000002</v>
      </c>
      <c r="M1534" s="62">
        <v>506.05399999999997</v>
      </c>
      <c r="N1534" s="62">
        <v>9.9169999999999998</v>
      </c>
      <c r="O1534" s="62">
        <v>62.201999999999998</v>
      </c>
      <c r="P1534" s="62">
        <v>9.4629999999999992</v>
      </c>
      <c r="Q1534" s="62">
        <v>521.15</v>
      </c>
      <c r="R1534" s="62">
        <v>14.476000000000001</v>
      </c>
      <c r="S1534" s="62">
        <v>1060.3889999999999</v>
      </c>
      <c r="T1534" s="62">
        <v>8.4640000000000004</v>
      </c>
      <c r="U1534" s="62">
        <v>1581.539</v>
      </c>
      <c r="V1534" s="62">
        <v>7.48</v>
      </c>
      <c r="W1534" s="62">
        <v>49.686</v>
      </c>
      <c r="X1534" s="62">
        <v>6.6390000000000002</v>
      </c>
      <c r="Y1534" s="21"/>
      <c r="Z1534" s="21"/>
    </row>
    <row r="1535" spans="1:26" ht="12.75" customHeight="1">
      <c r="A1535" s="52">
        <v>44075</v>
      </c>
      <c r="B1535" s="61" t="s">
        <v>16</v>
      </c>
      <c r="C1535" s="61" t="s">
        <v>106</v>
      </c>
      <c r="D1535" s="61" t="s">
        <v>111</v>
      </c>
      <c r="E1535" s="20">
        <v>271.02199999999999</v>
      </c>
      <c r="F1535" s="62">
        <v>21.558</v>
      </c>
      <c r="G1535" s="20">
        <v>989.77300000000002</v>
      </c>
      <c r="H1535" s="62">
        <v>7.2889999999999997</v>
      </c>
      <c r="I1535" s="20">
        <v>1260.7950000000001</v>
      </c>
      <c r="J1535" s="20">
        <v>6.4459999999999997</v>
      </c>
      <c r="K1535" s="20">
        <v>32.97</v>
      </c>
      <c r="L1535" s="62">
        <v>6.3280000000000003</v>
      </c>
      <c r="M1535" s="62">
        <v>209.102</v>
      </c>
      <c r="N1535" s="62">
        <v>16.718</v>
      </c>
      <c r="O1535" s="62">
        <v>25.702000000000002</v>
      </c>
      <c r="P1535" s="62">
        <v>16.452999999999999</v>
      </c>
      <c r="Q1535" s="62">
        <v>178.38900000000001</v>
      </c>
      <c r="R1535" s="62">
        <v>23.945</v>
      </c>
      <c r="S1535" s="62">
        <v>490.38600000000002</v>
      </c>
      <c r="T1535" s="62">
        <v>13.002000000000001</v>
      </c>
      <c r="U1535" s="62">
        <v>668.77499999999998</v>
      </c>
      <c r="V1535" s="62">
        <v>10.086</v>
      </c>
      <c r="W1535" s="62">
        <v>21.01</v>
      </c>
      <c r="X1535" s="62">
        <v>9.4789999999999992</v>
      </c>
      <c r="Y1535" s="21"/>
      <c r="Z1535" s="21"/>
    </row>
    <row r="1536" spans="1:26" ht="12.75" customHeight="1">
      <c r="A1536" s="52">
        <v>44075</v>
      </c>
      <c r="B1536" s="61" t="s">
        <v>16</v>
      </c>
      <c r="C1536" s="61" t="s">
        <v>106</v>
      </c>
      <c r="D1536" s="61" t="s">
        <v>112</v>
      </c>
      <c r="E1536" s="20">
        <v>409.25</v>
      </c>
      <c r="F1536" s="62">
        <v>16.018999999999998</v>
      </c>
      <c r="G1536" s="20">
        <v>777.41200000000003</v>
      </c>
      <c r="H1536" s="62">
        <v>12.744</v>
      </c>
      <c r="I1536" s="20">
        <v>1186.662</v>
      </c>
      <c r="J1536" s="20">
        <v>9.6029999999999998</v>
      </c>
      <c r="K1536" s="20">
        <v>31.032</v>
      </c>
      <c r="L1536" s="62">
        <v>9.5239999999999991</v>
      </c>
      <c r="M1536" s="62">
        <v>280.483</v>
      </c>
      <c r="N1536" s="62">
        <v>16.347999999999999</v>
      </c>
      <c r="O1536" s="62">
        <v>34.475999999999999</v>
      </c>
      <c r="P1536" s="62">
        <v>16.076000000000001</v>
      </c>
      <c r="Q1536" s="62">
        <v>319.16899999999998</v>
      </c>
      <c r="R1536" s="62">
        <v>19.010000000000002</v>
      </c>
      <c r="S1536" s="62">
        <v>550.00099999999998</v>
      </c>
      <c r="T1536" s="62">
        <v>13.561999999999999</v>
      </c>
      <c r="U1536" s="62">
        <v>869.17</v>
      </c>
      <c r="V1536" s="62">
        <v>11.766999999999999</v>
      </c>
      <c r="W1536" s="62">
        <v>27.306000000000001</v>
      </c>
      <c r="X1536" s="62">
        <v>11.250999999999999</v>
      </c>
      <c r="Y1536" s="21"/>
      <c r="Z1536" s="21"/>
    </row>
    <row r="1537" spans="1:26" ht="12.75" customHeight="1">
      <c r="A1537" s="52">
        <v>44075</v>
      </c>
      <c r="B1537" s="61" t="s">
        <v>16</v>
      </c>
      <c r="C1537" s="61" t="s">
        <v>106</v>
      </c>
      <c r="D1537" s="61" t="s">
        <v>109</v>
      </c>
      <c r="E1537" s="20">
        <v>403.31200000000001</v>
      </c>
      <c r="F1537" s="62">
        <v>16.684000000000001</v>
      </c>
      <c r="G1537" s="20">
        <v>913.83900000000006</v>
      </c>
      <c r="H1537" s="62">
        <v>9.5280000000000005</v>
      </c>
      <c r="I1537" s="20">
        <v>1317.1510000000001</v>
      </c>
      <c r="J1537" s="20">
        <v>7.7409999999999997</v>
      </c>
      <c r="K1537" s="20">
        <v>34.444000000000003</v>
      </c>
      <c r="L1537" s="62">
        <v>7.6429999999999998</v>
      </c>
      <c r="M1537" s="62">
        <v>307.50700000000001</v>
      </c>
      <c r="N1537" s="62">
        <v>15.292999999999999</v>
      </c>
      <c r="O1537" s="62">
        <v>37.798000000000002</v>
      </c>
      <c r="P1537" s="62">
        <v>15.002000000000001</v>
      </c>
      <c r="Q1537" s="62">
        <v>454.05099999999999</v>
      </c>
      <c r="R1537" s="62">
        <v>18.100999999999999</v>
      </c>
      <c r="S1537" s="62">
        <v>1147.4829999999999</v>
      </c>
      <c r="T1537" s="62">
        <v>9.2889999999999997</v>
      </c>
      <c r="U1537" s="62">
        <v>1601.5340000000001</v>
      </c>
      <c r="V1537" s="62">
        <v>7.0490000000000004</v>
      </c>
      <c r="W1537" s="62">
        <v>50.314</v>
      </c>
      <c r="X1537" s="62">
        <v>6.15</v>
      </c>
      <c r="Y1537" s="21"/>
      <c r="Z1537" s="21"/>
    </row>
    <row r="1538" spans="1:26" ht="12.75" customHeight="1">
      <c r="A1538" s="52">
        <v>44075</v>
      </c>
      <c r="B1538" s="61" t="s">
        <v>16</v>
      </c>
      <c r="C1538" s="61" t="s">
        <v>38</v>
      </c>
      <c r="D1538" s="61" t="s">
        <v>96</v>
      </c>
      <c r="E1538" s="20">
        <v>624.59400000000005</v>
      </c>
      <c r="F1538" s="62">
        <v>9.6039999999999992</v>
      </c>
      <c r="G1538" s="20">
        <v>1219.45</v>
      </c>
      <c r="H1538" s="62">
        <v>9</v>
      </c>
      <c r="I1538" s="20">
        <v>1844.0440000000001</v>
      </c>
      <c r="J1538" s="20">
        <v>4.8579999999999997</v>
      </c>
      <c r="K1538" s="20">
        <v>48.222999999999999</v>
      </c>
      <c r="L1538" s="62">
        <v>4.7</v>
      </c>
      <c r="M1538" s="62">
        <v>424.33800000000002</v>
      </c>
      <c r="N1538" s="62">
        <v>12.366</v>
      </c>
      <c r="O1538" s="62">
        <v>52.158000000000001</v>
      </c>
      <c r="P1538" s="62">
        <v>12.004</v>
      </c>
      <c r="Q1538" s="62">
        <v>627.28800000000001</v>
      </c>
      <c r="R1538" s="62">
        <v>12.31</v>
      </c>
      <c r="S1538" s="62">
        <v>1398.7059999999999</v>
      </c>
      <c r="T1538" s="62">
        <v>6.7990000000000004</v>
      </c>
      <c r="U1538" s="62">
        <v>2025.9949999999999</v>
      </c>
      <c r="V1538" s="62">
        <v>4.9189999999999996</v>
      </c>
      <c r="W1538" s="62">
        <v>63.649000000000001</v>
      </c>
      <c r="X1538" s="62">
        <v>3.5110000000000001</v>
      </c>
      <c r="Y1538" s="21"/>
      <c r="Z1538" s="21"/>
    </row>
    <row r="1539" spans="1:26" ht="12.75" customHeight="1">
      <c r="A1539" s="52">
        <v>44075</v>
      </c>
      <c r="B1539" s="61" t="s">
        <v>16</v>
      </c>
      <c r="C1539" s="61" t="s">
        <v>38</v>
      </c>
      <c r="D1539" s="61" t="s">
        <v>40</v>
      </c>
      <c r="E1539" s="20">
        <v>471.64499999999998</v>
      </c>
      <c r="F1539" s="62">
        <v>14.622999999999999</v>
      </c>
      <c r="G1539" s="20">
        <v>1508.328</v>
      </c>
      <c r="H1539" s="62">
        <v>6.6520000000000001</v>
      </c>
      <c r="I1539" s="20">
        <v>1979.973</v>
      </c>
      <c r="J1539" s="20">
        <v>3.7429999999999999</v>
      </c>
      <c r="K1539" s="20">
        <v>51.777000000000001</v>
      </c>
      <c r="L1539" s="62">
        <v>3.5350000000000001</v>
      </c>
      <c r="M1539" s="62">
        <v>389.22300000000001</v>
      </c>
      <c r="N1539" s="62">
        <v>14.414</v>
      </c>
      <c r="O1539" s="62">
        <v>47.841999999999999</v>
      </c>
      <c r="P1539" s="62">
        <v>14.105</v>
      </c>
      <c r="Q1539" s="62">
        <v>347.91199999999998</v>
      </c>
      <c r="R1539" s="62">
        <v>19.414000000000001</v>
      </c>
      <c r="S1539" s="62">
        <v>809.16499999999996</v>
      </c>
      <c r="T1539" s="62">
        <v>11.196999999999999</v>
      </c>
      <c r="U1539" s="62">
        <v>1157.078</v>
      </c>
      <c r="V1539" s="62">
        <v>8.4269999999999996</v>
      </c>
      <c r="W1539" s="62">
        <v>36.350999999999999</v>
      </c>
      <c r="X1539" s="62">
        <v>7.69</v>
      </c>
      <c r="Y1539" s="21"/>
      <c r="Z1539" s="21"/>
    </row>
    <row r="1540" spans="1:26" ht="12.75" customHeight="1">
      <c r="A1540" s="52">
        <v>44075</v>
      </c>
      <c r="B1540" s="61" t="s">
        <v>16</v>
      </c>
      <c r="C1540" s="61" t="s">
        <v>65</v>
      </c>
      <c r="D1540" s="61" t="s">
        <v>97</v>
      </c>
      <c r="E1540" s="20">
        <v>0</v>
      </c>
      <c r="F1540" s="62">
        <v>0</v>
      </c>
      <c r="G1540" s="20">
        <v>0</v>
      </c>
      <c r="H1540" s="62">
        <v>0</v>
      </c>
      <c r="I1540" s="20">
        <v>0</v>
      </c>
      <c r="J1540" s="20">
        <v>0</v>
      </c>
      <c r="K1540" s="20">
        <v>0</v>
      </c>
      <c r="L1540" s="62">
        <v>0</v>
      </c>
      <c r="M1540" s="62">
        <v>0</v>
      </c>
      <c r="N1540" s="62">
        <v>0</v>
      </c>
      <c r="O1540" s="62">
        <v>0</v>
      </c>
      <c r="P1540" s="62">
        <v>0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21"/>
      <c r="Z1540" s="21"/>
    </row>
    <row r="1541" spans="1:26" ht="12.75" customHeight="1">
      <c r="A1541" s="52">
        <v>44075</v>
      </c>
      <c r="B1541" s="61" t="s">
        <v>16</v>
      </c>
      <c r="C1541" s="61" t="s">
        <v>65</v>
      </c>
      <c r="D1541" s="61" t="s">
        <v>67</v>
      </c>
      <c r="E1541" s="20">
        <v>0</v>
      </c>
      <c r="F1541" s="62">
        <v>0</v>
      </c>
      <c r="G1541" s="20">
        <v>0</v>
      </c>
      <c r="H1541" s="62">
        <v>0</v>
      </c>
      <c r="I1541" s="20">
        <v>0</v>
      </c>
      <c r="J1541" s="20">
        <v>0</v>
      </c>
      <c r="K1541" s="20">
        <v>0</v>
      </c>
      <c r="L1541" s="62">
        <v>0</v>
      </c>
      <c r="M1541" s="62">
        <v>0</v>
      </c>
      <c r="N1541" s="62">
        <v>0</v>
      </c>
      <c r="O1541" s="62">
        <v>0</v>
      </c>
      <c r="P1541" s="62">
        <v>0</v>
      </c>
      <c r="Q1541" s="62">
        <v>0</v>
      </c>
      <c r="R1541" s="62">
        <v>0</v>
      </c>
      <c r="S1541" s="62">
        <v>0</v>
      </c>
      <c r="T1541" s="62">
        <v>0</v>
      </c>
      <c r="U1541" s="62">
        <v>0</v>
      </c>
      <c r="V1541" s="62">
        <v>0</v>
      </c>
      <c r="W1541" s="62">
        <v>0</v>
      </c>
      <c r="X1541" s="62">
        <v>0</v>
      </c>
      <c r="Y1541" s="21"/>
      <c r="Z1541" s="21"/>
    </row>
    <row r="1542" spans="1:26" ht="12.75" customHeight="1">
      <c r="A1542" s="52">
        <v>44075</v>
      </c>
      <c r="B1542" s="61" t="s">
        <v>16</v>
      </c>
      <c r="C1542" s="61" t="s">
        <v>99</v>
      </c>
      <c r="D1542" s="61" t="s">
        <v>100</v>
      </c>
      <c r="E1542" s="20">
        <v>830.82799999999997</v>
      </c>
      <c r="F1542" s="62">
        <v>9.4860000000000007</v>
      </c>
      <c r="G1542" s="20">
        <v>2303.152</v>
      </c>
      <c r="H1542" s="62">
        <v>3.407</v>
      </c>
      <c r="I1542" s="20">
        <v>3133.98</v>
      </c>
      <c r="J1542" s="20">
        <v>2.5179999999999998</v>
      </c>
      <c r="K1542" s="20">
        <v>81.954999999999998</v>
      </c>
      <c r="L1542" s="62">
        <v>2.198</v>
      </c>
      <c r="M1542" s="62">
        <v>0</v>
      </c>
      <c r="N1542" s="62">
        <v>0</v>
      </c>
      <c r="O1542" s="62">
        <v>0</v>
      </c>
      <c r="P1542" s="62">
        <v>0</v>
      </c>
      <c r="Q1542" s="62">
        <v>0</v>
      </c>
      <c r="R1542" s="62">
        <v>0</v>
      </c>
      <c r="S1542" s="62">
        <v>0</v>
      </c>
      <c r="T1542" s="62">
        <v>0</v>
      </c>
      <c r="U1542" s="62">
        <v>0</v>
      </c>
      <c r="V1542" s="62">
        <v>0</v>
      </c>
      <c r="W1542" s="62">
        <v>0</v>
      </c>
      <c r="X1542" s="62">
        <v>0</v>
      </c>
      <c r="Y1542" s="21"/>
      <c r="Z1542" s="21"/>
    </row>
    <row r="1543" spans="1:26" ht="12.75" customHeight="1">
      <c r="A1543" s="52">
        <v>44075</v>
      </c>
      <c r="B1543" s="61" t="s">
        <v>16</v>
      </c>
      <c r="C1543" s="61" t="s">
        <v>99</v>
      </c>
      <c r="D1543" s="61" t="s">
        <v>113</v>
      </c>
      <c r="E1543" s="20">
        <v>316.41699999999997</v>
      </c>
      <c r="F1543" s="62">
        <v>17.555</v>
      </c>
      <c r="G1543" s="20">
        <v>1478.65</v>
      </c>
      <c r="H1543" s="62">
        <v>5.3559999999999999</v>
      </c>
      <c r="I1543" s="20">
        <v>1795.068</v>
      </c>
      <c r="J1543" s="20">
        <v>5.3819999999999997</v>
      </c>
      <c r="K1543" s="20">
        <v>46.942</v>
      </c>
      <c r="L1543" s="62">
        <v>5.2389999999999999</v>
      </c>
      <c r="M1543" s="62">
        <v>0</v>
      </c>
      <c r="N1543" s="62">
        <v>0</v>
      </c>
      <c r="O1543" s="62">
        <v>0</v>
      </c>
      <c r="P1543" s="62">
        <v>0</v>
      </c>
      <c r="Q1543" s="62">
        <v>0</v>
      </c>
      <c r="R1543" s="62">
        <v>0</v>
      </c>
      <c r="S1543" s="62">
        <v>0</v>
      </c>
      <c r="T1543" s="62">
        <v>0</v>
      </c>
      <c r="U1543" s="62">
        <v>0</v>
      </c>
      <c r="V1543" s="62">
        <v>0</v>
      </c>
      <c r="W1543" s="62">
        <v>0</v>
      </c>
      <c r="X1543" s="62">
        <v>0</v>
      </c>
      <c r="Y1543" s="21"/>
      <c r="Z1543" s="21"/>
    </row>
    <row r="1544" spans="1:26" ht="12.75" customHeight="1">
      <c r="A1544" s="52">
        <v>44075</v>
      </c>
      <c r="B1544" s="61" t="s">
        <v>16</v>
      </c>
      <c r="C1544" s="61" t="s">
        <v>99</v>
      </c>
      <c r="D1544" s="61" t="s">
        <v>114</v>
      </c>
      <c r="E1544" s="20">
        <v>514.41</v>
      </c>
      <c r="F1544" s="62">
        <v>13.569000000000001</v>
      </c>
      <c r="G1544" s="20">
        <v>824.50199999999995</v>
      </c>
      <c r="H1544" s="62">
        <v>9.9809999999999999</v>
      </c>
      <c r="I1544" s="20">
        <v>1338.912</v>
      </c>
      <c r="J1544" s="20">
        <v>5.6929999999999996</v>
      </c>
      <c r="K1544" s="20">
        <v>35.012999999999998</v>
      </c>
      <c r="L1544" s="62">
        <v>5.5579999999999998</v>
      </c>
      <c r="M1544" s="62">
        <v>0</v>
      </c>
      <c r="N1544" s="62">
        <v>0</v>
      </c>
      <c r="O1544" s="62">
        <v>0</v>
      </c>
      <c r="P1544" s="62">
        <v>0</v>
      </c>
      <c r="Q1544" s="62">
        <v>0</v>
      </c>
      <c r="R1544" s="62">
        <v>0</v>
      </c>
      <c r="S1544" s="62">
        <v>0</v>
      </c>
      <c r="T1544" s="62">
        <v>0</v>
      </c>
      <c r="U1544" s="62">
        <v>0</v>
      </c>
      <c r="V1544" s="62">
        <v>0</v>
      </c>
      <c r="W1544" s="62">
        <v>0</v>
      </c>
      <c r="X1544" s="62">
        <v>0</v>
      </c>
      <c r="Y1544" s="21"/>
      <c r="Z1544" s="21"/>
    </row>
    <row r="1545" spans="1:26" ht="12.75" customHeight="1">
      <c r="A1545" s="52">
        <v>44075</v>
      </c>
      <c r="B1545" s="61" t="s">
        <v>16</v>
      </c>
      <c r="C1545" s="61" t="s">
        <v>99</v>
      </c>
      <c r="D1545" s="61" t="s">
        <v>103</v>
      </c>
      <c r="E1545" s="20">
        <v>265.41199999999998</v>
      </c>
      <c r="F1545" s="62">
        <v>16.632999999999999</v>
      </c>
      <c r="G1545" s="20">
        <v>424.62599999999998</v>
      </c>
      <c r="H1545" s="62">
        <v>11.19</v>
      </c>
      <c r="I1545" s="20">
        <v>690.03700000000003</v>
      </c>
      <c r="J1545" s="20">
        <v>9.0649999999999995</v>
      </c>
      <c r="K1545" s="20">
        <v>18.045000000000002</v>
      </c>
      <c r="L1545" s="62">
        <v>8.9809999999999999</v>
      </c>
      <c r="M1545" s="62">
        <v>0</v>
      </c>
      <c r="N1545" s="62">
        <v>0</v>
      </c>
      <c r="O1545" s="62">
        <v>0</v>
      </c>
      <c r="P1545" s="62">
        <v>0</v>
      </c>
      <c r="Q1545" s="62">
        <v>0</v>
      </c>
      <c r="R1545" s="62">
        <v>0</v>
      </c>
      <c r="S1545" s="62">
        <v>0</v>
      </c>
      <c r="T1545" s="62">
        <v>0</v>
      </c>
      <c r="U1545" s="62">
        <v>0</v>
      </c>
      <c r="V1545" s="62">
        <v>0</v>
      </c>
      <c r="W1545" s="62">
        <v>0</v>
      </c>
      <c r="X1545" s="62">
        <v>0</v>
      </c>
      <c r="Y1545" s="21"/>
      <c r="Z1545" s="21"/>
    </row>
    <row r="1546" spans="1:26" ht="12.75" customHeight="1">
      <c r="A1546" s="52">
        <v>44075</v>
      </c>
      <c r="B1546" s="61" t="s">
        <v>16</v>
      </c>
      <c r="C1546" s="61" t="s">
        <v>46</v>
      </c>
      <c r="D1546" s="61" t="s">
        <v>48</v>
      </c>
      <c r="E1546" s="20">
        <v>0</v>
      </c>
      <c r="F1546" s="62">
        <v>0</v>
      </c>
      <c r="G1546" s="20">
        <v>0</v>
      </c>
      <c r="H1546" s="62">
        <v>0</v>
      </c>
      <c r="I1546" s="20">
        <v>0</v>
      </c>
      <c r="J1546" s="20">
        <v>0</v>
      </c>
      <c r="K1546" s="20">
        <v>0</v>
      </c>
      <c r="L1546" s="62">
        <v>0</v>
      </c>
      <c r="M1546" s="62">
        <v>486.25200000000001</v>
      </c>
      <c r="N1546" s="62">
        <v>13.778</v>
      </c>
      <c r="O1546" s="62">
        <v>59.768000000000001</v>
      </c>
      <c r="P1546" s="62">
        <v>13.455</v>
      </c>
      <c r="Q1546" s="62">
        <v>220.17099999999999</v>
      </c>
      <c r="R1546" s="62">
        <v>24.474</v>
      </c>
      <c r="S1546" s="62">
        <v>403.86099999999999</v>
      </c>
      <c r="T1546" s="62">
        <v>14.67</v>
      </c>
      <c r="U1546" s="62">
        <v>624.03200000000004</v>
      </c>
      <c r="V1546" s="62">
        <v>13.656000000000001</v>
      </c>
      <c r="W1546" s="62">
        <v>19.605</v>
      </c>
      <c r="X1546" s="62">
        <v>13.214</v>
      </c>
      <c r="Y1546" s="21"/>
      <c r="Z1546" s="21"/>
    </row>
    <row r="1547" spans="1:26" ht="12.75" customHeight="1">
      <c r="A1547" s="52">
        <v>44075</v>
      </c>
      <c r="B1547" s="61" t="s">
        <v>16</v>
      </c>
      <c r="C1547" s="61" t="s">
        <v>46</v>
      </c>
      <c r="D1547" s="61" t="s">
        <v>47</v>
      </c>
      <c r="E1547" s="20">
        <v>0</v>
      </c>
      <c r="F1547" s="62">
        <v>0</v>
      </c>
      <c r="G1547" s="20">
        <v>0</v>
      </c>
      <c r="H1547" s="62">
        <v>0</v>
      </c>
      <c r="I1547" s="20">
        <v>0</v>
      </c>
      <c r="J1547" s="20">
        <v>0</v>
      </c>
      <c r="K1547" s="20">
        <v>0</v>
      </c>
      <c r="L1547" s="62">
        <v>0</v>
      </c>
      <c r="M1547" s="62">
        <v>279.161</v>
      </c>
      <c r="N1547" s="62">
        <v>19.722000000000001</v>
      </c>
      <c r="O1547" s="62">
        <v>34.313000000000002</v>
      </c>
      <c r="P1547" s="62">
        <v>19.498000000000001</v>
      </c>
      <c r="Q1547" s="62">
        <v>528.42399999999998</v>
      </c>
      <c r="R1547" s="62">
        <v>14.823</v>
      </c>
      <c r="S1547" s="62">
        <v>1327.692</v>
      </c>
      <c r="T1547" s="62">
        <v>7.7149999999999999</v>
      </c>
      <c r="U1547" s="62">
        <v>1856.115</v>
      </c>
      <c r="V1547" s="62">
        <v>7.1630000000000003</v>
      </c>
      <c r="W1547" s="62">
        <v>58.311999999999998</v>
      </c>
      <c r="X1547" s="62">
        <v>6.28</v>
      </c>
      <c r="Y1547" s="21"/>
      <c r="Z1547" s="21"/>
    </row>
    <row r="1548" spans="1:26" ht="12.75" customHeight="1">
      <c r="A1548" s="52">
        <v>44075</v>
      </c>
      <c r="B1548" s="61" t="s">
        <v>16</v>
      </c>
      <c r="C1548" s="61" t="s">
        <v>104</v>
      </c>
      <c r="D1548" s="61" t="s">
        <v>105</v>
      </c>
      <c r="E1548" s="20">
        <v>282.88799999999998</v>
      </c>
      <c r="F1548" s="62">
        <v>18.167000000000002</v>
      </c>
      <c r="G1548" s="20">
        <v>719.71400000000006</v>
      </c>
      <c r="H1548" s="62">
        <v>10.935</v>
      </c>
      <c r="I1548" s="20">
        <v>1002.602</v>
      </c>
      <c r="J1548" s="20">
        <v>10.058999999999999</v>
      </c>
      <c r="K1548" s="20">
        <v>26.219000000000001</v>
      </c>
      <c r="L1548" s="62">
        <v>9.984</v>
      </c>
      <c r="M1548" s="62">
        <v>506.26400000000001</v>
      </c>
      <c r="N1548" s="62">
        <v>12.483000000000001</v>
      </c>
      <c r="O1548" s="62">
        <v>62.228000000000002</v>
      </c>
      <c r="P1548" s="62">
        <v>12.125</v>
      </c>
      <c r="Q1548" s="62">
        <v>593.5</v>
      </c>
      <c r="R1548" s="62">
        <v>14.888</v>
      </c>
      <c r="S1548" s="62">
        <v>1341.067</v>
      </c>
      <c r="T1548" s="62">
        <v>9.0739999999999998</v>
      </c>
      <c r="U1548" s="62">
        <v>1934.567</v>
      </c>
      <c r="V1548" s="62">
        <v>6.5960000000000001</v>
      </c>
      <c r="W1548" s="62">
        <v>60.777000000000001</v>
      </c>
      <c r="X1548" s="62">
        <v>5.625</v>
      </c>
      <c r="Y1548" s="21"/>
      <c r="Z1548" s="21"/>
    </row>
    <row r="1549" spans="1:26" ht="12.75" customHeight="1">
      <c r="A1549" s="52">
        <v>44075</v>
      </c>
      <c r="B1549" s="61" t="s">
        <v>16</v>
      </c>
      <c r="C1549" s="61" t="s">
        <v>76</v>
      </c>
      <c r="D1549" s="61" t="s">
        <v>68</v>
      </c>
      <c r="E1549" s="20">
        <v>18.343</v>
      </c>
      <c r="F1549" s="62">
        <v>47.326999999999998</v>
      </c>
      <c r="G1549" s="20">
        <v>675.31700000000001</v>
      </c>
      <c r="H1549" s="62">
        <v>10.523</v>
      </c>
      <c r="I1549" s="20">
        <v>693.65899999999999</v>
      </c>
      <c r="J1549" s="20">
        <v>10.092000000000001</v>
      </c>
      <c r="K1549" s="20">
        <v>18.14</v>
      </c>
      <c r="L1549" s="62">
        <v>10.016999999999999</v>
      </c>
      <c r="M1549" s="62">
        <v>6.5570000000000004</v>
      </c>
      <c r="N1549" s="62">
        <v>111.18</v>
      </c>
      <c r="O1549" s="62">
        <v>0.80600000000000005</v>
      </c>
      <c r="P1549" s="62">
        <v>111.14</v>
      </c>
      <c r="Q1549" s="62">
        <v>151.50700000000001</v>
      </c>
      <c r="R1549" s="62">
        <v>15.327</v>
      </c>
      <c r="S1549" s="62">
        <v>468.46300000000002</v>
      </c>
      <c r="T1549" s="62">
        <v>15.124000000000001</v>
      </c>
      <c r="U1549" s="62">
        <v>619.96900000000005</v>
      </c>
      <c r="V1549" s="62">
        <v>11.586</v>
      </c>
      <c r="W1549" s="62">
        <v>19.477</v>
      </c>
      <c r="X1549" s="62">
        <v>11.061999999999999</v>
      </c>
      <c r="Y1549" s="21"/>
      <c r="Z1549" s="21"/>
    </row>
    <row r="1550" spans="1:26" ht="12.75" customHeight="1">
      <c r="A1550" s="52">
        <v>44075</v>
      </c>
      <c r="B1550" s="61" t="s">
        <v>16</v>
      </c>
      <c r="C1550" s="61" t="s">
        <v>76</v>
      </c>
      <c r="D1550" s="61" t="s">
        <v>88</v>
      </c>
      <c r="E1550" s="20">
        <v>0</v>
      </c>
      <c r="F1550" s="62">
        <v>0</v>
      </c>
      <c r="G1550" s="20">
        <v>298.05799999999999</v>
      </c>
      <c r="H1550" s="62">
        <v>13.795</v>
      </c>
      <c r="I1550" s="20">
        <v>298.05799999999999</v>
      </c>
      <c r="J1550" s="20">
        <v>13.795</v>
      </c>
      <c r="K1550" s="20">
        <v>7.7939999999999996</v>
      </c>
      <c r="L1550" s="62">
        <v>13.74</v>
      </c>
      <c r="M1550" s="62">
        <v>0</v>
      </c>
      <c r="N1550" s="62">
        <v>0</v>
      </c>
      <c r="O1550" s="62">
        <v>0</v>
      </c>
      <c r="P1550" s="62">
        <v>0</v>
      </c>
      <c r="Q1550" s="62">
        <v>24.716000000000001</v>
      </c>
      <c r="R1550" s="62">
        <v>49.601999999999997</v>
      </c>
      <c r="S1550" s="62">
        <v>143.23699999999999</v>
      </c>
      <c r="T1550" s="62">
        <v>22.398</v>
      </c>
      <c r="U1550" s="62">
        <v>167.953</v>
      </c>
      <c r="V1550" s="62">
        <v>23.146000000000001</v>
      </c>
      <c r="W1550" s="62">
        <v>5.2759999999999998</v>
      </c>
      <c r="X1550" s="62">
        <v>22.888000000000002</v>
      </c>
      <c r="Y1550" s="21"/>
      <c r="Z1550" s="21"/>
    </row>
    <row r="1551" spans="1:26" ht="12.75" customHeight="1">
      <c r="A1551" s="52">
        <v>44075</v>
      </c>
      <c r="B1551" s="61" t="s">
        <v>16</v>
      </c>
      <c r="C1551" s="61" t="s">
        <v>76</v>
      </c>
      <c r="D1551" s="61" t="s">
        <v>89</v>
      </c>
      <c r="E1551" s="20">
        <v>1.9330000000000001</v>
      </c>
      <c r="F1551" s="62">
        <v>107.70099999999999</v>
      </c>
      <c r="G1551" s="20">
        <v>69.155000000000001</v>
      </c>
      <c r="H1551" s="62">
        <v>36.253</v>
      </c>
      <c r="I1551" s="20">
        <v>71.087999999999994</v>
      </c>
      <c r="J1551" s="20">
        <v>35.53</v>
      </c>
      <c r="K1551" s="20">
        <v>1.859</v>
      </c>
      <c r="L1551" s="62">
        <v>35.509</v>
      </c>
      <c r="M1551" s="62">
        <v>0</v>
      </c>
      <c r="N1551" s="62">
        <v>0</v>
      </c>
      <c r="O1551" s="62">
        <v>0</v>
      </c>
      <c r="P1551" s="62">
        <v>0</v>
      </c>
      <c r="Q1551" s="62">
        <v>12.189</v>
      </c>
      <c r="R1551" s="62">
        <v>76.173000000000002</v>
      </c>
      <c r="S1551" s="62">
        <v>126.955</v>
      </c>
      <c r="T1551" s="62">
        <v>26.155999999999999</v>
      </c>
      <c r="U1551" s="62">
        <v>139.14400000000001</v>
      </c>
      <c r="V1551" s="62">
        <v>23.844999999999999</v>
      </c>
      <c r="W1551" s="62">
        <v>4.3710000000000004</v>
      </c>
      <c r="X1551" s="62">
        <v>23.594999999999999</v>
      </c>
      <c r="Y1551" s="21"/>
      <c r="Z1551" s="21"/>
    </row>
    <row r="1552" spans="1:26" ht="12.75" customHeight="1">
      <c r="A1552" s="52">
        <v>44075</v>
      </c>
      <c r="B1552" s="61" t="s">
        <v>16</v>
      </c>
      <c r="C1552" s="61" t="s">
        <v>76</v>
      </c>
      <c r="D1552" s="61" t="s">
        <v>90</v>
      </c>
      <c r="E1552" s="20">
        <v>0</v>
      </c>
      <c r="F1552" s="62">
        <v>0</v>
      </c>
      <c r="G1552" s="20">
        <v>71.793999999999997</v>
      </c>
      <c r="H1552" s="62">
        <v>30.5</v>
      </c>
      <c r="I1552" s="20">
        <v>71.793999999999997</v>
      </c>
      <c r="J1552" s="20">
        <v>30.5</v>
      </c>
      <c r="K1552" s="20">
        <v>1.877</v>
      </c>
      <c r="L1552" s="62">
        <v>30.475999999999999</v>
      </c>
      <c r="M1552" s="62">
        <v>0</v>
      </c>
      <c r="N1552" s="62">
        <v>0</v>
      </c>
      <c r="O1552" s="62">
        <v>0</v>
      </c>
      <c r="P1552" s="62">
        <v>0</v>
      </c>
      <c r="Q1552" s="62">
        <v>14.763999999999999</v>
      </c>
      <c r="R1552" s="62">
        <v>56.106999999999999</v>
      </c>
      <c r="S1552" s="62">
        <v>44.82</v>
      </c>
      <c r="T1552" s="62">
        <v>57.036000000000001</v>
      </c>
      <c r="U1552" s="62">
        <v>59.585000000000001</v>
      </c>
      <c r="V1552" s="62">
        <v>42.277000000000001</v>
      </c>
      <c r="W1552" s="62">
        <v>1.8720000000000001</v>
      </c>
      <c r="X1552" s="62">
        <v>42.136000000000003</v>
      </c>
      <c r="Y1552" s="21"/>
      <c r="Z1552" s="21"/>
    </row>
    <row r="1553" spans="1:26" ht="12.75" customHeight="1">
      <c r="A1553" s="52">
        <v>44075</v>
      </c>
      <c r="B1553" s="61" t="s">
        <v>16</v>
      </c>
      <c r="C1553" s="61" t="s">
        <v>76</v>
      </c>
      <c r="D1553" s="61" t="s">
        <v>91</v>
      </c>
      <c r="E1553" s="20">
        <v>2.2679999999999998</v>
      </c>
      <c r="F1553" s="62">
        <v>101.54600000000001</v>
      </c>
      <c r="G1553" s="20">
        <v>22.202999999999999</v>
      </c>
      <c r="H1553" s="62">
        <v>59.761000000000003</v>
      </c>
      <c r="I1553" s="20">
        <v>24.47</v>
      </c>
      <c r="J1553" s="20">
        <v>54.487000000000002</v>
      </c>
      <c r="K1553" s="20">
        <v>0.64</v>
      </c>
      <c r="L1553" s="62">
        <v>54.473999999999997</v>
      </c>
      <c r="M1553" s="62">
        <v>0</v>
      </c>
      <c r="N1553" s="62">
        <v>0</v>
      </c>
      <c r="O1553" s="62">
        <v>0</v>
      </c>
      <c r="P1553" s="62">
        <v>0</v>
      </c>
      <c r="Q1553" s="62">
        <v>22.442</v>
      </c>
      <c r="R1553" s="62">
        <v>53.21</v>
      </c>
      <c r="S1553" s="62">
        <v>0</v>
      </c>
      <c r="T1553" s="62">
        <v>0</v>
      </c>
      <c r="U1553" s="62">
        <v>22.442</v>
      </c>
      <c r="V1553" s="62">
        <v>53.21</v>
      </c>
      <c r="W1553" s="62">
        <v>0.70499999999999996</v>
      </c>
      <c r="X1553" s="62">
        <v>53.098999999999997</v>
      </c>
      <c r="Y1553" s="21"/>
      <c r="Z1553" s="21"/>
    </row>
    <row r="1554" spans="1:26" ht="12.75" customHeight="1">
      <c r="A1554" s="52">
        <v>44075</v>
      </c>
      <c r="B1554" s="61" t="s">
        <v>16</v>
      </c>
      <c r="C1554" s="61" t="s">
        <v>76</v>
      </c>
      <c r="D1554" s="61" t="s">
        <v>92</v>
      </c>
      <c r="E1554" s="20">
        <v>7.5490000000000004</v>
      </c>
      <c r="F1554" s="62">
        <v>66.748000000000005</v>
      </c>
      <c r="G1554" s="20">
        <v>50.72</v>
      </c>
      <c r="H1554" s="62">
        <v>51.587000000000003</v>
      </c>
      <c r="I1554" s="20">
        <v>58.268000000000001</v>
      </c>
      <c r="J1554" s="20">
        <v>47.186999999999998</v>
      </c>
      <c r="K1554" s="20">
        <v>1.524</v>
      </c>
      <c r="L1554" s="62">
        <v>47.170999999999999</v>
      </c>
      <c r="M1554" s="62">
        <v>0</v>
      </c>
      <c r="N1554" s="62">
        <v>0</v>
      </c>
      <c r="O1554" s="62">
        <v>0</v>
      </c>
      <c r="P1554" s="62">
        <v>0</v>
      </c>
      <c r="Q1554" s="62">
        <v>15.856999999999999</v>
      </c>
      <c r="R1554" s="62">
        <v>55.957000000000001</v>
      </c>
      <c r="S1554" s="62">
        <v>46.180999999999997</v>
      </c>
      <c r="T1554" s="62">
        <v>45.94</v>
      </c>
      <c r="U1554" s="62">
        <v>62.037999999999997</v>
      </c>
      <c r="V1554" s="62">
        <v>34.814999999999998</v>
      </c>
      <c r="W1554" s="62">
        <v>1.9490000000000001</v>
      </c>
      <c r="X1554" s="62">
        <v>34.643999999999998</v>
      </c>
      <c r="Y1554" s="21"/>
      <c r="Z1554" s="21"/>
    </row>
    <row r="1555" spans="1:26" s="59" customFormat="1" ht="12.75" customHeight="1">
      <c r="A1555" s="52">
        <v>44075</v>
      </c>
      <c r="B1555" s="61" t="s">
        <v>16</v>
      </c>
      <c r="C1555" s="61" t="s">
        <v>76</v>
      </c>
      <c r="D1555" s="61" t="s">
        <v>80</v>
      </c>
      <c r="E1555" s="20">
        <v>14.278</v>
      </c>
      <c r="F1555" s="62">
        <v>67.664000000000001</v>
      </c>
      <c r="G1555" s="20">
        <v>147.18899999999999</v>
      </c>
      <c r="H1555" s="62">
        <v>29.082999999999998</v>
      </c>
      <c r="I1555" s="20">
        <v>161.46700000000001</v>
      </c>
      <c r="J1555" s="20">
        <v>25.899000000000001</v>
      </c>
      <c r="K1555" s="20">
        <v>4.2220000000000004</v>
      </c>
      <c r="L1555" s="62">
        <v>25.87</v>
      </c>
      <c r="M1555" s="62">
        <v>0</v>
      </c>
      <c r="N1555" s="62">
        <v>0</v>
      </c>
      <c r="O1555" s="62">
        <v>0</v>
      </c>
      <c r="P1555" s="62">
        <v>0</v>
      </c>
      <c r="Q1555" s="62">
        <v>94.179000000000002</v>
      </c>
      <c r="R1555" s="62">
        <v>35.96</v>
      </c>
      <c r="S1555" s="62">
        <v>260.87299999999999</v>
      </c>
      <c r="T1555" s="62">
        <v>21.54</v>
      </c>
      <c r="U1555" s="62">
        <v>355.05200000000002</v>
      </c>
      <c r="V1555" s="62">
        <v>16.353000000000002</v>
      </c>
      <c r="W1555" s="62">
        <v>11.154</v>
      </c>
      <c r="X1555" s="62">
        <v>15.986000000000001</v>
      </c>
      <c r="Y1555" s="58"/>
      <c r="Z1555" s="58"/>
    </row>
    <row r="1556" spans="1:26" ht="12.75" customHeight="1">
      <c r="A1556" s="52">
        <v>44075</v>
      </c>
      <c r="B1556" s="61" t="s">
        <v>16</v>
      </c>
      <c r="C1556" s="61" t="s">
        <v>76</v>
      </c>
      <c r="D1556" s="61" t="s">
        <v>82</v>
      </c>
      <c r="E1556" s="20">
        <v>70.477000000000004</v>
      </c>
      <c r="F1556" s="62">
        <v>41.094000000000001</v>
      </c>
      <c r="G1556" s="20">
        <v>160.797</v>
      </c>
      <c r="H1556" s="62">
        <v>28.289000000000001</v>
      </c>
      <c r="I1556" s="20">
        <v>231.274</v>
      </c>
      <c r="J1556" s="20">
        <v>22.202999999999999</v>
      </c>
      <c r="K1556" s="20">
        <v>6.048</v>
      </c>
      <c r="L1556" s="62">
        <v>22.169</v>
      </c>
      <c r="M1556" s="62">
        <v>54.219000000000001</v>
      </c>
      <c r="N1556" s="62">
        <v>33.082000000000001</v>
      </c>
      <c r="O1556" s="62">
        <v>6.6639999999999997</v>
      </c>
      <c r="P1556" s="62">
        <v>32.948999999999998</v>
      </c>
      <c r="Q1556" s="62">
        <v>296.39800000000002</v>
      </c>
      <c r="R1556" s="62">
        <v>21.039000000000001</v>
      </c>
      <c r="S1556" s="62">
        <v>485.75400000000002</v>
      </c>
      <c r="T1556" s="62">
        <v>11.912000000000001</v>
      </c>
      <c r="U1556" s="62">
        <v>782.15200000000004</v>
      </c>
      <c r="V1556" s="62">
        <v>10.029999999999999</v>
      </c>
      <c r="W1556" s="62">
        <v>24.571999999999999</v>
      </c>
      <c r="X1556" s="62">
        <v>9.4190000000000005</v>
      </c>
      <c r="Y1556" s="21"/>
      <c r="Z1556" s="21"/>
    </row>
    <row r="1557" spans="1:26" ht="12.75" customHeight="1">
      <c r="A1557" s="52">
        <v>44075</v>
      </c>
      <c r="B1557" s="61" t="s">
        <v>16</v>
      </c>
      <c r="C1557" s="61" t="s">
        <v>76</v>
      </c>
      <c r="D1557" s="61" t="s">
        <v>93</v>
      </c>
      <c r="E1557" s="20">
        <v>2.78</v>
      </c>
      <c r="F1557" s="62">
        <v>108.56100000000001</v>
      </c>
      <c r="G1557" s="20">
        <v>98.462000000000003</v>
      </c>
      <c r="H1557" s="62">
        <v>42.238999999999997</v>
      </c>
      <c r="I1557" s="20">
        <v>101.242</v>
      </c>
      <c r="J1557" s="20">
        <v>40.902000000000001</v>
      </c>
      <c r="K1557" s="20">
        <v>2.6480000000000001</v>
      </c>
      <c r="L1557" s="62">
        <v>40.884</v>
      </c>
      <c r="M1557" s="62">
        <v>18.635999999999999</v>
      </c>
      <c r="N1557" s="62">
        <v>56.457999999999998</v>
      </c>
      <c r="O1557" s="62">
        <v>2.2909999999999999</v>
      </c>
      <c r="P1557" s="62">
        <v>56.38</v>
      </c>
      <c r="Q1557" s="62">
        <v>175.04</v>
      </c>
      <c r="R1557" s="62">
        <v>16.588999999999999</v>
      </c>
      <c r="S1557" s="62">
        <v>431.80599999999998</v>
      </c>
      <c r="T1557" s="62">
        <v>11.64</v>
      </c>
      <c r="U1557" s="62">
        <v>606.84699999999998</v>
      </c>
      <c r="V1557" s="62">
        <v>9.4090000000000007</v>
      </c>
      <c r="W1557" s="62">
        <v>19.065000000000001</v>
      </c>
      <c r="X1557" s="62">
        <v>8.7550000000000008</v>
      </c>
      <c r="Y1557" s="21"/>
      <c r="Z1557" s="21"/>
    </row>
    <row r="1558" spans="1:26" ht="12.75" customHeight="1">
      <c r="A1558" s="52">
        <v>44075</v>
      </c>
      <c r="B1558" s="61" t="s">
        <v>16</v>
      </c>
      <c r="C1558" s="61" t="s">
        <v>76</v>
      </c>
      <c r="D1558" s="61" t="s">
        <v>94</v>
      </c>
      <c r="E1558" s="20">
        <v>57.585000000000001</v>
      </c>
      <c r="F1558" s="62">
        <v>46.66</v>
      </c>
      <c r="G1558" s="20">
        <v>62.335000000000001</v>
      </c>
      <c r="H1558" s="62">
        <v>31.838999999999999</v>
      </c>
      <c r="I1558" s="20">
        <v>119.92100000000001</v>
      </c>
      <c r="J1558" s="20">
        <v>27.489000000000001</v>
      </c>
      <c r="K1558" s="20">
        <v>3.1360000000000001</v>
      </c>
      <c r="L1558" s="62">
        <v>27.462</v>
      </c>
      <c r="M1558" s="62">
        <v>0</v>
      </c>
      <c r="N1558" s="62">
        <v>0</v>
      </c>
      <c r="O1558" s="62">
        <v>0</v>
      </c>
      <c r="P1558" s="62">
        <v>0</v>
      </c>
      <c r="Q1558" s="62">
        <v>83.768000000000001</v>
      </c>
      <c r="R1558" s="62">
        <v>45.811</v>
      </c>
      <c r="S1558" s="62">
        <v>51.917000000000002</v>
      </c>
      <c r="T1558" s="62">
        <v>68.302000000000007</v>
      </c>
      <c r="U1558" s="62">
        <v>135.685</v>
      </c>
      <c r="V1558" s="62">
        <v>39.506</v>
      </c>
      <c r="W1558" s="62">
        <v>4.2629999999999999</v>
      </c>
      <c r="X1558" s="62">
        <v>39.354999999999997</v>
      </c>
      <c r="Y1558" s="21"/>
      <c r="Z1558" s="21"/>
    </row>
    <row r="1559" spans="1:26" ht="12.75" customHeight="1">
      <c r="A1559" s="52">
        <v>44075</v>
      </c>
      <c r="B1559" s="61" t="s">
        <v>16</v>
      </c>
      <c r="C1559" s="61" t="s">
        <v>76</v>
      </c>
      <c r="D1559" s="61" t="s">
        <v>77</v>
      </c>
      <c r="E1559" s="20">
        <v>81.945999999999998</v>
      </c>
      <c r="F1559" s="62">
        <v>36.069000000000003</v>
      </c>
      <c r="G1559" s="20">
        <v>575.40800000000002</v>
      </c>
      <c r="H1559" s="62">
        <v>12.468</v>
      </c>
      <c r="I1559" s="20">
        <v>657.35400000000004</v>
      </c>
      <c r="J1559" s="20">
        <v>10.362</v>
      </c>
      <c r="K1559" s="20">
        <v>17.190000000000001</v>
      </c>
      <c r="L1559" s="62">
        <v>10.289</v>
      </c>
      <c r="M1559" s="62">
        <v>19.399999999999999</v>
      </c>
      <c r="N1559" s="62">
        <v>98.816999999999993</v>
      </c>
      <c r="O1559" s="62">
        <v>2.3849999999999998</v>
      </c>
      <c r="P1559" s="62">
        <v>98.772999999999996</v>
      </c>
      <c r="Q1559" s="62">
        <v>100.786</v>
      </c>
      <c r="R1559" s="62">
        <v>42.999000000000002</v>
      </c>
      <c r="S1559" s="62">
        <v>292.31299999999999</v>
      </c>
      <c r="T1559" s="62">
        <v>19.568000000000001</v>
      </c>
      <c r="U1559" s="62">
        <v>393.09899999999999</v>
      </c>
      <c r="V1559" s="62">
        <v>18.053000000000001</v>
      </c>
      <c r="W1559" s="62">
        <v>12.35</v>
      </c>
      <c r="X1559" s="62">
        <v>17.721</v>
      </c>
      <c r="Y1559" s="21"/>
      <c r="Z1559" s="21"/>
    </row>
    <row r="1560" spans="1:26" ht="12.75" customHeight="1">
      <c r="A1560" s="52">
        <v>44075</v>
      </c>
      <c r="B1560" s="61" t="s">
        <v>16</v>
      </c>
      <c r="C1560" s="61" t="s">
        <v>76</v>
      </c>
      <c r="D1560" s="61" t="s">
        <v>78</v>
      </c>
      <c r="E1560" s="20">
        <v>48.542999999999999</v>
      </c>
      <c r="F1560" s="62">
        <v>41.381</v>
      </c>
      <c r="G1560" s="20">
        <v>0</v>
      </c>
      <c r="H1560" s="62">
        <v>0</v>
      </c>
      <c r="I1560" s="20">
        <v>48.542999999999999</v>
      </c>
      <c r="J1560" s="20">
        <v>41.381</v>
      </c>
      <c r="K1560" s="20">
        <v>1.2689999999999999</v>
      </c>
      <c r="L1560" s="62">
        <v>41.362000000000002</v>
      </c>
      <c r="M1560" s="62">
        <v>277.46199999999999</v>
      </c>
      <c r="N1560" s="62">
        <v>19.094000000000001</v>
      </c>
      <c r="O1560" s="62">
        <v>34.104999999999997</v>
      </c>
      <c r="P1560" s="62">
        <v>18.861999999999998</v>
      </c>
      <c r="Q1560" s="62">
        <v>88.149000000000001</v>
      </c>
      <c r="R1560" s="62">
        <v>40.091999999999999</v>
      </c>
      <c r="S1560" s="62">
        <v>0</v>
      </c>
      <c r="T1560" s="62">
        <v>0</v>
      </c>
      <c r="U1560" s="62">
        <v>88.149000000000001</v>
      </c>
      <c r="V1560" s="62">
        <v>40.091999999999999</v>
      </c>
      <c r="W1560" s="62">
        <v>2.7690000000000001</v>
      </c>
      <c r="X1560" s="62">
        <v>39.944000000000003</v>
      </c>
      <c r="Y1560" s="21"/>
      <c r="Z1560" s="21"/>
    </row>
    <row r="1561" spans="1:26" ht="12.75" customHeight="1">
      <c r="A1561" s="52">
        <v>44075</v>
      </c>
      <c r="B1561" s="61" t="s">
        <v>16</v>
      </c>
      <c r="C1561" s="61" t="s">
        <v>76</v>
      </c>
      <c r="D1561" s="61" t="s">
        <v>81</v>
      </c>
      <c r="E1561" s="20">
        <v>223.952</v>
      </c>
      <c r="F1561" s="62">
        <v>19.157</v>
      </c>
      <c r="G1561" s="20">
        <v>0</v>
      </c>
      <c r="H1561" s="62">
        <v>0</v>
      </c>
      <c r="I1561" s="20">
        <v>223.952</v>
      </c>
      <c r="J1561" s="20">
        <v>19.157</v>
      </c>
      <c r="K1561" s="20">
        <v>5.8559999999999999</v>
      </c>
      <c r="L1561" s="62">
        <v>19.117999999999999</v>
      </c>
      <c r="M1561" s="62">
        <v>344.32100000000003</v>
      </c>
      <c r="N1561" s="62">
        <v>16.545000000000002</v>
      </c>
      <c r="O1561" s="62">
        <v>42.323</v>
      </c>
      <c r="P1561" s="62">
        <v>16.277000000000001</v>
      </c>
      <c r="Q1561" s="62">
        <v>146.464</v>
      </c>
      <c r="R1561" s="62">
        <v>27.446000000000002</v>
      </c>
      <c r="S1561" s="62">
        <v>0</v>
      </c>
      <c r="T1561" s="62">
        <v>0</v>
      </c>
      <c r="U1561" s="62">
        <v>146.464</v>
      </c>
      <c r="V1561" s="62">
        <v>27.446000000000002</v>
      </c>
      <c r="W1561" s="62">
        <v>4.601</v>
      </c>
      <c r="X1561" s="62">
        <v>27.228999999999999</v>
      </c>
      <c r="Y1561" s="21"/>
      <c r="Z1561" s="21"/>
    </row>
    <row r="1562" spans="1:26" ht="12.75" customHeight="1">
      <c r="A1562" s="53">
        <v>44075</v>
      </c>
      <c r="B1562" s="32" t="s">
        <v>16</v>
      </c>
      <c r="C1562" s="32" t="s">
        <v>18</v>
      </c>
      <c r="D1562" s="32" t="s">
        <v>18</v>
      </c>
      <c r="E1562" s="33">
        <v>1096.239</v>
      </c>
      <c r="F1562" s="34">
        <v>6.4779999999999998</v>
      </c>
      <c r="G1562" s="33">
        <v>2727.7779999999998</v>
      </c>
      <c r="H1562" s="34">
        <v>2.9260000000000002</v>
      </c>
      <c r="I1562" s="33">
        <v>3824.0169999999998</v>
      </c>
      <c r="J1562" s="33">
        <v>1.2290000000000001</v>
      </c>
      <c r="K1562" s="33">
        <v>100</v>
      </c>
      <c r="L1562" s="34">
        <v>0</v>
      </c>
      <c r="M1562" s="34">
        <v>813.56100000000004</v>
      </c>
      <c r="N1562" s="34">
        <v>2.968</v>
      </c>
      <c r="O1562" s="34">
        <v>100</v>
      </c>
      <c r="P1562" s="34">
        <v>0</v>
      </c>
      <c r="Q1562" s="34">
        <v>975.20100000000002</v>
      </c>
      <c r="R1562" s="34">
        <v>9.3640000000000008</v>
      </c>
      <c r="S1562" s="34">
        <v>2207.8719999999998</v>
      </c>
      <c r="T1562" s="34">
        <v>6.2910000000000004</v>
      </c>
      <c r="U1562" s="34">
        <v>3183.0720000000001</v>
      </c>
      <c r="V1562" s="34">
        <v>3.4460000000000002</v>
      </c>
      <c r="W1562" s="34">
        <v>100</v>
      </c>
      <c r="X1562" s="34">
        <v>0</v>
      </c>
      <c r="Y1562" s="21"/>
      <c r="Z1562" s="21"/>
    </row>
    <row r="1563" spans="1:26" ht="12.75" customHeight="1">
      <c r="A1563" s="52">
        <v>44075</v>
      </c>
      <c r="B1563" s="61" t="s">
        <v>54</v>
      </c>
      <c r="C1563" s="61" t="s">
        <v>23</v>
      </c>
      <c r="D1563" s="61" t="s">
        <v>60</v>
      </c>
      <c r="E1563" s="20">
        <v>442.47699999999998</v>
      </c>
      <c r="F1563" s="62">
        <v>11.667</v>
      </c>
      <c r="G1563" s="20">
        <v>591.60799999999995</v>
      </c>
      <c r="H1563" s="62">
        <v>11.891</v>
      </c>
      <c r="I1563" s="20">
        <v>1034.085</v>
      </c>
      <c r="J1563" s="20">
        <v>3.4710000000000001</v>
      </c>
      <c r="K1563" s="20">
        <v>86.85</v>
      </c>
      <c r="L1563" s="62">
        <v>2.6419999999999999</v>
      </c>
      <c r="M1563" s="62">
        <v>449.36200000000002</v>
      </c>
      <c r="N1563" s="62">
        <v>3.8940000000000001</v>
      </c>
      <c r="O1563" s="62">
        <v>97.566000000000003</v>
      </c>
      <c r="P1563" s="62">
        <v>2.5230000000000001</v>
      </c>
      <c r="Q1563" s="62">
        <v>285.94099999999997</v>
      </c>
      <c r="R1563" s="62">
        <v>19.154</v>
      </c>
      <c r="S1563" s="62">
        <v>565.42899999999997</v>
      </c>
      <c r="T1563" s="62">
        <v>13.489000000000001</v>
      </c>
      <c r="U1563" s="62">
        <v>851.37</v>
      </c>
      <c r="V1563" s="62">
        <v>6.774</v>
      </c>
      <c r="W1563" s="62">
        <v>69.227999999999994</v>
      </c>
      <c r="X1563" s="62">
        <v>3.3109999999999999</v>
      </c>
      <c r="Y1563" s="21"/>
      <c r="Z1563" s="21"/>
    </row>
    <row r="1564" spans="1:26" ht="12.75" customHeight="1">
      <c r="A1564" s="52">
        <v>44075</v>
      </c>
      <c r="B1564" s="61" t="s">
        <v>54</v>
      </c>
      <c r="C1564" s="61" t="s">
        <v>23</v>
      </c>
      <c r="D1564" s="61" t="s">
        <v>83</v>
      </c>
      <c r="E1564" s="20">
        <v>117.83</v>
      </c>
      <c r="F1564" s="62">
        <v>40.933999999999997</v>
      </c>
      <c r="G1564" s="20">
        <v>228.44900000000001</v>
      </c>
      <c r="H1564" s="62">
        <v>19.193999999999999</v>
      </c>
      <c r="I1564" s="20">
        <v>346.279</v>
      </c>
      <c r="J1564" s="20">
        <v>4.2450000000000001</v>
      </c>
      <c r="K1564" s="20">
        <v>29.082999999999998</v>
      </c>
      <c r="L1564" s="62">
        <v>3.5979999999999999</v>
      </c>
      <c r="M1564" s="62">
        <v>129.82400000000001</v>
      </c>
      <c r="N1564" s="62">
        <v>5.2569999999999997</v>
      </c>
      <c r="O1564" s="62">
        <v>28.187000000000001</v>
      </c>
      <c r="P1564" s="62">
        <v>4.34</v>
      </c>
      <c r="Q1564" s="62">
        <v>133.40700000000001</v>
      </c>
      <c r="R1564" s="62">
        <v>28.779</v>
      </c>
      <c r="S1564" s="62">
        <v>128.79499999999999</v>
      </c>
      <c r="T1564" s="62">
        <v>29.702000000000002</v>
      </c>
      <c r="U1564" s="62">
        <v>262.20299999999997</v>
      </c>
      <c r="V1564" s="62">
        <v>5.3090000000000002</v>
      </c>
      <c r="W1564" s="62">
        <v>21.321000000000002</v>
      </c>
      <c r="X1564" s="62">
        <v>0</v>
      </c>
      <c r="Y1564" s="21"/>
      <c r="Z1564" s="21"/>
    </row>
    <row r="1565" spans="1:26" ht="12.75" customHeight="1">
      <c r="A1565" s="52">
        <v>44075</v>
      </c>
      <c r="B1565" s="61" t="s">
        <v>54</v>
      </c>
      <c r="C1565" s="61" t="s">
        <v>23</v>
      </c>
      <c r="D1565" s="61" t="s">
        <v>84</v>
      </c>
      <c r="E1565" s="20">
        <v>158.14599999999999</v>
      </c>
      <c r="F1565" s="62">
        <v>22.803000000000001</v>
      </c>
      <c r="G1565" s="20">
        <v>148.816</v>
      </c>
      <c r="H1565" s="62">
        <v>26.292999999999999</v>
      </c>
      <c r="I1565" s="20">
        <v>306.96199999999999</v>
      </c>
      <c r="J1565" s="20">
        <v>4.016</v>
      </c>
      <c r="K1565" s="20">
        <v>25.780999999999999</v>
      </c>
      <c r="L1565" s="62">
        <v>3.3250000000000002</v>
      </c>
      <c r="M1565" s="62">
        <v>159.69300000000001</v>
      </c>
      <c r="N1565" s="62">
        <v>6.2869999999999999</v>
      </c>
      <c r="O1565" s="62">
        <v>34.673000000000002</v>
      </c>
      <c r="P1565" s="62">
        <v>5.5430000000000001</v>
      </c>
      <c r="Q1565" s="62">
        <v>54.341999999999999</v>
      </c>
      <c r="R1565" s="62">
        <v>42.088000000000001</v>
      </c>
      <c r="S1565" s="62">
        <v>149.535</v>
      </c>
      <c r="T1565" s="62">
        <v>27.597000000000001</v>
      </c>
      <c r="U1565" s="62">
        <v>203.87700000000001</v>
      </c>
      <c r="V1565" s="62">
        <v>11.48</v>
      </c>
      <c r="W1565" s="62">
        <v>16.577999999999999</v>
      </c>
      <c r="X1565" s="62">
        <v>9.8420000000000005</v>
      </c>
      <c r="Y1565" s="21"/>
      <c r="Z1565" s="21"/>
    </row>
    <row r="1566" spans="1:26" ht="12.75" customHeight="1">
      <c r="A1566" s="52">
        <v>44075</v>
      </c>
      <c r="B1566" s="61" t="s">
        <v>54</v>
      </c>
      <c r="C1566" s="61" t="s">
        <v>23</v>
      </c>
      <c r="D1566" s="61" t="s">
        <v>85</v>
      </c>
      <c r="E1566" s="20">
        <v>97.754000000000005</v>
      </c>
      <c r="F1566" s="62">
        <v>22.452000000000002</v>
      </c>
      <c r="G1566" s="20">
        <v>105.898</v>
      </c>
      <c r="H1566" s="62">
        <v>23.442</v>
      </c>
      <c r="I1566" s="20">
        <v>203.65199999999999</v>
      </c>
      <c r="J1566" s="20">
        <v>4.9059999999999997</v>
      </c>
      <c r="K1566" s="20">
        <v>17.103999999999999</v>
      </c>
      <c r="L1566" s="62">
        <v>4.359</v>
      </c>
      <c r="M1566" s="62">
        <v>97.328000000000003</v>
      </c>
      <c r="N1566" s="62">
        <v>5.3929999999999998</v>
      </c>
      <c r="O1566" s="62">
        <v>21.132000000000001</v>
      </c>
      <c r="P1566" s="62">
        <v>4.5030000000000001</v>
      </c>
      <c r="Q1566" s="62">
        <v>55.081000000000003</v>
      </c>
      <c r="R1566" s="62">
        <v>38.423999999999999</v>
      </c>
      <c r="S1566" s="62">
        <v>97.228999999999999</v>
      </c>
      <c r="T1566" s="62">
        <v>24.475999999999999</v>
      </c>
      <c r="U1566" s="62">
        <v>152.31</v>
      </c>
      <c r="V1566" s="62">
        <v>14.827999999999999</v>
      </c>
      <c r="W1566" s="62">
        <v>12.385</v>
      </c>
      <c r="X1566" s="62">
        <v>13.599</v>
      </c>
      <c r="Y1566" s="21"/>
      <c r="Z1566" s="21"/>
    </row>
    <row r="1567" spans="1:26" ht="12.75" customHeight="1">
      <c r="A1567" s="52">
        <v>44075</v>
      </c>
      <c r="B1567" s="61" t="s">
        <v>54</v>
      </c>
      <c r="C1567" s="61" t="s">
        <v>23</v>
      </c>
      <c r="D1567" s="61" t="s">
        <v>86</v>
      </c>
      <c r="E1567" s="20">
        <v>98.873999999999995</v>
      </c>
      <c r="F1567" s="62">
        <v>29.870999999999999</v>
      </c>
      <c r="G1567" s="20">
        <v>234.88300000000001</v>
      </c>
      <c r="H1567" s="62">
        <v>14.93</v>
      </c>
      <c r="I1567" s="20">
        <v>333.75700000000001</v>
      </c>
      <c r="J1567" s="20">
        <v>6.0720000000000001</v>
      </c>
      <c r="K1567" s="20">
        <v>28.030999999999999</v>
      </c>
      <c r="L1567" s="62">
        <v>5.6390000000000002</v>
      </c>
      <c r="M1567" s="62">
        <v>73.728999999999999</v>
      </c>
      <c r="N1567" s="62">
        <v>7.274</v>
      </c>
      <c r="O1567" s="62">
        <v>16.007999999999999</v>
      </c>
      <c r="P1567" s="62">
        <v>6.6420000000000003</v>
      </c>
      <c r="Q1567" s="62">
        <v>98.03</v>
      </c>
      <c r="R1567" s="62">
        <v>21.170999999999999</v>
      </c>
      <c r="S1567" s="62">
        <v>513.38900000000001</v>
      </c>
      <c r="T1567" s="62">
        <v>10.952999999999999</v>
      </c>
      <c r="U1567" s="62">
        <v>611.41899999999998</v>
      </c>
      <c r="V1567" s="62">
        <v>9.5380000000000003</v>
      </c>
      <c r="W1567" s="62">
        <v>49.716999999999999</v>
      </c>
      <c r="X1567" s="62">
        <v>7.4880000000000004</v>
      </c>
      <c r="Y1567" s="21"/>
      <c r="Z1567" s="21"/>
    </row>
    <row r="1568" spans="1:26" ht="12.75" customHeight="1">
      <c r="A1568" s="52">
        <v>44075</v>
      </c>
      <c r="B1568" s="61" t="s">
        <v>54</v>
      </c>
      <c r="C1568" s="61" t="s">
        <v>44</v>
      </c>
      <c r="D1568" s="61" t="s">
        <v>61</v>
      </c>
      <c r="E1568" s="20">
        <v>44.250999999999998</v>
      </c>
      <c r="F1568" s="62">
        <v>49.015000000000001</v>
      </c>
      <c r="G1568" s="20">
        <v>97.287999999999997</v>
      </c>
      <c r="H1568" s="62">
        <v>39.106999999999999</v>
      </c>
      <c r="I1568" s="20">
        <v>141.53899999999999</v>
      </c>
      <c r="J1568" s="20">
        <v>28.504999999999999</v>
      </c>
      <c r="K1568" s="20">
        <v>11.888</v>
      </c>
      <c r="L1568" s="62">
        <v>28.416</v>
      </c>
      <c r="M1568" s="62">
        <v>32.25</v>
      </c>
      <c r="N1568" s="62">
        <v>51.645000000000003</v>
      </c>
      <c r="O1568" s="62">
        <v>7.0019999999999998</v>
      </c>
      <c r="P1568" s="62">
        <v>51.56</v>
      </c>
      <c r="Q1568" s="62">
        <v>19.727</v>
      </c>
      <c r="R1568" s="62">
        <v>72.86</v>
      </c>
      <c r="S1568" s="62">
        <v>136.375</v>
      </c>
      <c r="T1568" s="62">
        <v>24.98</v>
      </c>
      <c r="U1568" s="62">
        <v>156.101</v>
      </c>
      <c r="V1568" s="62">
        <v>21.08</v>
      </c>
      <c r="W1568" s="62">
        <v>12.693</v>
      </c>
      <c r="X1568" s="62">
        <v>20.234999999999999</v>
      </c>
      <c r="Y1568" s="21"/>
      <c r="Z1568" s="21"/>
    </row>
    <row r="1569" spans="1:26" ht="12.75" customHeight="1">
      <c r="A1569" s="52">
        <v>44075</v>
      </c>
      <c r="B1569" s="61" t="s">
        <v>54</v>
      </c>
      <c r="C1569" s="61" t="s">
        <v>44</v>
      </c>
      <c r="D1569" s="61" t="s">
        <v>63</v>
      </c>
      <c r="E1569" s="20">
        <v>33.534999999999997</v>
      </c>
      <c r="F1569" s="62">
        <v>60.951000000000001</v>
      </c>
      <c r="G1569" s="20">
        <v>61.625</v>
      </c>
      <c r="H1569" s="62">
        <v>51.854999999999997</v>
      </c>
      <c r="I1569" s="20">
        <v>95.159000000000006</v>
      </c>
      <c r="J1569" s="20">
        <v>35.948999999999998</v>
      </c>
      <c r="K1569" s="20">
        <v>7.992</v>
      </c>
      <c r="L1569" s="62">
        <v>35.878999999999998</v>
      </c>
      <c r="M1569" s="62">
        <v>14.271000000000001</v>
      </c>
      <c r="N1569" s="62">
        <v>71.613</v>
      </c>
      <c r="O1569" s="62">
        <v>3.0990000000000002</v>
      </c>
      <c r="P1569" s="62">
        <v>71.551000000000002</v>
      </c>
      <c r="Q1569" s="62">
        <v>14.483000000000001</v>
      </c>
      <c r="R1569" s="62">
        <v>98.367999999999995</v>
      </c>
      <c r="S1569" s="62">
        <v>57.835999999999999</v>
      </c>
      <c r="T1569" s="62">
        <v>37.57</v>
      </c>
      <c r="U1569" s="62">
        <v>72.319000000000003</v>
      </c>
      <c r="V1569" s="62">
        <v>27.09</v>
      </c>
      <c r="W1569" s="62">
        <v>5.88</v>
      </c>
      <c r="X1569" s="62">
        <v>26.437000000000001</v>
      </c>
      <c r="Y1569" s="21"/>
      <c r="Z1569" s="21"/>
    </row>
    <row r="1570" spans="1:26" ht="12.75" customHeight="1">
      <c r="A1570" s="52">
        <v>44075</v>
      </c>
      <c r="B1570" s="61" t="s">
        <v>54</v>
      </c>
      <c r="C1570" s="61" t="s">
        <v>44</v>
      </c>
      <c r="D1570" s="61" t="s">
        <v>98</v>
      </c>
      <c r="E1570" s="20">
        <v>428.35300000000001</v>
      </c>
      <c r="F1570" s="62">
        <v>14.04</v>
      </c>
      <c r="G1570" s="20">
        <v>616.32600000000002</v>
      </c>
      <c r="H1570" s="62">
        <v>6.9790000000000001</v>
      </c>
      <c r="I1570" s="20">
        <v>1044.6790000000001</v>
      </c>
      <c r="J1570" s="20">
        <v>4.0650000000000004</v>
      </c>
      <c r="K1570" s="20">
        <v>87.74</v>
      </c>
      <c r="L1570" s="62">
        <v>3.3839999999999999</v>
      </c>
      <c r="M1570" s="62">
        <v>428.32400000000001</v>
      </c>
      <c r="N1570" s="62">
        <v>4.7009999999999996</v>
      </c>
      <c r="O1570" s="62">
        <v>92.998000000000005</v>
      </c>
      <c r="P1570" s="62">
        <v>3.6469999999999998</v>
      </c>
      <c r="Q1570" s="62">
        <v>321.13400000000001</v>
      </c>
      <c r="R1570" s="62">
        <v>18.314</v>
      </c>
      <c r="S1570" s="62">
        <v>752.57299999999998</v>
      </c>
      <c r="T1570" s="62">
        <v>11.442</v>
      </c>
      <c r="U1570" s="62">
        <v>1073.7070000000001</v>
      </c>
      <c r="V1570" s="62">
        <v>6.7539999999999996</v>
      </c>
      <c r="W1570" s="62">
        <v>87.307000000000002</v>
      </c>
      <c r="X1570" s="62">
        <v>3.2719999999999998</v>
      </c>
      <c r="Y1570" s="21"/>
      <c r="Z1570" s="21"/>
    </row>
    <row r="1571" spans="1:26" ht="12.75" customHeight="1">
      <c r="A1571" s="52">
        <v>44075</v>
      </c>
      <c r="B1571" s="61" t="s">
        <v>54</v>
      </c>
      <c r="C1571" s="61" t="s">
        <v>45</v>
      </c>
      <c r="D1571" s="61" t="s">
        <v>45</v>
      </c>
      <c r="E1571" s="20">
        <v>176.988</v>
      </c>
      <c r="F1571" s="62">
        <v>30.053000000000001</v>
      </c>
      <c r="G1571" s="20">
        <v>110.696</v>
      </c>
      <c r="H1571" s="62">
        <v>31.2</v>
      </c>
      <c r="I1571" s="20">
        <v>287.68400000000003</v>
      </c>
      <c r="J1571" s="20">
        <v>18.23</v>
      </c>
      <c r="K1571" s="20">
        <v>24.161999999999999</v>
      </c>
      <c r="L1571" s="62">
        <v>18.09</v>
      </c>
      <c r="M1571" s="62">
        <v>62.831000000000003</v>
      </c>
      <c r="N1571" s="62">
        <v>26.693000000000001</v>
      </c>
      <c r="O1571" s="62">
        <v>13.641999999999999</v>
      </c>
      <c r="P1571" s="62">
        <v>26.527999999999999</v>
      </c>
      <c r="Q1571" s="62">
        <v>75.656999999999996</v>
      </c>
      <c r="R1571" s="62">
        <v>67.414000000000001</v>
      </c>
      <c r="S1571" s="62">
        <v>259.35700000000003</v>
      </c>
      <c r="T1571" s="62">
        <v>20.402999999999999</v>
      </c>
      <c r="U1571" s="62">
        <v>335.01400000000001</v>
      </c>
      <c r="V1571" s="62">
        <v>20.437000000000001</v>
      </c>
      <c r="W1571" s="62">
        <v>27.241</v>
      </c>
      <c r="X1571" s="62">
        <v>19.564</v>
      </c>
      <c r="Y1571" s="21"/>
      <c r="Z1571" s="21"/>
    </row>
    <row r="1572" spans="1:26" ht="12.75" customHeight="1">
      <c r="A1572" s="52">
        <v>44075</v>
      </c>
      <c r="B1572" s="61" t="s">
        <v>54</v>
      </c>
      <c r="C1572" s="61" t="s">
        <v>45</v>
      </c>
      <c r="D1572" s="61" t="s">
        <v>62</v>
      </c>
      <c r="E1572" s="20">
        <v>44.250999999999998</v>
      </c>
      <c r="F1572" s="62">
        <v>49.015000000000001</v>
      </c>
      <c r="G1572" s="20">
        <v>76.87</v>
      </c>
      <c r="H1572" s="62">
        <v>43.642000000000003</v>
      </c>
      <c r="I1572" s="20">
        <v>121.12</v>
      </c>
      <c r="J1572" s="20">
        <v>30.902999999999999</v>
      </c>
      <c r="K1572" s="20">
        <v>10.173</v>
      </c>
      <c r="L1572" s="62">
        <v>30.821000000000002</v>
      </c>
      <c r="M1572" s="62">
        <v>32.25</v>
      </c>
      <c r="N1572" s="62">
        <v>51.645000000000003</v>
      </c>
      <c r="O1572" s="62">
        <v>7.0019999999999998</v>
      </c>
      <c r="P1572" s="62">
        <v>51.56</v>
      </c>
      <c r="Q1572" s="62">
        <v>41.969000000000001</v>
      </c>
      <c r="R1572" s="62">
        <v>95.959000000000003</v>
      </c>
      <c r="S1572" s="62">
        <v>70.738</v>
      </c>
      <c r="T1572" s="62">
        <v>34.978000000000002</v>
      </c>
      <c r="U1572" s="62">
        <v>112.708</v>
      </c>
      <c r="V1572" s="62">
        <v>32.682000000000002</v>
      </c>
      <c r="W1572" s="62">
        <v>9.1649999999999991</v>
      </c>
      <c r="X1572" s="62">
        <v>32.143000000000001</v>
      </c>
      <c r="Y1572" s="21"/>
      <c r="Z1572" s="21"/>
    </row>
    <row r="1573" spans="1:26" ht="12.75" customHeight="1">
      <c r="A1573" s="52">
        <v>44075</v>
      </c>
      <c r="B1573" s="61" t="s">
        <v>54</v>
      </c>
      <c r="C1573" s="61" t="s">
        <v>45</v>
      </c>
      <c r="D1573" s="61" t="s">
        <v>87</v>
      </c>
      <c r="E1573" s="20">
        <v>132.73699999999999</v>
      </c>
      <c r="F1573" s="62">
        <v>37.866</v>
      </c>
      <c r="G1573" s="20">
        <v>35.499000000000002</v>
      </c>
      <c r="H1573" s="62">
        <v>36.814999999999998</v>
      </c>
      <c r="I1573" s="20">
        <v>168.23599999999999</v>
      </c>
      <c r="J1573" s="20">
        <v>28.561</v>
      </c>
      <c r="K1573" s="20">
        <v>14.13</v>
      </c>
      <c r="L1573" s="62">
        <v>28.472000000000001</v>
      </c>
      <c r="M1573" s="62">
        <v>30.581</v>
      </c>
      <c r="N1573" s="62">
        <v>39.35</v>
      </c>
      <c r="O1573" s="62">
        <v>6.64</v>
      </c>
      <c r="P1573" s="62">
        <v>39.238</v>
      </c>
      <c r="Q1573" s="62">
        <v>33.688000000000002</v>
      </c>
      <c r="R1573" s="62">
        <v>50.595999999999997</v>
      </c>
      <c r="S1573" s="62">
        <v>206.023</v>
      </c>
      <c r="T1573" s="62">
        <v>27.667999999999999</v>
      </c>
      <c r="U1573" s="62">
        <v>239.71100000000001</v>
      </c>
      <c r="V1573" s="62">
        <v>24.76</v>
      </c>
      <c r="W1573" s="62">
        <v>19.492000000000001</v>
      </c>
      <c r="X1573" s="62">
        <v>24.044</v>
      </c>
      <c r="Y1573" s="21"/>
      <c r="Z1573" s="21"/>
    </row>
    <row r="1574" spans="1:26" ht="12.75" customHeight="1">
      <c r="A1574" s="52">
        <v>44075</v>
      </c>
      <c r="B1574" s="61" t="s">
        <v>54</v>
      </c>
      <c r="C1574" s="61" t="s">
        <v>56</v>
      </c>
      <c r="D1574" s="61" t="s">
        <v>57</v>
      </c>
      <c r="E1574" s="20">
        <v>126.072</v>
      </c>
      <c r="F1574" s="62">
        <v>33.695</v>
      </c>
      <c r="G1574" s="20">
        <v>261.15300000000002</v>
      </c>
      <c r="H1574" s="62">
        <v>19.227</v>
      </c>
      <c r="I1574" s="20">
        <v>387.22500000000002</v>
      </c>
      <c r="J1574" s="20">
        <v>12.753</v>
      </c>
      <c r="K1574" s="20">
        <v>32.521999999999998</v>
      </c>
      <c r="L1574" s="62">
        <v>12.553000000000001</v>
      </c>
      <c r="M1574" s="62">
        <v>76.5</v>
      </c>
      <c r="N1574" s="62">
        <v>53.197000000000003</v>
      </c>
      <c r="O1574" s="62">
        <v>16.61</v>
      </c>
      <c r="P1574" s="62">
        <v>53.113999999999997</v>
      </c>
      <c r="Q1574" s="62">
        <v>77.995000000000005</v>
      </c>
      <c r="R1574" s="62">
        <v>35.966000000000001</v>
      </c>
      <c r="S1574" s="62">
        <v>207.27</v>
      </c>
      <c r="T1574" s="62">
        <v>24.835000000000001</v>
      </c>
      <c r="U1574" s="62">
        <v>285.26499999999999</v>
      </c>
      <c r="V1574" s="62">
        <v>16.856999999999999</v>
      </c>
      <c r="W1574" s="62">
        <v>23.196000000000002</v>
      </c>
      <c r="X1574" s="62">
        <v>15.787000000000001</v>
      </c>
      <c r="Y1574" s="21"/>
      <c r="Z1574" s="21"/>
    </row>
    <row r="1575" spans="1:26" ht="12.75" customHeight="1">
      <c r="A1575" s="52">
        <v>44075</v>
      </c>
      <c r="B1575" s="61" t="s">
        <v>54</v>
      </c>
      <c r="C1575" s="61" t="s">
        <v>56</v>
      </c>
      <c r="D1575" s="61" t="s">
        <v>58</v>
      </c>
      <c r="E1575" s="20">
        <v>346.53199999999998</v>
      </c>
      <c r="F1575" s="62">
        <v>16.231000000000002</v>
      </c>
      <c r="G1575" s="20">
        <v>456.89299999999997</v>
      </c>
      <c r="H1575" s="62">
        <v>13.231</v>
      </c>
      <c r="I1575" s="20">
        <v>803.42499999999995</v>
      </c>
      <c r="J1575" s="20">
        <v>6.4560000000000004</v>
      </c>
      <c r="K1575" s="20">
        <v>67.477999999999994</v>
      </c>
      <c r="L1575" s="62">
        <v>6.0510000000000002</v>
      </c>
      <c r="M1575" s="62">
        <v>384.07400000000001</v>
      </c>
      <c r="N1575" s="62">
        <v>10.096</v>
      </c>
      <c r="O1575" s="62">
        <v>83.39</v>
      </c>
      <c r="P1575" s="62">
        <v>9.65</v>
      </c>
      <c r="Q1575" s="62">
        <v>262.86599999999999</v>
      </c>
      <c r="R1575" s="62">
        <v>22.286000000000001</v>
      </c>
      <c r="S1575" s="62">
        <v>681.678</v>
      </c>
      <c r="T1575" s="62">
        <v>9.7560000000000002</v>
      </c>
      <c r="U1575" s="62">
        <v>944.54399999999998</v>
      </c>
      <c r="V1575" s="62">
        <v>7.665</v>
      </c>
      <c r="W1575" s="62">
        <v>76.804000000000002</v>
      </c>
      <c r="X1575" s="62">
        <v>4.8819999999999997</v>
      </c>
      <c r="Y1575" s="21"/>
      <c r="Z1575" s="21"/>
    </row>
    <row r="1576" spans="1:26" ht="12.75" customHeight="1">
      <c r="A1576" s="52">
        <v>44075</v>
      </c>
      <c r="B1576" s="61" t="s">
        <v>54</v>
      </c>
      <c r="C1576" s="61" t="s">
        <v>106</v>
      </c>
      <c r="D1576" s="61" t="s">
        <v>110</v>
      </c>
      <c r="E1576" s="20">
        <v>319.21199999999999</v>
      </c>
      <c r="F1576" s="62">
        <v>14.677</v>
      </c>
      <c r="G1576" s="20">
        <v>384.75299999999999</v>
      </c>
      <c r="H1576" s="62">
        <v>19.074999999999999</v>
      </c>
      <c r="I1576" s="20">
        <v>703.96500000000003</v>
      </c>
      <c r="J1576" s="20">
        <v>11.488</v>
      </c>
      <c r="K1576" s="20">
        <v>59.124000000000002</v>
      </c>
      <c r="L1576" s="62">
        <v>11.265000000000001</v>
      </c>
      <c r="M1576" s="62">
        <v>277.45800000000003</v>
      </c>
      <c r="N1576" s="62">
        <v>14.314</v>
      </c>
      <c r="O1576" s="62">
        <v>60.241999999999997</v>
      </c>
      <c r="P1576" s="62">
        <v>14.003</v>
      </c>
      <c r="Q1576" s="62">
        <v>190.47399999999999</v>
      </c>
      <c r="R1576" s="62">
        <v>24.379000000000001</v>
      </c>
      <c r="S1576" s="62">
        <v>376.899</v>
      </c>
      <c r="T1576" s="62">
        <v>14.84</v>
      </c>
      <c r="U1576" s="62">
        <v>567.37300000000005</v>
      </c>
      <c r="V1576" s="62">
        <v>12.58</v>
      </c>
      <c r="W1576" s="62">
        <v>46.134999999999998</v>
      </c>
      <c r="X1576" s="62">
        <v>11.106</v>
      </c>
      <c r="Y1576" s="21"/>
      <c r="Z1576" s="21"/>
    </row>
    <row r="1577" spans="1:26" s="59" customFormat="1" ht="12.75" customHeight="1">
      <c r="A1577" s="52">
        <v>44075</v>
      </c>
      <c r="B1577" s="61" t="s">
        <v>54</v>
      </c>
      <c r="C1577" s="61" t="s">
        <v>106</v>
      </c>
      <c r="D1577" s="61" t="s">
        <v>111</v>
      </c>
      <c r="E1577" s="20">
        <v>96.947000000000003</v>
      </c>
      <c r="F1577" s="62">
        <v>27.911000000000001</v>
      </c>
      <c r="G1577" s="20">
        <v>167.95599999999999</v>
      </c>
      <c r="H1577" s="62">
        <v>24.202000000000002</v>
      </c>
      <c r="I1577" s="20">
        <v>264.90300000000002</v>
      </c>
      <c r="J1577" s="20">
        <v>16.93</v>
      </c>
      <c r="K1577" s="20">
        <v>22.248999999999999</v>
      </c>
      <c r="L1577" s="62">
        <v>16.779</v>
      </c>
      <c r="M1577" s="62">
        <v>119.53700000000001</v>
      </c>
      <c r="N1577" s="62">
        <v>26.669</v>
      </c>
      <c r="O1577" s="62">
        <v>25.954000000000001</v>
      </c>
      <c r="P1577" s="62">
        <v>26.503</v>
      </c>
      <c r="Q1577" s="62">
        <v>51.658999999999999</v>
      </c>
      <c r="R1577" s="62">
        <v>35.307000000000002</v>
      </c>
      <c r="S1577" s="62">
        <v>196.96700000000001</v>
      </c>
      <c r="T1577" s="62">
        <v>17.637</v>
      </c>
      <c r="U1577" s="62">
        <v>248.626</v>
      </c>
      <c r="V1577" s="62">
        <v>14.025</v>
      </c>
      <c r="W1577" s="62">
        <v>20.216999999999999</v>
      </c>
      <c r="X1577" s="62">
        <v>12.718999999999999</v>
      </c>
      <c r="Y1577" s="58"/>
      <c r="Z1577" s="58"/>
    </row>
    <row r="1578" spans="1:26" ht="12.75" customHeight="1">
      <c r="A1578" s="52">
        <v>44075</v>
      </c>
      <c r="B1578" s="61" t="s">
        <v>54</v>
      </c>
      <c r="C1578" s="61" t="s">
        <v>106</v>
      </c>
      <c r="D1578" s="61" t="s">
        <v>112</v>
      </c>
      <c r="E1578" s="20">
        <v>222.26400000000001</v>
      </c>
      <c r="F1578" s="62">
        <v>21.571000000000002</v>
      </c>
      <c r="G1578" s="20">
        <v>209.80600000000001</v>
      </c>
      <c r="H1578" s="62">
        <v>27.149000000000001</v>
      </c>
      <c r="I1578" s="20">
        <v>432.07</v>
      </c>
      <c r="J1578" s="20">
        <v>16.382000000000001</v>
      </c>
      <c r="K1578" s="20">
        <v>36.289000000000001</v>
      </c>
      <c r="L1578" s="62">
        <v>16.225999999999999</v>
      </c>
      <c r="M1578" s="62">
        <v>145.56800000000001</v>
      </c>
      <c r="N1578" s="62">
        <v>24.555</v>
      </c>
      <c r="O1578" s="62">
        <v>31.606000000000002</v>
      </c>
      <c r="P1578" s="62">
        <v>24.375</v>
      </c>
      <c r="Q1578" s="62">
        <v>134.00299999999999</v>
      </c>
      <c r="R1578" s="62">
        <v>31.74</v>
      </c>
      <c r="S1578" s="62">
        <v>179.93199999999999</v>
      </c>
      <c r="T1578" s="62">
        <v>24.861000000000001</v>
      </c>
      <c r="U1578" s="62">
        <v>313.935</v>
      </c>
      <c r="V1578" s="62">
        <v>19.748000000000001</v>
      </c>
      <c r="W1578" s="62">
        <v>25.527000000000001</v>
      </c>
      <c r="X1578" s="62">
        <v>18.844000000000001</v>
      </c>
      <c r="Y1578" s="21"/>
      <c r="Z1578" s="21"/>
    </row>
    <row r="1579" spans="1:26" ht="12.75" customHeight="1">
      <c r="A1579" s="52">
        <v>44075</v>
      </c>
      <c r="B1579" s="61" t="s">
        <v>54</v>
      </c>
      <c r="C1579" s="61" t="s">
        <v>106</v>
      </c>
      <c r="D1579" s="61" t="s">
        <v>109</v>
      </c>
      <c r="E1579" s="20">
        <v>153.392</v>
      </c>
      <c r="F1579" s="62">
        <v>29.530999999999999</v>
      </c>
      <c r="G1579" s="20">
        <v>333.29300000000001</v>
      </c>
      <c r="H1579" s="62">
        <v>18.379000000000001</v>
      </c>
      <c r="I1579" s="20">
        <v>486.685</v>
      </c>
      <c r="J1579" s="20">
        <v>15.170999999999999</v>
      </c>
      <c r="K1579" s="20">
        <v>40.875999999999998</v>
      </c>
      <c r="L1579" s="62">
        <v>15.003</v>
      </c>
      <c r="M1579" s="62">
        <v>183.11600000000001</v>
      </c>
      <c r="N1579" s="62">
        <v>23.716999999999999</v>
      </c>
      <c r="O1579" s="62">
        <v>39.758000000000003</v>
      </c>
      <c r="P1579" s="62">
        <v>23.530999999999999</v>
      </c>
      <c r="Q1579" s="62">
        <v>150.386</v>
      </c>
      <c r="R1579" s="62">
        <v>36.299999999999997</v>
      </c>
      <c r="S1579" s="62">
        <v>512.04899999999998</v>
      </c>
      <c r="T1579" s="62">
        <v>16.222999999999999</v>
      </c>
      <c r="U1579" s="62">
        <v>662.43499999999995</v>
      </c>
      <c r="V1579" s="62">
        <v>11.750999999999999</v>
      </c>
      <c r="W1579" s="62">
        <v>53.865000000000002</v>
      </c>
      <c r="X1579" s="62">
        <v>10.157</v>
      </c>
      <c r="Y1579" s="21"/>
      <c r="Z1579" s="21"/>
    </row>
    <row r="1580" spans="1:26" ht="12.75" customHeight="1">
      <c r="A1580" s="52">
        <v>44075</v>
      </c>
      <c r="B1580" s="61" t="s">
        <v>54</v>
      </c>
      <c r="C1580" s="61" t="s">
        <v>38</v>
      </c>
      <c r="D1580" s="61" t="s">
        <v>96</v>
      </c>
      <c r="E1580" s="20">
        <v>245.35499999999999</v>
      </c>
      <c r="F1580" s="62">
        <v>17.100999999999999</v>
      </c>
      <c r="G1580" s="20">
        <v>287.63200000000001</v>
      </c>
      <c r="H1580" s="62">
        <v>16.701000000000001</v>
      </c>
      <c r="I1580" s="20">
        <v>532.98599999999999</v>
      </c>
      <c r="J1580" s="20">
        <v>9.5120000000000005</v>
      </c>
      <c r="K1580" s="20">
        <v>44.764000000000003</v>
      </c>
      <c r="L1580" s="62">
        <v>9.2420000000000009</v>
      </c>
      <c r="M1580" s="62">
        <v>245.946</v>
      </c>
      <c r="N1580" s="62">
        <v>16.279</v>
      </c>
      <c r="O1580" s="62">
        <v>53.4</v>
      </c>
      <c r="P1580" s="62">
        <v>16.006</v>
      </c>
      <c r="Q1580" s="62">
        <v>239.88200000000001</v>
      </c>
      <c r="R1580" s="62">
        <v>23.562000000000001</v>
      </c>
      <c r="S1580" s="62">
        <v>596.31799999999998</v>
      </c>
      <c r="T1580" s="62">
        <v>12.388999999999999</v>
      </c>
      <c r="U1580" s="62">
        <v>836.2</v>
      </c>
      <c r="V1580" s="62">
        <v>8.5969999999999995</v>
      </c>
      <c r="W1580" s="62">
        <v>67.994</v>
      </c>
      <c r="X1580" s="62">
        <v>6.2439999999999998</v>
      </c>
      <c r="Y1580" s="21"/>
      <c r="Z1580" s="21"/>
    </row>
    <row r="1581" spans="1:26" ht="12.75" customHeight="1">
      <c r="A1581" s="52">
        <v>44075</v>
      </c>
      <c r="B1581" s="61" t="s">
        <v>54</v>
      </c>
      <c r="C1581" s="61" t="s">
        <v>38</v>
      </c>
      <c r="D1581" s="61" t="s">
        <v>40</v>
      </c>
      <c r="E1581" s="20">
        <v>227.249</v>
      </c>
      <c r="F1581" s="62">
        <v>20.042000000000002</v>
      </c>
      <c r="G1581" s="20">
        <v>430.41500000000002</v>
      </c>
      <c r="H1581" s="62">
        <v>15.569000000000001</v>
      </c>
      <c r="I1581" s="20">
        <v>657.66399999999999</v>
      </c>
      <c r="J1581" s="20">
        <v>6.2830000000000004</v>
      </c>
      <c r="K1581" s="20">
        <v>55.235999999999997</v>
      </c>
      <c r="L1581" s="62">
        <v>5.8650000000000002</v>
      </c>
      <c r="M1581" s="62">
        <v>214.62799999999999</v>
      </c>
      <c r="N1581" s="62">
        <v>19.635000000000002</v>
      </c>
      <c r="O1581" s="62">
        <v>46.6</v>
      </c>
      <c r="P1581" s="62">
        <v>19.41</v>
      </c>
      <c r="Q1581" s="62">
        <v>100.979</v>
      </c>
      <c r="R1581" s="62">
        <v>33.249000000000002</v>
      </c>
      <c r="S1581" s="62">
        <v>292.63</v>
      </c>
      <c r="T1581" s="62">
        <v>16.597999999999999</v>
      </c>
      <c r="U1581" s="62">
        <v>393.60899999999998</v>
      </c>
      <c r="V1581" s="62">
        <v>11.205</v>
      </c>
      <c r="W1581" s="62">
        <v>32.006</v>
      </c>
      <c r="X1581" s="62">
        <v>9.52</v>
      </c>
      <c r="Y1581" s="21"/>
      <c r="Z1581" s="21"/>
    </row>
    <row r="1582" spans="1:26" ht="12.75" customHeight="1">
      <c r="A1582" s="52">
        <v>44075</v>
      </c>
      <c r="B1582" s="61" t="s">
        <v>54</v>
      </c>
      <c r="C1582" s="61" t="s">
        <v>65</v>
      </c>
      <c r="D1582" s="61" t="s">
        <v>97</v>
      </c>
      <c r="E1582" s="20">
        <v>0</v>
      </c>
      <c r="F1582" s="62">
        <v>0</v>
      </c>
      <c r="G1582" s="20">
        <v>0</v>
      </c>
      <c r="H1582" s="62">
        <v>0</v>
      </c>
      <c r="I1582" s="20">
        <v>0</v>
      </c>
      <c r="J1582" s="20">
        <v>0</v>
      </c>
      <c r="K1582" s="20">
        <v>0</v>
      </c>
      <c r="L1582" s="62">
        <v>0</v>
      </c>
      <c r="M1582" s="62">
        <v>0</v>
      </c>
      <c r="N1582" s="62">
        <v>0</v>
      </c>
      <c r="O1582" s="62">
        <v>0</v>
      </c>
      <c r="P1582" s="62">
        <v>0</v>
      </c>
      <c r="Q1582" s="62">
        <v>0</v>
      </c>
      <c r="R1582" s="62">
        <v>0</v>
      </c>
      <c r="S1582" s="62">
        <v>0</v>
      </c>
      <c r="T1582" s="62">
        <v>0</v>
      </c>
      <c r="U1582" s="62">
        <v>0</v>
      </c>
      <c r="V1582" s="62">
        <v>0</v>
      </c>
      <c r="W1582" s="62">
        <v>0</v>
      </c>
      <c r="X1582" s="62">
        <v>0</v>
      </c>
      <c r="Y1582" s="21"/>
      <c r="Z1582" s="21"/>
    </row>
    <row r="1583" spans="1:26" ht="12.75" customHeight="1">
      <c r="A1583" s="52">
        <v>44075</v>
      </c>
      <c r="B1583" s="61" t="s">
        <v>54</v>
      </c>
      <c r="C1583" s="61" t="s">
        <v>65</v>
      </c>
      <c r="D1583" s="61" t="s">
        <v>67</v>
      </c>
      <c r="E1583" s="20">
        <v>0</v>
      </c>
      <c r="F1583" s="62">
        <v>0</v>
      </c>
      <c r="G1583" s="20">
        <v>0</v>
      </c>
      <c r="H1583" s="62">
        <v>0</v>
      </c>
      <c r="I1583" s="20">
        <v>0</v>
      </c>
      <c r="J1583" s="20">
        <v>0</v>
      </c>
      <c r="K1583" s="20">
        <v>0</v>
      </c>
      <c r="L1583" s="62">
        <v>0</v>
      </c>
      <c r="M1583" s="62">
        <v>0</v>
      </c>
      <c r="N1583" s="62">
        <v>0</v>
      </c>
      <c r="O1583" s="62">
        <v>0</v>
      </c>
      <c r="P1583" s="62">
        <v>0</v>
      </c>
      <c r="Q1583" s="62">
        <v>0</v>
      </c>
      <c r="R1583" s="62">
        <v>0</v>
      </c>
      <c r="S1583" s="62">
        <v>0</v>
      </c>
      <c r="T1583" s="62">
        <v>0</v>
      </c>
      <c r="U1583" s="62">
        <v>0</v>
      </c>
      <c r="V1583" s="62">
        <v>0</v>
      </c>
      <c r="W1583" s="62">
        <v>0</v>
      </c>
      <c r="X1583" s="62">
        <v>0</v>
      </c>
      <c r="Y1583" s="21"/>
      <c r="Z1583" s="21"/>
    </row>
    <row r="1584" spans="1:26" ht="12.75" customHeight="1">
      <c r="A1584" s="52">
        <v>44075</v>
      </c>
      <c r="B1584" s="61" t="s">
        <v>54</v>
      </c>
      <c r="C1584" s="61" t="s">
        <v>99</v>
      </c>
      <c r="D1584" s="61" t="s">
        <v>100</v>
      </c>
      <c r="E1584" s="20">
        <v>339.56299999999999</v>
      </c>
      <c r="F1584" s="62">
        <v>16.271999999999998</v>
      </c>
      <c r="G1584" s="20">
        <v>590.53899999999999</v>
      </c>
      <c r="H1584" s="62">
        <v>9.0510000000000002</v>
      </c>
      <c r="I1584" s="20">
        <v>930.10199999999998</v>
      </c>
      <c r="J1584" s="20">
        <v>4.66</v>
      </c>
      <c r="K1584" s="20">
        <v>78.117000000000004</v>
      </c>
      <c r="L1584" s="62">
        <v>4.08</v>
      </c>
      <c r="M1584" s="62">
        <v>0</v>
      </c>
      <c r="N1584" s="62">
        <v>0</v>
      </c>
      <c r="O1584" s="62">
        <v>0</v>
      </c>
      <c r="P1584" s="62">
        <v>0</v>
      </c>
      <c r="Q1584" s="62">
        <v>0</v>
      </c>
      <c r="R1584" s="62">
        <v>0</v>
      </c>
      <c r="S1584" s="62">
        <v>0</v>
      </c>
      <c r="T1584" s="62">
        <v>0</v>
      </c>
      <c r="U1584" s="62">
        <v>0</v>
      </c>
      <c r="V1584" s="62">
        <v>0</v>
      </c>
      <c r="W1584" s="62">
        <v>0</v>
      </c>
      <c r="X1584" s="62">
        <v>0</v>
      </c>
      <c r="Y1584" s="21"/>
      <c r="Z1584" s="21"/>
    </row>
    <row r="1585" spans="1:26" ht="12.75" customHeight="1">
      <c r="A1585" s="52">
        <v>44075</v>
      </c>
      <c r="B1585" s="61" t="s">
        <v>54</v>
      </c>
      <c r="C1585" s="61" t="s">
        <v>99</v>
      </c>
      <c r="D1585" s="61" t="s">
        <v>113</v>
      </c>
      <c r="E1585" s="20">
        <v>130.226</v>
      </c>
      <c r="F1585" s="62">
        <v>30.818000000000001</v>
      </c>
      <c r="G1585" s="20">
        <v>289.44099999999997</v>
      </c>
      <c r="H1585" s="62">
        <v>17.527999999999999</v>
      </c>
      <c r="I1585" s="20">
        <v>419.66699999999997</v>
      </c>
      <c r="J1585" s="20">
        <v>11.487</v>
      </c>
      <c r="K1585" s="20">
        <v>35.247</v>
      </c>
      <c r="L1585" s="62">
        <v>11.265000000000001</v>
      </c>
      <c r="M1585" s="62">
        <v>0</v>
      </c>
      <c r="N1585" s="62">
        <v>0</v>
      </c>
      <c r="O1585" s="62">
        <v>0</v>
      </c>
      <c r="P1585" s="62">
        <v>0</v>
      </c>
      <c r="Q1585" s="62">
        <v>0</v>
      </c>
      <c r="R1585" s="62">
        <v>0</v>
      </c>
      <c r="S1585" s="62">
        <v>0</v>
      </c>
      <c r="T1585" s="62">
        <v>0</v>
      </c>
      <c r="U1585" s="62">
        <v>0</v>
      </c>
      <c r="V1585" s="62">
        <v>0</v>
      </c>
      <c r="W1585" s="62">
        <v>0</v>
      </c>
      <c r="X1585" s="62">
        <v>0</v>
      </c>
      <c r="Y1585" s="21"/>
      <c r="Z1585" s="21"/>
    </row>
    <row r="1586" spans="1:26" ht="12.75" customHeight="1">
      <c r="A1586" s="52">
        <v>44075</v>
      </c>
      <c r="B1586" s="61" t="s">
        <v>54</v>
      </c>
      <c r="C1586" s="61" t="s">
        <v>99</v>
      </c>
      <c r="D1586" s="61" t="s">
        <v>114</v>
      </c>
      <c r="E1586" s="20">
        <v>209.33699999999999</v>
      </c>
      <c r="F1586" s="62">
        <v>24.853000000000002</v>
      </c>
      <c r="G1586" s="20">
        <v>301.09800000000001</v>
      </c>
      <c r="H1586" s="62">
        <v>17.675999999999998</v>
      </c>
      <c r="I1586" s="20">
        <v>510.43400000000003</v>
      </c>
      <c r="J1586" s="20">
        <v>10.711</v>
      </c>
      <c r="K1586" s="20">
        <v>42.87</v>
      </c>
      <c r="L1586" s="62">
        <v>10.471</v>
      </c>
      <c r="M1586" s="62">
        <v>0</v>
      </c>
      <c r="N1586" s="62">
        <v>0</v>
      </c>
      <c r="O1586" s="62">
        <v>0</v>
      </c>
      <c r="P1586" s="62">
        <v>0</v>
      </c>
      <c r="Q1586" s="62">
        <v>0</v>
      </c>
      <c r="R1586" s="62">
        <v>0</v>
      </c>
      <c r="S1586" s="62">
        <v>0</v>
      </c>
      <c r="T1586" s="62">
        <v>0</v>
      </c>
      <c r="U1586" s="62">
        <v>0</v>
      </c>
      <c r="V1586" s="62">
        <v>0</v>
      </c>
      <c r="W1586" s="62">
        <v>0</v>
      </c>
      <c r="X1586" s="62">
        <v>0</v>
      </c>
      <c r="Y1586" s="21"/>
      <c r="Z1586" s="21"/>
    </row>
    <row r="1587" spans="1:26" ht="12.75" customHeight="1">
      <c r="A1587" s="52">
        <v>44075</v>
      </c>
      <c r="B1587" s="61" t="s">
        <v>54</v>
      </c>
      <c r="C1587" s="61" t="s">
        <v>99</v>
      </c>
      <c r="D1587" s="61" t="s">
        <v>103</v>
      </c>
      <c r="E1587" s="20">
        <v>133.041</v>
      </c>
      <c r="F1587" s="62">
        <v>28.239000000000001</v>
      </c>
      <c r="G1587" s="20">
        <v>127.50700000000001</v>
      </c>
      <c r="H1587" s="62">
        <v>24.834</v>
      </c>
      <c r="I1587" s="20">
        <v>260.548</v>
      </c>
      <c r="J1587" s="20">
        <v>17.420000000000002</v>
      </c>
      <c r="K1587" s="20">
        <v>21.882999999999999</v>
      </c>
      <c r="L1587" s="62">
        <v>17.274000000000001</v>
      </c>
      <c r="M1587" s="62">
        <v>0</v>
      </c>
      <c r="N1587" s="62">
        <v>0</v>
      </c>
      <c r="O1587" s="62">
        <v>0</v>
      </c>
      <c r="P1587" s="62">
        <v>0</v>
      </c>
      <c r="Q1587" s="62">
        <v>0</v>
      </c>
      <c r="R1587" s="62">
        <v>0</v>
      </c>
      <c r="S1587" s="62">
        <v>0</v>
      </c>
      <c r="T1587" s="62">
        <v>0</v>
      </c>
      <c r="U1587" s="62">
        <v>0</v>
      </c>
      <c r="V1587" s="62">
        <v>0</v>
      </c>
      <c r="W1587" s="62">
        <v>0</v>
      </c>
      <c r="X1587" s="62">
        <v>0</v>
      </c>
      <c r="Y1587" s="21"/>
      <c r="Z1587" s="21"/>
    </row>
    <row r="1588" spans="1:26" ht="12.75" customHeight="1">
      <c r="A1588" s="52">
        <v>44075</v>
      </c>
      <c r="B1588" s="61" t="s">
        <v>54</v>
      </c>
      <c r="C1588" s="61" t="s">
        <v>46</v>
      </c>
      <c r="D1588" s="61" t="s">
        <v>48</v>
      </c>
      <c r="E1588" s="20">
        <v>0</v>
      </c>
      <c r="F1588" s="62">
        <v>0</v>
      </c>
      <c r="G1588" s="20">
        <v>0</v>
      </c>
      <c r="H1588" s="62">
        <v>0</v>
      </c>
      <c r="I1588" s="20">
        <v>0</v>
      </c>
      <c r="J1588" s="20">
        <v>0</v>
      </c>
      <c r="K1588" s="20">
        <v>0</v>
      </c>
      <c r="L1588" s="62">
        <v>0</v>
      </c>
      <c r="M1588" s="62">
        <v>246.93700000000001</v>
      </c>
      <c r="N1588" s="62">
        <v>19.98</v>
      </c>
      <c r="O1588" s="62">
        <v>53.615000000000002</v>
      </c>
      <c r="P1588" s="62">
        <v>19.757999999999999</v>
      </c>
      <c r="Q1588" s="62">
        <v>69.959999999999994</v>
      </c>
      <c r="R1588" s="62">
        <v>35.561999999999998</v>
      </c>
      <c r="S1588" s="62">
        <v>154.071</v>
      </c>
      <c r="T1588" s="62">
        <v>27.138000000000002</v>
      </c>
      <c r="U1588" s="62">
        <v>224.03100000000001</v>
      </c>
      <c r="V1588" s="62">
        <v>23.31</v>
      </c>
      <c r="W1588" s="62">
        <v>18.216999999999999</v>
      </c>
      <c r="X1588" s="62">
        <v>22.547999999999998</v>
      </c>
      <c r="Y1588" s="21"/>
      <c r="Z1588" s="21"/>
    </row>
    <row r="1589" spans="1:26" ht="12.75" customHeight="1">
      <c r="A1589" s="52">
        <v>44075</v>
      </c>
      <c r="B1589" s="61" t="s">
        <v>54</v>
      </c>
      <c r="C1589" s="61" t="s">
        <v>46</v>
      </c>
      <c r="D1589" s="61" t="s">
        <v>47</v>
      </c>
      <c r="E1589" s="20">
        <v>0</v>
      </c>
      <c r="F1589" s="62">
        <v>0</v>
      </c>
      <c r="G1589" s="20">
        <v>0</v>
      </c>
      <c r="H1589" s="62">
        <v>0</v>
      </c>
      <c r="I1589" s="20">
        <v>0</v>
      </c>
      <c r="J1589" s="20">
        <v>0</v>
      </c>
      <c r="K1589" s="20">
        <v>0</v>
      </c>
      <c r="L1589" s="62">
        <v>0</v>
      </c>
      <c r="M1589" s="62">
        <v>195.291</v>
      </c>
      <c r="N1589" s="62">
        <v>24.407</v>
      </c>
      <c r="O1589" s="62">
        <v>42.402000000000001</v>
      </c>
      <c r="P1589" s="62">
        <v>24.225999999999999</v>
      </c>
      <c r="Q1589" s="62">
        <v>157.381</v>
      </c>
      <c r="R1589" s="62">
        <v>31.655000000000001</v>
      </c>
      <c r="S1589" s="62">
        <v>527.29899999999998</v>
      </c>
      <c r="T1589" s="62">
        <v>10.696</v>
      </c>
      <c r="U1589" s="62">
        <v>684.68</v>
      </c>
      <c r="V1589" s="62">
        <v>11.535</v>
      </c>
      <c r="W1589" s="62">
        <v>55.673999999999999</v>
      </c>
      <c r="X1589" s="62">
        <v>9.9060000000000006</v>
      </c>
      <c r="Y1589" s="21"/>
      <c r="Z1589" s="21"/>
    </row>
    <row r="1590" spans="1:26" ht="12.75" customHeight="1">
      <c r="A1590" s="52">
        <v>44075</v>
      </c>
      <c r="B1590" s="61" t="s">
        <v>54</v>
      </c>
      <c r="C1590" s="61" t="s">
        <v>104</v>
      </c>
      <c r="D1590" s="61" t="s">
        <v>105</v>
      </c>
      <c r="E1590" s="20">
        <v>111.46299999999999</v>
      </c>
      <c r="F1590" s="62">
        <v>31.044</v>
      </c>
      <c r="G1590" s="20">
        <v>154.85300000000001</v>
      </c>
      <c r="H1590" s="62">
        <v>17.327000000000002</v>
      </c>
      <c r="I1590" s="20">
        <v>266.31599999999997</v>
      </c>
      <c r="J1590" s="20">
        <v>15.803000000000001</v>
      </c>
      <c r="K1590" s="20">
        <v>22.367000000000001</v>
      </c>
      <c r="L1590" s="62">
        <v>15.641999999999999</v>
      </c>
      <c r="M1590" s="62">
        <v>309.887</v>
      </c>
      <c r="N1590" s="62">
        <v>13.407999999999999</v>
      </c>
      <c r="O1590" s="62">
        <v>67.283000000000001</v>
      </c>
      <c r="P1590" s="62">
        <v>13.074999999999999</v>
      </c>
      <c r="Q1590" s="62">
        <v>218.27099999999999</v>
      </c>
      <c r="R1590" s="62">
        <v>24.556000000000001</v>
      </c>
      <c r="S1590" s="62">
        <v>513.46</v>
      </c>
      <c r="T1590" s="62">
        <v>17.817</v>
      </c>
      <c r="U1590" s="62">
        <v>731.73099999999999</v>
      </c>
      <c r="V1590" s="62">
        <v>13.381</v>
      </c>
      <c r="W1590" s="62">
        <v>59.5</v>
      </c>
      <c r="X1590" s="62">
        <v>12.006</v>
      </c>
      <c r="Y1590" s="21"/>
      <c r="Z1590" s="21"/>
    </row>
    <row r="1591" spans="1:26" ht="12.75" customHeight="1">
      <c r="A1591" s="52">
        <v>44075</v>
      </c>
      <c r="B1591" s="61" t="s">
        <v>54</v>
      </c>
      <c r="C1591" s="61" t="s">
        <v>76</v>
      </c>
      <c r="D1591" s="61" t="s">
        <v>68</v>
      </c>
      <c r="E1591" s="20">
        <v>0.91700000000000004</v>
      </c>
      <c r="F1591" s="62">
        <v>104.105</v>
      </c>
      <c r="G1591" s="20">
        <v>24.292999999999999</v>
      </c>
      <c r="H1591" s="62">
        <v>44.905999999999999</v>
      </c>
      <c r="I1591" s="20">
        <v>25.210999999999999</v>
      </c>
      <c r="J1591" s="20">
        <v>43.064999999999998</v>
      </c>
      <c r="K1591" s="20">
        <v>2.117</v>
      </c>
      <c r="L1591" s="62">
        <v>43.006</v>
      </c>
      <c r="M1591" s="62">
        <v>0</v>
      </c>
      <c r="N1591" s="62">
        <v>0</v>
      </c>
      <c r="O1591" s="62">
        <v>0</v>
      </c>
      <c r="P1591" s="62">
        <v>0</v>
      </c>
      <c r="Q1591" s="62">
        <v>0.75700000000000001</v>
      </c>
      <c r="R1591" s="62">
        <v>113.032</v>
      </c>
      <c r="S1591" s="62">
        <v>40.344999999999999</v>
      </c>
      <c r="T1591" s="62">
        <v>54.898000000000003</v>
      </c>
      <c r="U1591" s="62">
        <v>41.103000000000002</v>
      </c>
      <c r="V1591" s="62">
        <v>55.418999999999997</v>
      </c>
      <c r="W1591" s="62">
        <v>3.3420000000000001</v>
      </c>
      <c r="X1591" s="62">
        <v>55.103000000000002</v>
      </c>
      <c r="Y1591" s="21"/>
      <c r="Z1591" s="21"/>
    </row>
    <row r="1592" spans="1:26" ht="12.75" customHeight="1">
      <c r="A1592" s="52">
        <v>44075</v>
      </c>
      <c r="B1592" s="61" t="s">
        <v>54</v>
      </c>
      <c r="C1592" s="61" t="s">
        <v>76</v>
      </c>
      <c r="D1592" s="61" t="s">
        <v>88</v>
      </c>
      <c r="E1592" s="20">
        <v>0</v>
      </c>
      <c r="F1592" s="62">
        <v>0</v>
      </c>
      <c r="G1592" s="20">
        <v>8.2639999999999993</v>
      </c>
      <c r="H1592" s="62">
        <v>82.358999999999995</v>
      </c>
      <c r="I1592" s="20">
        <v>8.2639999999999993</v>
      </c>
      <c r="J1592" s="20">
        <v>82.358999999999995</v>
      </c>
      <c r="K1592" s="20">
        <v>0.69399999999999995</v>
      </c>
      <c r="L1592" s="62">
        <v>82.328000000000003</v>
      </c>
      <c r="M1592" s="62">
        <v>0</v>
      </c>
      <c r="N1592" s="62">
        <v>0</v>
      </c>
      <c r="O1592" s="62">
        <v>0</v>
      </c>
      <c r="P1592" s="62">
        <v>0</v>
      </c>
      <c r="Q1592" s="62">
        <v>0.75700000000000001</v>
      </c>
      <c r="R1592" s="62">
        <v>113.032</v>
      </c>
      <c r="S1592" s="62">
        <v>23.483000000000001</v>
      </c>
      <c r="T1592" s="62">
        <v>81.052000000000007</v>
      </c>
      <c r="U1592" s="62">
        <v>24.24</v>
      </c>
      <c r="V1592" s="62">
        <v>81.569000000000003</v>
      </c>
      <c r="W1592" s="62">
        <v>1.9710000000000001</v>
      </c>
      <c r="X1592" s="62">
        <v>81.355000000000004</v>
      </c>
      <c r="Y1592" s="21"/>
      <c r="Z1592" s="21"/>
    </row>
    <row r="1593" spans="1:26" ht="12.75" customHeight="1">
      <c r="A1593" s="52">
        <v>44075</v>
      </c>
      <c r="B1593" s="61" t="s">
        <v>54</v>
      </c>
      <c r="C1593" s="61" t="s">
        <v>76</v>
      </c>
      <c r="D1593" s="61" t="s">
        <v>89</v>
      </c>
      <c r="E1593" s="20">
        <v>0</v>
      </c>
      <c r="F1593" s="62">
        <v>0</v>
      </c>
      <c r="G1593" s="20">
        <v>1.974</v>
      </c>
      <c r="H1593" s="62">
        <v>107.877</v>
      </c>
      <c r="I1593" s="20">
        <v>1.974</v>
      </c>
      <c r="J1593" s="20">
        <v>107.877</v>
      </c>
      <c r="K1593" s="20">
        <v>0.16600000000000001</v>
      </c>
      <c r="L1593" s="62">
        <v>107.854</v>
      </c>
      <c r="M1593" s="62">
        <v>0</v>
      </c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0.84499999999999997</v>
      </c>
      <c r="T1593" s="62">
        <v>112.739</v>
      </c>
      <c r="U1593" s="62">
        <v>0.84499999999999997</v>
      </c>
      <c r="V1593" s="62">
        <v>112.739</v>
      </c>
      <c r="W1593" s="62">
        <v>6.9000000000000006E-2</v>
      </c>
      <c r="X1593" s="62">
        <v>112.584</v>
      </c>
      <c r="Y1593" s="21"/>
      <c r="Z1593" s="21"/>
    </row>
    <row r="1594" spans="1:26" ht="12.75" customHeight="1">
      <c r="A1594" s="52">
        <v>44075</v>
      </c>
      <c r="B1594" s="61" t="s">
        <v>54</v>
      </c>
      <c r="C1594" s="61" t="s">
        <v>76</v>
      </c>
      <c r="D1594" s="61" t="s">
        <v>90</v>
      </c>
      <c r="E1594" s="20">
        <v>0</v>
      </c>
      <c r="F1594" s="62">
        <v>0</v>
      </c>
      <c r="G1594" s="20">
        <v>0</v>
      </c>
      <c r="H1594" s="62">
        <v>0</v>
      </c>
      <c r="I1594" s="20">
        <v>0</v>
      </c>
      <c r="J1594" s="20">
        <v>0</v>
      </c>
      <c r="K1594" s="20">
        <v>0</v>
      </c>
      <c r="L1594" s="62">
        <v>0</v>
      </c>
      <c r="M1594" s="62">
        <v>0</v>
      </c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21"/>
      <c r="Z1594" s="21"/>
    </row>
    <row r="1595" spans="1:26" ht="12.75" customHeight="1">
      <c r="A1595" s="52">
        <v>44075</v>
      </c>
      <c r="B1595" s="61" t="s">
        <v>54</v>
      </c>
      <c r="C1595" s="61" t="s">
        <v>76</v>
      </c>
      <c r="D1595" s="61" t="s">
        <v>91</v>
      </c>
      <c r="E1595" s="20">
        <v>0</v>
      </c>
      <c r="F1595" s="62">
        <v>0</v>
      </c>
      <c r="G1595" s="20">
        <v>0</v>
      </c>
      <c r="H1595" s="62">
        <v>0</v>
      </c>
      <c r="I1595" s="20">
        <v>0</v>
      </c>
      <c r="J1595" s="20">
        <v>0</v>
      </c>
      <c r="K1595" s="20">
        <v>0</v>
      </c>
      <c r="L1595" s="62">
        <v>0</v>
      </c>
      <c r="M1595" s="62">
        <v>0</v>
      </c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21"/>
      <c r="Z1595" s="21"/>
    </row>
    <row r="1596" spans="1:26" ht="12.75" customHeight="1">
      <c r="A1596" s="52">
        <v>44075</v>
      </c>
      <c r="B1596" s="61" t="s">
        <v>54</v>
      </c>
      <c r="C1596" s="61" t="s">
        <v>76</v>
      </c>
      <c r="D1596" s="61" t="s">
        <v>92</v>
      </c>
      <c r="E1596" s="20">
        <v>0.91700000000000004</v>
      </c>
      <c r="F1596" s="62">
        <v>104.105</v>
      </c>
      <c r="G1596" s="20">
        <v>3.8119999999999998</v>
      </c>
      <c r="H1596" s="62">
        <v>102.059</v>
      </c>
      <c r="I1596" s="20">
        <v>4.7290000000000001</v>
      </c>
      <c r="J1596" s="20">
        <v>80.924000000000007</v>
      </c>
      <c r="K1596" s="20">
        <v>0.39700000000000002</v>
      </c>
      <c r="L1596" s="62">
        <v>80.891999999999996</v>
      </c>
      <c r="M1596" s="62">
        <v>0</v>
      </c>
      <c r="N1596" s="62">
        <v>0</v>
      </c>
      <c r="O1596" s="62">
        <v>0</v>
      </c>
      <c r="P1596" s="62">
        <v>0</v>
      </c>
      <c r="Q1596" s="62">
        <v>0</v>
      </c>
      <c r="R1596" s="62">
        <v>0</v>
      </c>
      <c r="S1596" s="62">
        <v>0</v>
      </c>
      <c r="T1596" s="62">
        <v>0</v>
      </c>
      <c r="U1596" s="62">
        <v>0</v>
      </c>
      <c r="V1596" s="62">
        <v>0</v>
      </c>
      <c r="W1596" s="62">
        <v>0</v>
      </c>
      <c r="X1596" s="62">
        <v>0</v>
      </c>
      <c r="Y1596" s="21"/>
      <c r="Z1596" s="21"/>
    </row>
    <row r="1597" spans="1:26" ht="12.75" customHeight="1">
      <c r="A1597" s="52">
        <v>44075</v>
      </c>
      <c r="B1597" s="61" t="s">
        <v>54</v>
      </c>
      <c r="C1597" s="61" t="s">
        <v>76</v>
      </c>
      <c r="D1597" s="61" t="s">
        <v>80</v>
      </c>
      <c r="E1597" s="20">
        <v>0</v>
      </c>
      <c r="F1597" s="62">
        <v>0</v>
      </c>
      <c r="G1597" s="20">
        <v>11.608000000000001</v>
      </c>
      <c r="H1597" s="62">
        <v>71.944000000000003</v>
      </c>
      <c r="I1597" s="20">
        <v>11.608000000000001</v>
      </c>
      <c r="J1597" s="20">
        <v>71.944000000000003</v>
      </c>
      <c r="K1597" s="20">
        <v>0.97499999999999998</v>
      </c>
      <c r="L1597" s="62">
        <v>71.909000000000006</v>
      </c>
      <c r="M1597" s="62">
        <v>0</v>
      </c>
      <c r="N1597" s="62">
        <v>0</v>
      </c>
      <c r="O1597" s="62">
        <v>0</v>
      </c>
      <c r="P1597" s="62">
        <v>0</v>
      </c>
      <c r="Q1597" s="62">
        <v>13.178000000000001</v>
      </c>
      <c r="R1597" s="62">
        <v>91.656999999999996</v>
      </c>
      <c r="S1597" s="62">
        <v>102.10299999999999</v>
      </c>
      <c r="T1597" s="62">
        <v>41.929000000000002</v>
      </c>
      <c r="U1597" s="62">
        <v>115.28100000000001</v>
      </c>
      <c r="V1597" s="62">
        <v>36.264000000000003</v>
      </c>
      <c r="W1597" s="62">
        <v>9.3740000000000006</v>
      </c>
      <c r="X1597" s="62">
        <v>35.78</v>
      </c>
      <c r="Y1597" s="21"/>
      <c r="Z1597" s="21"/>
    </row>
    <row r="1598" spans="1:26" ht="12.75" customHeight="1">
      <c r="A1598" s="52">
        <v>44075</v>
      </c>
      <c r="B1598" s="61" t="s">
        <v>54</v>
      </c>
      <c r="C1598" s="61" t="s">
        <v>76</v>
      </c>
      <c r="D1598" s="61" t="s">
        <v>82</v>
      </c>
      <c r="E1598" s="20">
        <v>38.24</v>
      </c>
      <c r="F1598" s="62">
        <v>59.52</v>
      </c>
      <c r="G1598" s="20">
        <v>25.591000000000001</v>
      </c>
      <c r="H1598" s="62">
        <v>48.42</v>
      </c>
      <c r="I1598" s="20">
        <v>63.832000000000001</v>
      </c>
      <c r="J1598" s="20">
        <v>38.561</v>
      </c>
      <c r="K1598" s="20">
        <v>5.3609999999999998</v>
      </c>
      <c r="L1598" s="62">
        <v>38.494999999999997</v>
      </c>
      <c r="M1598" s="62">
        <v>26.105</v>
      </c>
      <c r="N1598" s="62">
        <v>43.636000000000003</v>
      </c>
      <c r="O1598" s="62">
        <v>5.6680000000000001</v>
      </c>
      <c r="P1598" s="62">
        <v>43.534999999999997</v>
      </c>
      <c r="Q1598" s="62">
        <v>118.977</v>
      </c>
      <c r="R1598" s="62">
        <v>35.305999999999997</v>
      </c>
      <c r="S1598" s="62">
        <v>215.495</v>
      </c>
      <c r="T1598" s="62">
        <v>24.303000000000001</v>
      </c>
      <c r="U1598" s="62">
        <v>334.47199999999998</v>
      </c>
      <c r="V1598" s="62">
        <v>17.785</v>
      </c>
      <c r="W1598" s="62">
        <v>27.196999999999999</v>
      </c>
      <c r="X1598" s="62">
        <v>16.774000000000001</v>
      </c>
      <c r="Y1598" s="21"/>
      <c r="Z1598" s="21"/>
    </row>
    <row r="1599" spans="1:26" ht="12.75" customHeight="1">
      <c r="A1599" s="52">
        <v>44075</v>
      </c>
      <c r="B1599" s="61" t="s">
        <v>54</v>
      </c>
      <c r="C1599" s="61" t="s">
        <v>76</v>
      </c>
      <c r="D1599" s="61" t="s">
        <v>93</v>
      </c>
      <c r="E1599" s="20">
        <v>2.78</v>
      </c>
      <c r="F1599" s="62">
        <v>108.56100000000001</v>
      </c>
      <c r="G1599" s="20">
        <v>14.917999999999999</v>
      </c>
      <c r="H1599" s="62">
        <v>48.598999999999997</v>
      </c>
      <c r="I1599" s="20">
        <v>17.698</v>
      </c>
      <c r="J1599" s="20">
        <v>44.784999999999997</v>
      </c>
      <c r="K1599" s="20">
        <v>1.486</v>
      </c>
      <c r="L1599" s="62">
        <v>44.728000000000002</v>
      </c>
      <c r="M1599" s="62">
        <v>17.541</v>
      </c>
      <c r="N1599" s="62">
        <v>60.213000000000001</v>
      </c>
      <c r="O1599" s="62">
        <v>3.8090000000000002</v>
      </c>
      <c r="P1599" s="62">
        <v>60.14</v>
      </c>
      <c r="Q1599" s="62">
        <v>57.646999999999998</v>
      </c>
      <c r="R1599" s="62">
        <v>33.649000000000001</v>
      </c>
      <c r="S1599" s="62">
        <v>207.405</v>
      </c>
      <c r="T1599" s="62">
        <v>25.084</v>
      </c>
      <c r="U1599" s="62">
        <v>265.05200000000002</v>
      </c>
      <c r="V1599" s="62">
        <v>20.670999999999999</v>
      </c>
      <c r="W1599" s="62">
        <v>21.552</v>
      </c>
      <c r="X1599" s="62">
        <v>19.809000000000001</v>
      </c>
      <c r="Y1599" s="21"/>
      <c r="Z1599" s="21"/>
    </row>
    <row r="1600" spans="1:26" ht="12.75" customHeight="1">
      <c r="A1600" s="52">
        <v>44075</v>
      </c>
      <c r="B1600" s="61" t="s">
        <v>54</v>
      </c>
      <c r="C1600" s="61" t="s">
        <v>76</v>
      </c>
      <c r="D1600" s="61" t="s">
        <v>94</v>
      </c>
      <c r="E1600" s="20">
        <v>35.460999999999999</v>
      </c>
      <c r="F1600" s="62">
        <v>60.061</v>
      </c>
      <c r="G1600" s="20">
        <v>10.673</v>
      </c>
      <c r="H1600" s="62">
        <v>81.122</v>
      </c>
      <c r="I1600" s="20">
        <v>46.134</v>
      </c>
      <c r="J1600" s="20">
        <v>46.877000000000002</v>
      </c>
      <c r="K1600" s="20">
        <v>3.875</v>
      </c>
      <c r="L1600" s="62">
        <v>46.823</v>
      </c>
      <c r="M1600" s="62">
        <v>0</v>
      </c>
      <c r="N1600" s="62">
        <v>0</v>
      </c>
      <c r="O1600" s="62">
        <v>0</v>
      </c>
      <c r="P1600" s="62">
        <v>0</v>
      </c>
      <c r="Q1600" s="62">
        <v>23.74</v>
      </c>
      <c r="R1600" s="62">
        <v>54.47</v>
      </c>
      <c r="S1600" s="62">
        <v>6.0590000000000002</v>
      </c>
      <c r="T1600" s="62">
        <v>117.88</v>
      </c>
      <c r="U1600" s="62">
        <v>29.798999999999999</v>
      </c>
      <c r="V1600" s="62">
        <v>47.143999999999998</v>
      </c>
      <c r="W1600" s="62">
        <v>2.423</v>
      </c>
      <c r="X1600" s="62">
        <v>46.771999999999998</v>
      </c>
      <c r="Y1600" s="21"/>
      <c r="Z1600" s="21"/>
    </row>
    <row r="1601" spans="1:26" ht="12.75" customHeight="1">
      <c r="A1601" s="52">
        <v>44075</v>
      </c>
      <c r="B1601" s="61" t="s">
        <v>54</v>
      </c>
      <c r="C1601" s="61" t="s">
        <v>76</v>
      </c>
      <c r="D1601" s="61" t="s">
        <v>77</v>
      </c>
      <c r="E1601" s="20">
        <v>42.521000000000001</v>
      </c>
      <c r="F1601" s="62">
        <v>56.65</v>
      </c>
      <c r="G1601" s="20">
        <v>188.37899999999999</v>
      </c>
      <c r="H1601" s="62">
        <v>26.658000000000001</v>
      </c>
      <c r="I1601" s="20">
        <v>230.9</v>
      </c>
      <c r="J1601" s="20">
        <v>23.427</v>
      </c>
      <c r="K1601" s="20">
        <v>19.393000000000001</v>
      </c>
      <c r="L1601" s="62">
        <v>23.318000000000001</v>
      </c>
      <c r="M1601" s="62">
        <v>4.4260000000000002</v>
      </c>
      <c r="N1601" s="62">
        <v>104.044</v>
      </c>
      <c r="O1601" s="62">
        <v>0.96099999999999997</v>
      </c>
      <c r="P1601" s="62">
        <v>104.002</v>
      </c>
      <c r="Q1601" s="62">
        <v>50.616</v>
      </c>
      <c r="R1601" s="62">
        <v>51.95</v>
      </c>
      <c r="S1601" s="62">
        <v>147.36699999999999</v>
      </c>
      <c r="T1601" s="62">
        <v>25.934999999999999</v>
      </c>
      <c r="U1601" s="62">
        <v>197.983</v>
      </c>
      <c r="V1601" s="62">
        <v>25.73</v>
      </c>
      <c r="W1601" s="62">
        <v>16.099</v>
      </c>
      <c r="X1601" s="62">
        <v>25.042000000000002</v>
      </c>
      <c r="Y1601" s="21"/>
      <c r="Z1601" s="21"/>
    </row>
    <row r="1602" spans="1:26" s="59" customFormat="1" ht="12.75" customHeight="1">
      <c r="A1602" s="52">
        <v>44075</v>
      </c>
      <c r="B1602" s="61" t="s">
        <v>54</v>
      </c>
      <c r="C1602" s="61" t="s">
        <v>76</v>
      </c>
      <c r="D1602" s="61" t="s">
        <v>78</v>
      </c>
      <c r="E1602" s="20">
        <v>31.92</v>
      </c>
      <c r="F1602" s="62">
        <v>47.165999999999997</v>
      </c>
      <c r="G1602" s="20">
        <v>0</v>
      </c>
      <c r="H1602" s="62">
        <v>0</v>
      </c>
      <c r="I1602" s="20">
        <v>31.92</v>
      </c>
      <c r="J1602" s="20">
        <v>47.165999999999997</v>
      </c>
      <c r="K1602" s="20">
        <v>2.681</v>
      </c>
      <c r="L1602" s="62">
        <v>47.112000000000002</v>
      </c>
      <c r="M1602" s="62">
        <v>180.41900000000001</v>
      </c>
      <c r="N1602" s="62">
        <v>26.134</v>
      </c>
      <c r="O1602" s="62">
        <v>39.173000000000002</v>
      </c>
      <c r="P1602" s="62">
        <v>25.965</v>
      </c>
      <c r="Q1602" s="62">
        <v>33.305999999999997</v>
      </c>
      <c r="R1602" s="62">
        <v>60.185000000000002</v>
      </c>
      <c r="S1602" s="62">
        <v>0</v>
      </c>
      <c r="T1602" s="62">
        <v>0</v>
      </c>
      <c r="U1602" s="62">
        <v>33.305999999999997</v>
      </c>
      <c r="V1602" s="62">
        <v>60.185000000000002</v>
      </c>
      <c r="W1602" s="62">
        <v>2.7080000000000002</v>
      </c>
      <c r="X1602" s="62">
        <v>59.895000000000003</v>
      </c>
      <c r="Y1602" s="58"/>
      <c r="Z1602" s="58"/>
    </row>
    <row r="1603" spans="1:26" ht="12.75" customHeight="1">
      <c r="A1603" s="52">
        <v>44075</v>
      </c>
      <c r="B1603" s="61" t="s">
        <v>54</v>
      </c>
      <c r="C1603" s="61" t="s">
        <v>76</v>
      </c>
      <c r="D1603" s="61" t="s">
        <v>81</v>
      </c>
      <c r="E1603" s="20">
        <v>136.24</v>
      </c>
      <c r="F1603" s="62">
        <v>27.984000000000002</v>
      </c>
      <c r="G1603" s="20">
        <v>0</v>
      </c>
      <c r="H1603" s="62">
        <v>0</v>
      </c>
      <c r="I1603" s="20">
        <v>136.24</v>
      </c>
      <c r="J1603" s="20">
        <v>27.984000000000002</v>
      </c>
      <c r="K1603" s="20">
        <v>11.443</v>
      </c>
      <c r="L1603" s="62">
        <v>27.893000000000001</v>
      </c>
      <c r="M1603" s="62">
        <v>207.51300000000001</v>
      </c>
      <c r="N1603" s="62">
        <v>24.672000000000001</v>
      </c>
      <c r="O1603" s="62">
        <v>45.055</v>
      </c>
      <c r="P1603" s="62">
        <v>24.492999999999999</v>
      </c>
      <c r="Q1603" s="62">
        <v>29.75</v>
      </c>
      <c r="R1603" s="62">
        <v>46.668999999999997</v>
      </c>
      <c r="S1603" s="62">
        <v>0</v>
      </c>
      <c r="T1603" s="62">
        <v>0</v>
      </c>
      <c r="U1603" s="62">
        <v>29.75</v>
      </c>
      <c r="V1603" s="62">
        <v>46.668999999999997</v>
      </c>
      <c r="W1603" s="62">
        <v>2.419</v>
      </c>
      <c r="X1603" s="62">
        <v>46.293999999999997</v>
      </c>
      <c r="Y1603" s="21"/>
      <c r="Z1603" s="21"/>
    </row>
    <row r="1604" spans="1:26" ht="12.75" customHeight="1">
      <c r="A1604" s="53">
        <v>44075</v>
      </c>
      <c r="B1604" s="32" t="s">
        <v>54</v>
      </c>
      <c r="C1604" s="32" t="s">
        <v>18</v>
      </c>
      <c r="D1604" s="32" t="s">
        <v>18</v>
      </c>
      <c r="E1604" s="33">
        <v>472.60399999999998</v>
      </c>
      <c r="F1604" s="34">
        <v>11.817</v>
      </c>
      <c r="G1604" s="33">
        <v>718.04600000000005</v>
      </c>
      <c r="H1604" s="34">
        <v>7.8890000000000002</v>
      </c>
      <c r="I1604" s="33">
        <v>1190.6500000000001</v>
      </c>
      <c r="J1604" s="33">
        <v>2.2519999999999998</v>
      </c>
      <c r="K1604" s="33">
        <v>100</v>
      </c>
      <c r="L1604" s="34">
        <v>0</v>
      </c>
      <c r="M1604" s="34">
        <v>460.57400000000001</v>
      </c>
      <c r="N1604" s="34">
        <v>2.9670000000000001</v>
      </c>
      <c r="O1604" s="34">
        <v>100</v>
      </c>
      <c r="P1604" s="34">
        <v>0</v>
      </c>
      <c r="Q1604" s="34">
        <v>340.86099999999999</v>
      </c>
      <c r="R1604" s="34">
        <v>17.091000000000001</v>
      </c>
      <c r="S1604" s="34">
        <v>888.94799999999998</v>
      </c>
      <c r="T1604" s="34">
        <v>10.138</v>
      </c>
      <c r="U1604" s="34">
        <v>1229.809</v>
      </c>
      <c r="V1604" s="34">
        <v>5.9089999999999998</v>
      </c>
      <c r="W1604" s="34">
        <v>100</v>
      </c>
      <c r="X1604" s="34">
        <v>0</v>
      </c>
      <c r="Y1604" s="21"/>
      <c r="Z1604" s="21"/>
    </row>
    <row r="1605" spans="1:26" ht="12.75" customHeight="1">
      <c r="A1605" s="52">
        <v>44075</v>
      </c>
      <c r="B1605" s="61" t="s">
        <v>55</v>
      </c>
      <c r="C1605" s="61" t="s">
        <v>23</v>
      </c>
      <c r="D1605" s="61" t="s">
        <v>60</v>
      </c>
      <c r="E1605" s="20">
        <v>613.62599999999998</v>
      </c>
      <c r="F1605" s="62">
        <v>9.7889999999999997</v>
      </c>
      <c r="G1605" s="20">
        <v>1923.5</v>
      </c>
      <c r="H1605" s="62">
        <v>3.9369999999999998</v>
      </c>
      <c r="I1605" s="20">
        <v>2537.1260000000002</v>
      </c>
      <c r="J1605" s="20">
        <v>1.911</v>
      </c>
      <c r="K1605" s="20">
        <v>96.344999999999999</v>
      </c>
      <c r="L1605" s="62">
        <v>1.135</v>
      </c>
      <c r="M1605" s="62">
        <v>352.98599999999999</v>
      </c>
      <c r="N1605" s="62">
        <v>6.665</v>
      </c>
      <c r="O1605" s="62">
        <v>100</v>
      </c>
      <c r="P1605" s="62">
        <v>0</v>
      </c>
      <c r="Q1605" s="62">
        <v>554.99099999999999</v>
      </c>
      <c r="R1605" s="62">
        <v>12.874000000000001</v>
      </c>
      <c r="S1605" s="62">
        <v>973.08799999999997</v>
      </c>
      <c r="T1605" s="62">
        <v>8.9420000000000002</v>
      </c>
      <c r="U1605" s="62">
        <v>1528.079</v>
      </c>
      <c r="V1605" s="62">
        <v>5.0750000000000002</v>
      </c>
      <c r="W1605" s="62">
        <v>78.231999999999999</v>
      </c>
      <c r="X1605" s="62">
        <v>3.0139999999999998</v>
      </c>
      <c r="Y1605" s="21"/>
      <c r="Z1605" s="21"/>
    </row>
    <row r="1606" spans="1:26" ht="12.75" customHeight="1">
      <c r="A1606" s="52">
        <v>44075</v>
      </c>
      <c r="B1606" s="61" t="s">
        <v>55</v>
      </c>
      <c r="C1606" s="61" t="s">
        <v>23</v>
      </c>
      <c r="D1606" s="61" t="s">
        <v>83</v>
      </c>
      <c r="E1606" s="20">
        <v>193.68600000000001</v>
      </c>
      <c r="F1606" s="62">
        <v>23.41</v>
      </c>
      <c r="G1606" s="20">
        <v>235.93299999999999</v>
      </c>
      <c r="H1606" s="62">
        <v>16.827000000000002</v>
      </c>
      <c r="I1606" s="20">
        <v>429.61900000000003</v>
      </c>
      <c r="J1606" s="20">
        <v>2.952</v>
      </c>
      <c r="K1606" s="20">
        <v>16.314</v>
      </c>
      <c r="L1606" s="62">
        <v>2.52</v>
      </c>
      <c r="M1606" s="62">
        <v>84.628</v>
      </c>
      <c r="N1606" s="62">
        <v>22.710999999999999</v>
      </c>
      <c r="O1606" s="62">
        <v>23.975000000000001</v>
      </c>
      <c r="P1606" s="62">
        <v>21.710999999999999</v>
      </c>
      <c r="Q1606" s="62">
        <v>88.266000000000005</v>
      </c>
      <c r="R1606" s="62">
        <v>42.351999999999997</v>
      </c>
      <c r="S1606" s="62">
        <v>146.35</v>
      </c>
      <c r="T1606" s="62">
        <v>29.315000000000001</v>
      </c>
      <c r="U1606" s="62">
        <v>234.61600000000001</v>
      </c>
      <c r="V1606" s="62">
        <v>9.9930000000000003</v>
      </c>
      <c r="W1606" s="62">
        <v>12.010999999999999</v>
      </c>
      <c r="X1606" s="62">
        <v>9.1210000000000004</v>
      </c>
      <c r="Y1606" s="21"/>
      <c r="Z1606" s="21"/>
    </row>
    <row r="1607" spans="1:26" ht="12.75" customHeight="1">
      <c r="A1607" s="52">
        <v>44075</v>
      </c>
      <c r="B1607" s="61" t="s">
        <v>55</v>
      </c>
      <c r="C1607" s="61" t="s">
        <v>23</v>
      </c>
      <c r="D1607" s="61" t="s">
        <v>84</v>
      </c>
      <c r="E1607" s="20">
        <v>139.446</v>
      </c>
      <c r="F1607" s="62">
        <v>21.151</v>
      </c>
      <c r="G1607" s="20">
        <v>692.26099999999997</v>
      </c>
      <c r="H1607" s="62">
        <v>4.8739999999999997</v>
      </c>
      <c r="I1607" s="20">
        <v>831.70699999999999</v>
      </c>
      <c r="J1607" s="20">
        <v>2.2749999999999999</v>
      </c>
      <c r="K1607" s="20">
        <v>31.582999999999998</v>
      </c>
      <c r="L1607" s="62">
        <v>1.677</v>
      </c>
      <c r="M1607" s="62">
        <v>118.898</v>
      </c>
      <c r="N1607" s="62">
        <v>9.1989999999999998</v>
      </c>
      <c r="O1607" s="62">
        <v>33.683999999999997</v>
      </c>
      <c r="P1607" s="62">
        <v>6.34</v>
      </c>
      <c r="Q1607" s="62">
        <v>138.48699999999999</v>
      </c>
      <c r="R1607" s="62">
        <v>25.175000000000001</v>
      </c>
      <c r="S1607" s="62">
        <v>345.40100000000001</v>
      </c>
      <c r="T1607" s="62">
        <v>9.7789999999999999</v>
      </c>
      <c r="U1607" s="62">
        <v>483.887</v>
      </c>
      <c r="V1607" s="62">
        <v>7.694</v>
      </c>
      <c r="W1607" s="62">
        <v>24.773</v>
      </c>
      <c r="X1607" s="62">
        <v>6.5209999999999999</v>
      </c>
      <c r="Y1607" s="21"/>
      <c r="Z1607" s="21"/>
    </row>
    <row r="1608" spans="1:26" ht="12.75" customHeight="1">
      <c r="A1608" s="52">
        <v>44075</v>
      </c>
      <c r="B1608" s="61" t="s">
        <v>55</v>
      </c>
      <c r="C1608" s="61" t="s">
        <v>23</v>
      </c>
      <c r="D1608" s="61" t="s">
        <v>85</v>
      </c>
      <c r="E1608" s="20">
        <v>154.02500000000001</v>
      </c>
      <c r="F1608" s="62">
        <v>19.498000000000001</v>
      </c>
      <c r="G1608" s="20">
        <v>636.40599999999995</v>
      </c>
      <c r="H1608" s="62">
        <v>5.3109999999999999</v>
      </c>
      <c r="I1608" s="20">
        <v>790.43100000000004</v>
      </c>
      <c r="J1608" s="20">
        <v>2.4740000000000002</v>
      </c>
      <c r="K1608" s="20">
        <v>30.015999999999998</v>
      </c>
      <c r="L1608" s="62">
        <v>1.9390000000000001</v>
      </c>
      <c r="M1608" s="62">
        <v>101.34399999999999</v>
      </c>
      <c r="N1608" s="62">
        <v>4.7</v>
      </c>
      <c r="O1608" s="62">
        <v>28.710999999999999</v>
      </c>
      <c r="P1608" s="62">
        <v>0</v>
      </c>
      <c r="Q1608" s="62">
        <v>207.72499999999999</v>
      </c>
      <c r="R1608" s="62">
        <v>20.83</v>
      </c>
      <c r="S1608" s="62">
        <v>254.34299999999999</v>
      </c>
      <c r="T1608" s="62">
        <v>16.14</v>
      </c>
      <c r="U1608" s="62">
        <v>462.06799999999998</v>
      </c>
      <c r="V1608" s="62">
        <v>3.387</v>
      </c>
      <c r="W1608" s="62">
        <v>23.655999999999999</v>
      </c>
      <c r="X1608" s="62">
        <v>0</v>
      </c>
      <c r="Y1608" s="21"/>
      <c r="Z1608" s="21"/>
    </row>
    <row r="1609" spans="1:26" ht="12.75" customHeight="1">
      <c r="A1609" s="52">
        <v>44075</v>
      </c>
      <c r="B1609" s="61" t="s">
        <v>55</v>
      </c>
      <c r="C1609" s="61" t="s">
        <v>23</v>
      </c>
      <c r="D1609" s="61" t="s">
        <v>86</v>
      </c>
      <c r="E1609" s="20">
        <v>136.47800000000001</v>
      </c>
      <c r="F1609" s="62">
        <v>22.047999999999998</v>
      </c>
      <c r="G1609" s="20">
        <v>445.13099999999997</v>
      </c>
      <c r="H1609" s="62">
        <v>8.86</v>
      </c>
      <c r="I1609" s="20">
        <v>581.61</v>
      </c>
      <c r="J1609" s="20">
        <v>4.242</v>
      </c>
      <c r="K1609" s="20">
        <v>22.085999999999999</v>
      </c>
      <c r="L1609" s="62">
        <v>3.9540000000000002</v>
      </c>
      <c r="M1609" s="62">
        <v>48.115000000000002</v>
      </c>
      <c r="N1609" s="62">
        <v>14.36</v>
      </c>
      <c r="O1609" s="62">
        <v>13.631</v>
      </c>
      <c r="P1609" s="62">
        <v>12.718999999999999</v>
      </c>
      <c r="Q1609" s="62">
        <v>199.86199999999999</v>
      </c>
      <c r="R1609" s="62">
        <v>21.27</v>
      </c>
      <c r="S1609" s="62">
        <v>572.83000000000004</v>
      </c>
      <c r="T1609" s="62">
        <v>8.4049999999999994</v>
      </c>
      <c r="U1609" s="62">
        <v>772.69200000000001</v>
      </c>
      <c r="V1609" s="62">
        <v>7.7729999999999997</v>
      </c>
      <c r="W1609" s="62">
        <v>39.558999999999997</v>
      </c>
      <c r="X1609" s="62">
        <v>6.6130000000000004</v>
      </c>
      <c r="Y1609" s="21"/>
      <c r="Z1609" s="21"/>
    </row>
    <row r="1610" spans="1:26" ht="12.75" customHeight="1">
      <c r="A1610" s="52">
        <v>44075</v>
      </c>
      <c r="B1610" s="61" t="s">
        <v>55</v>
      </c>
      <c r="C1610" s="61" t="s">
        <v>44</v>
      </c>
      <c r="D1610" s="61" t="s">
        <v>61</v>
      </c>
      <c r="E1610" s="20">
        <v>145.21299999999999</v>
      </c>
      <c r="F1610" s="62">
        <v>27.358000000000001</v>
      </c>
      <c r="G1610" s="20">
        <v>833.13300000000004</v>
      </c>
      <c r="H1610" s="62">
        <v>6.6440000000000001</v>
      </c>
      <c r="I1610" s="20">
        <v>978.346</v>
      </c>
      <c r="J1610" s="20">
        <v>5.1150000000000002</v>
      </c>
      <c r="K1610" s="20">
        <v>37.152000000000001</v>
      </c>
      <c r="L1610" s="62">
        <v>4.8780000000000001</v>
      </c>
      <c r="M1610" s="62">
        <v>95.802000000000007</v>
      </c>
      <c r="N1610" s="62">
        <v>22.46</v>
      </c>
      <c r="O1610" s="62">
        <v>27.14</v>
      </c>
      <c r="P1610" s="62">
        <v>21.448</v>
      </c>
      <c r="Q1610" s="62">
        <v>225.8</v>
      </c>
      <c r="R1610" s="62">
        <v>17.117000000000001</v>
      </c>
      <c r="S1610" s="62">
        <v>460.57600000000002</v>
      </c>
      <c r="T1610" s="62">
        <v>13.923999999999999</v>
      </c>
      <c r="U1610" s="62">
        <v>686.37599999999998</v>
      </c>
      <c r="V1610" s="62">
        <v>10.446999999999999</v>
      </c>
      <c r="W1610" s="62">
        <v>35.14</v>
      </c>
      <c r="X1610" s="62">
        <v>9.6159999999999997</v>
      </c>
      <c r="Y1610" s="21"/>
      <c r="Z1610" s="21"/>
    </row>
    <row r="1611" spans="1:26" ht="12.75" customHeight="1">
      <c r="A1611" s="52">
        <v>44075</v>
      </c>
      <c r="B1611" s="61" t="s">
        <v>55</v>
      </c>
      <c r="C1611" s="61" t="s">
        <v>44</v>
      </c>
      <c r="D1611" s="61" t="s">
        <v>63</v>
      </c>
      <c r="E1611" s="20">
        <v>40.195</v>
      </c>
      <c r="F1611" s="62">
        <v>37.32</v>
      </c>
      <c r="G1611" s="20">
        <v>531.25599999999997</v>
      </c>
      <c r="H1611" s="62">
        <v>9.3000000000000007</v>
      </c>
      <c r="I1611" s="20">
        <v>571.45100000000002</v>
      </c>
      <c r="J1611" s="20">
        <v>7.9470000000000001</v>
      </c>
      <c r="K1611" s="20">
        <v>21.7</v>
      </c>
      <c r="L1611" s="62">
        <v>7.7969999999999997</v>
      </c>
      <c r="M1611" s="62">
        <v>34.526000000000003</v>
      </c>
      <c r="N1611" s="62">
        <v>69.385000000000005</v>
      </c>
      <c r="O1611" s="62">
        <v>9.7810000000000006</v>
      </c>
      <c r="P1611" s="62">
        <v>69.063999999999993</v>
      </c>
      <c r="Q1611" s="62">
        <v>86.34</v>
      </c>
      <c r="R1611" s="62">
        <v>20.417999999999999</v>
      </c>
      <c r="S1611" s="62">
        <v>305.01499999999999</v>
      </c>
      <c r="T1611" s="62">
        <v>16.148</v>
      </c>
      <c r="U1611" s="62">
        <v>391.35500000000002</v>
      </c>
      <c r="V1611" s="62">
        <v>13.332000000000001</v>
      </c>
      <c r="W1611" s="62">
        <v>20.036000000000001</v>
      </c>
      <c r="X1611" s="62">
        <v>12.691000000000001</v>
      </c>
      <c r="Y1611" s="21"/>
      <c r="Z1611" s="21"/>
    </row>
    <row r="1612" spans="1:26" ht="12.75" customHeight="1">
      <c r="A1612" s="52">
        <v>44075</v>
      </c>
      <c r="B1612" s="61" t="s">
        <v>55</v>
      </c>
      <c r="C1612" s="61" t="s">
        <v>44</v>
      </c>
      <c r="D1612" s="61" t="s">
        <v>98</v>
      </c>
      <c r="E1612" s="20">
        <v>478.42200000000003</v>
      </c>
      <c r="F1612" s="62">
        <v>11.861000000000001</v>
      </c>
      <c r="G1612" s="20">
        <v>1176.598</v>
      </c>
      <c r="H1612" s="62">
        <v>6.6879999999999997</v>
      </c>
      <c r="I1612" s="20">
        <v>1655.021</v>
      </c>
      <c r="J1612" s="20">
        <v>3.3919999999999999</v>
      </c>
      <c r="K1612" s="20">
        <v>62.847999999999999</v>
      </c>
      <c r="L1612" s="62">
        <v>3.024</v>
      </c>
      <c r="M1612" s="62">
        <v>257.185</v>
      </c>
      <c r="N1612" s="62">
        <v>12.597</v>
      </c>
      <c r="O1612" s="62">
        <v>72.86</v>
      </c>
      <c r="P1612" s="62">
        <v>10.69</v>
      </c>
      <c r="Q1612" s="62">
        <v>408.54</v>
      </c>
      <c r="R1612" s="62">
        <v>18.507999999999999</v>
      </c>
      <c r="S1612" s="62">
        <v>846.58500000000004</v>
      </c>
      <c r="T1612" s="62">
        <v>7.7359999999999998</v>
      </c>
      <c r="U1612" s="62">
        <v>1255.125</v>
      </c>
      <c r="V1612" s="62">
        <v>7.2149999999999999</v>
      </c>
      <c r="W1612" s="62">
        <v>64.257999999999996</v>
      </c>
      <c r="X1612" s="62">
        <v>5.9480000000000004</v>
      </c>
      <c r="Y1612" s="21"/>
      <c r="Z1612" s="21"/>
    </row>
    <row r="1613" spans="1:26" ht="12.75" customHeight="1">
      <c r="A1613" s="52">
        <v>44075</v>
      </c>
      <c r="B1613" s="61" t="s">
        <v>55</v>
      </c>
      <c r="C1613" s="61" t="s">
        <v>45</v>
      </c>
      <c r="D1613" s="61" t="s">
        <v>45</v>
      </c>
      <c r="E1613" s="20">
        <v>217.67699999999999</v>
      </c>
      <c r="F1613" s="62">
        <v>18.783999999999999</v>
      </c>
      <c r="G1613" s="20">
        <v>965.56500000000005</v>
      </c>
      <c r="H1613" s="62">
        <v>7.452</v>
      </c>
      <c r="I1613" s="20">
        <v>1183.242</v>
      </c>
      <c r="J1613" s="20">
        <v>6.57</v>
      </c>
      <c r="K1613" s="20">
        <v>44.933</v>
      </c>
      <c r="L1613" s="62">
        <v>6.3869999999999996</v>
      </c>
      <c r="M1613" s="62">
        <v>117.732</v>
      </c>
      <c r="N1613" s="62">
        <v>20.937000000000001</v>
      </c>
      <c r="O1613" s="62">
        <v>33.353000000000002</v>
      </c>
      <c r="P1613" s="62">
        <v>19.847999999999999</v>
      </c>
      <c r="Q1613" s="62">
        <v>305.70100000000002</v>
      </c>
      <c r="R1613" s="62">
        <v>14.24</v>
      </c>
      <c r="S1613" s="62">
        <v>649.27200000000005</v>
      </c>
      <c r="T1613" s="62">
        <v>12.484999999999999</v>
      </c>
      <c r="U1613" s="62">
        <v>954.97299999999996</v>
      </c>
      <c r="V1613" s="62">
        <v>8.516</v>
      </c>
      <c r="W1613" s="62">
        <v>48.890999999999998</v>
      </c>
      <c r="X1613" s="62">
        <v>7.4729999999999999</v>
      </c>
      <c r="Y1613" s="21"/>
      <c r="Z1613" s="21"/>
    </row>
    <row r="1614" spans="1:26" ht="12.75" customHeight="1">
      <c r="A1614" s="52">
        <v>44075</v>
      </c>
      <c r="B1614" s="61" t="s">
        <v>55</v>
      </c>
      <c r="C1614" s="61" t="s">
        <v>45</v>
      </c>
      <c r="D1614" s="61" t="s">
        <v>62</v>
      </c>
      <c r="E1614" s="20">
        <v>110.47199999999999</v>
      </c>
      <c r="F1614" s="62">
        <v>28.577999999999999</v>
      </c>
      <c r="G1614" s="20">
        <v>773.90599999999995</v>
      </c>
      <c r="H1614" s="62">
        <v>8.2249999999999996</v>
      </c>
      <c r="I1614" s="20">
        <v>884.37800000000004</v>
      </c>
      <c r="J1614" s="20">
        <v>6.2729999999999997</v>
      </c>
      <c r="K1614" s="20">
        <v>33.584000000000003</v>
      </c>
      <c r="L1614" s="62">
        <v>6.0819999999999999</v>
      </c>
      <c r="M1614" s="62">
        <v>95.802000000000007</v>
      </c>
      <c r="N1614" s="62">
        <v>22.46</v>
      </c>
      <c r="O1614" s="62">
        <v>27.14</v>
      </c>
      <c r="P1614" s="62">
        <v>21.448</v>
      </c>
      <c r="Q1614" s="62">
        <v>192.35599999999999</v>
      </c>
      <c r="R1614" s="62">
        <v>21.236999999999998</v>
      </c>
      <c r="S1614" s="62">
        <v>484.93</v>
      </c>
      <c r="T1614" s="62">
        <v>14.683999999999999</v>
      </c>
      <c r="U1614" s="62">
        <v>677.28599999999994</v>
      </c>
      <c r="V1614" s="62">
        <v>11.763</v>
      </c>
      <c r="W1614" s="62">
        <v>34.674999999999997</v>
      </c>
      <c r="X1614" s="62">
        <v>11.031000000000001</v>
      </c>
      <c r="Y1614" s="21"/>
      <c r="Z1614" s="21"/>
    </row>
    <row r="1615" spans="1:26" ht="12.75" customHeight="1">
      <c r="A1615" s="52">
        <v>44075</v>
      </c>
      <c r="B1615" s="61" t="s">
        <v>55</v>
      </c>
      <c r="C1615" s="61" t="s">
        <v>45</v>
      </c>
      <c r="D1615" s="61" t="s">
        <v>87</v>
      </c>
      <c r="E1615" s="20">
        <v>146.869</v>
      </c>
      <c r="F1615" s="62">
        <v>20.28</v>
      </c>
      <c r="G1615" s="20">
        <v>316.24400000000003</v>
      </c>
      <c r="H1615" s="62">
        <v>19.207000000000001</v>
      </c>
      <c r="I1615" s="20">
        <v>463.11399999999998</v>
      </c>
      <c r="J1615" s="20">
        <v>15.388</v>
      </c>
      <c r="K1615" s="20">
        <v>17.585999999999999</v>
      </c>
      <c r="L1615" s="62">
        <v>15.311</v>
      </c>
      <c r="M1615" s="62">
        <v>25.433</v>
      </c>
      <c r="N1615" s="62">
        <v>68.715000000000003</v>
      </c>
      <c r="O1615" s="62">
        <v>7.2050000000000001</v>
      </c>
      <c r="P1615" s="62">
        <v>68.391000000000005</v>
      </c>
      <c r="Q1615" s="62">
        <v>142.239</v>
      </c>
      <c r="R1615" s="62">
        <v>27.754000000000001</v>
      </c>
      <c r="S1615" s="62">
        <v>264.07400000000001</v>
      </c>
      <c r="T1615" s="62">
        <v>17.204000000000001</v>
      </c>
      <c r="U1615" s="62">
        <v>406.31299999999999</v>
      </c>
      <c r="V1615" s="62">
        <v>14.752000000000001</v>
      </c>
      <c r="W1615" s="62">
        <v>20.802</v>
      </c>
      <c r="X1615" s="62">
        <v>14.175000000000001</v>
      </c>
      <c r="Y1615" s="21"/>
      <c r="Z1615" s="21"/>
    </row>
    <row r="1616" spans="1:26" ht="12.75" customHeight="1">
      <c r="A1616" s="52">
        <v>44075</v>
      </c>
      <c r="B1616" s="61" t="s">
        <v>55</v>
      </c>
      <c r="C1616" s="61" t="s">
        <v>56</v>
      </c>
      <c r="D1616" s="61" t="s">
        <v>57</v>
      </c>
      <c r="E1616" s="20">
        <v>146.87200000000001</v>
      </c>
      <c r="F1616" s="62">
        <v>29.669</v>
      </c>
      <c r="G1616" s="20">
        <v>471.82499999999999</v>
      </c>
      <c r="H1616" s="62">
        <v>12.757999999999999</v>
      </c>
      <c r="I1616" s="20">
        <v>618.697</v>
      </c>
      <c r="J1616" s="20">
        <v>7.9409999999999998</v>
      </c>
      <c r="K1616" s="20">
        <v>23.495000000000001</v>
      </c>
      <c r="L1616" s="62">
        <v>7.7910000000000004</v>
      </c>
      <c r="M1616" s="62">
        <v>122.32899999999999</v>
      </c>
      <c r="N1616" s="62">
        <v>20.952000000000002</v>
      </c>
      <c r="O1616" s="62">
        <v>34.655000000000001</v>
      </c>
      <c r="P1616" s="62">
        <v>19.864000000000001</v>
      </c>
      <c r="Q1616" s="62">
        <v>118.089</v>
      </c>
      <c r="R1616" s="62">
        <v>32.286000000000001</v>
      </c>
      <c r="S1616" s="62">
        <v>173.90799999999999</v>
      </c>
      <c r="T1616" s="62">
        <v>20.277999999999999</v>
      </c>
      <c r="U1616" s="62">
        <v>291.99700000000001</v>
      </c>
      <c r="V1616" s="62">
        <v>13.468</v>
      </c>
      <c r="W1616" s="62">
        <v>14.949</v>
      </c>
      <c r="X1616" s="62">
        <v>12.834</v>
      </c>
      <c r="Y1616" s="21"/>
      <c r="Z1616" s="21"/>
    </row>
    <row r="1617" spans="1:26" ht="12.75" customHeight="1">
      <c r="A1617" s="52">
        <v>44075</v>
      </c>
      <c r="B1617" s="61" t="s">
        <v>55</v>
      </c>
      <c r="C1617" s="61" t="s">
        <v>56</v>
      </c>
      <c r="D1617" s="61" t="s">
        <v>58</v>
      </c>
      <c r="E1617" s="20">
        <v>476.76299999999998</v>
      </c>
      <c r="F1617" s="62">
        <v>9.5090000000000003</v>
      </c>
      <c r="G1617" s="20">
        <v>1537.9069999999999</v>
      </c>
      <c r="H1617" s="62">
        <v>3.5510000000000002</v>
      </c>
      <c r="I1617" s="20">
        <v>2014.67</v>
      </c>
      <c r="J1617" s="20">
        <v>2.2250000000000001</v>
      </c>
      <c r="K1617" s="20">
        <v>76.504999999999995</v>
      </c>
      <c r="L1617" s="62">
        <v>1.6080000000000001</v>
      </c>
      <c r="M1617" s="62">
        <v>230.65700000000001</v>
      </c>
      <c r="N1617" s="62">
        <v>9.9619999999999997</v>
      </c>
      <c r="O1617" s="62">
        <v>65.344999999999999</v>
      </c>
      <c r="P1617" s="62">
        <v>7.4039999999999999</v>
      </c>
      <c r="Q1617" s="62">
        <v>516.25099999999998</v>
      </c>
      <c r="R1617" s="62">
        <v>12.016999999999999</v>
      </c>
      <c r="S1617" s="62">
        <v>1145.0160000000001</v>
      </c>
      <c r="T1617" s="62">
        <v>7.5339999999999998</v>
      </c>
      <c r="U1617" s="62">
        <v>1661.2660000000001</v>
      </c>
      <c r="V1617" s="62">
        <v>4.734</v>
      </c>
      <c r="W1617" s="62">
        <v>85.051000000000002</v>
      </c>
      <c r="X1617" s="62">
        <v>2.3940000000000001</v>
      </c>
      <c r="Y1617" s="21"/>
      <c r="Z1617" s="21"/>
    </row>
    <row r="1618" spans="1:26" ht="12.75" customHeight="1">
      <c r="A1618" s="52">
        <v>44075</v>
      </c>
      <c r="B1618" s="61" t="s">
        <v>55</v>
      </c>
      <c r="C1618" s="61" t="s">
        <v>106</v>
      </c>
      <c r="D1618" s="61" t="s">
        <v>110</v>
      </c>
      <c r="E1618" s="20">
        <v>373.71600000000001</v>
      </c>
      <c r="F1618" s="62">
        <v>17.798999999999999</v>
      </c>
      <c r="G1618" s="20">
        <v>1429.1859999999999</v>
      </c>
      <c r="H1618" s="62">
        <v>4.9859999999999998</v>
      </c>
      <c r="I1618" s="20">
        <v>1802.9010000000001</v>
      </c>
      <c r="J1618" s="20">
        <v>4.9340000000000002</v>
      </c>
      <c r="K1618" s="20">
        <v>68.463999999999999</v>
      </c>
      <c r="L1618" s="62">
        <v>4.6879999999999997</v>
      </c>
      <c r="M1618" s="62">
        <v>228.595</v>
      </c>
      <c r="N1618" s="62">
        <v>14.138</v>
      </c>
      <c r="O1618" s="62">
        <v>64.760000000000005</v>
      </c>
      <c r="P1618" s="62">
        <v>12.468</v>
      </c>
      <c r="Q1618" s="62">
        <v>330.67599999999999</v>
      </c>
      <c r="R1618" s="62">
        <v>16.626999999999999</v>
      </c>
      <c r="S1618" s="62">
        <v>683.49</v>
      </c>
      <c r="T1618" s="62">
        <v>8.7149999999999999</v>
      </c>
      <c r="U1618" s="62">
        <v>1014.165</v>
      </c>
      <c r="V1618" s="62">
        <v>7.0979999999999999</v>
      </c>
      <c r="W1618" s="62">
        <v>51.921999999999997</v>
      </c>
      <c r="X1618" s="62">
        <v>5.8049999999999997</v>
      </c>
      <c r="Y1618" s="21"/>
      <c r="Z1618" s="21"/>
    </row>
    <row r="1619" spans="1:26" ht="12.75" customHeight="1">
      <c r="A1619" s="52">
        <v>44075</v>
      </c>
      <c r="B1619" s="61" t="s">
        <v>55</v>
      </c>
      <c r="C1619" s="61" t="s">
        <v>106</v>
      </c>
      <c r="D1619" s="61" t="s">
        <v>111</v>
      </c>
      <c r="E1619" s="20">
        <v>174.07499999999999</v>
      </c>
      <c r="F1619" s="62">
        <v>25.356999999999999</v>
      </c>
      <c r="G1619" s="20">
        <v>821.81700000000001</v>
      </c>
      <c r="H1619" s="62">
        <v>8.9789999999999992</v>
      </c>
      <c r="I1619" s="20">
        <v>995.89200000000005</v>
      </c>
      <c r="J1619" s="20">
        <v>7.3890000000000002</v>
      </c>
      <c r="K1619" s="20">
        <v>37.817999999999998</v>
      </c>
      <c r="L1619" s="62">
        <v>7.2270000000000003</v>
      </c>
      <c r="M1619" s="62">
        <v>89.564999999999998</v>
      </c>
      <c r="N1619" s="62">
        <v>22.035</v>
      </c>
      <c r="O1619" s="62">
        <v>25.373999999999999</v>
      </c>
      <c r="P1619" s="62">
        <v>21.003</v>
      </c>
      <c r="Q1619" s="62">
        <v>126.73099999999999</v>
      </c>
      <c r="R1619" s="62">
        <v>26.989000000000001</v>
      </c>
      <c r="S1619" s="62">
        <v>293.41800000000001</v>
      </c>
      <c r="T1619" s="62">
        <v>16.183</v>
      </c>
      <c r="U1619" s="62">
        <v>420.149</v>
      </c>
      <c r="V1619" s="62">
        <v>13.481</v>
      </c>
      <c r="W1619" s="62">
        <v>21.51</v>
      </c>
      <c r="X1619" s="62">
        <v>12.848000000000001</v>
      </c>
      <c r="Y1619" s="21"/>
      <c r="Z1619" s="21"/>
    </row>
    <row r="1620" spans="1:26" ht="12.75" customHeight="1">
      <c r="A1620" s="52">
        <v>44075</v>
      </c>
      <c r="B1620" s="61" t="s">
        <v>55</v>
      </c>
      <c r="C1620" s="61" t="s">
        <v>106</v>
      </c>
      <c r="D1620" s="61" t="s">
        <v>112</v>
      </c>
      <c r="E1620" s="20">
        <v>186.98500000000001</v>
      </c>
      <c r="F1620" s="62">
        <v>24.053000000000001</v>
      </c>
      <c r="G1620" s="20">
        <v>567.60699999999997</v>
      </c>
      <c r="H1620" s="62">
        <v>12.452999999999999</v>
      </c>
      <c r="I1620" s="20">
        <v>754.59199999999998</v>
      </c>
      <c r="J1620" s="20">
        <v>11.542999999999999</v>
      </c>
      <c r="K1620" s="20">
        <v>28.655000000000001</v>
      </c>
      <c r="L1620" s="62">
        <v>11.441000000000001</v>
      </c>
      <c r="M1620" s="62">
        <v>134.91499999999999</v>
      </c>
      <c r="N1620" s="62">
        <v>24.084</v>
      </c>
      <c r="O1620" s="62">
        <v>38.220999999999997</v>
      </c>
      <c r="P1620" s="62">
        <v>23.143000000000001</v>
      </c>
      <c r="Q1620" s="62">
        <v>185.166</v>
      </c>
      <c r="R1620" s="62">
        <v>21.096</v>
      </c>
      <c r="S1620" s="62">
        <v>370.06900000000002</v>
      </c>
      <c r="T1620" s="62">
        <v>15.948</v>
      </c>
      <c r="U1620" s="62">
        <v>555.23500000000001</v>
      </c>
      <c r="V1620" s="62">
        <v>12.305999999999999</v>
      </c>
      <c r="W1620" s="62">
        <v>28.425999999999998</v>
      </c>
      <c r="X1620" s="62">
        <v>11.609</v>
      </c>
      <c r="Y1620" s="21"/>
      <c r="Z1620" s="21"/>
    </row>
    <row r="1621" spans="1:26" ht="12.75" customHeight="1">
      <c r="A1621" s="52">
        <v>44075</v>
      </c>
      <c r="B1621" s="61" t="s">
        <v>55</v>
      </c>
      <c r="C1621" s="61" t="s">
        <v>106</v>
      </c>
      <c r="D1621" s="61" t="s">
        <v>109</v>
      </c>
      <c r="E1621" s="20">
        <v>249.92</v>
      </c>
      <c r="F1621" s="62">
        <v>19.2</v>
      </c>
      <c r="G1621" s="20">
        <v>580.54600000000005</v>
      </c>
      <c r="H1621" s="62">
        <v>10.544</v>
      </c>
      <c r="I1621" s="20">
        <v>830.46600000000001</v>
      </c>
      <c r="J1621" s="20">
        <v>8.4060000000000006</v>
      </c>
      <c r="K1621" s="20">
        <v>31.536000000000001</v>
      </c>
      <c r="L1621" s="62">
        <v>8.2650000000000006</v>
      </c>
      <c r="M1621" s="62">
        <v>124.39100000000001</v>
      </c>
      <c r="N1621" s="62">
        <v>19.972999999999999</v>
      </c>
      <c r="O1621" s="62">
        <v>35.24</v>
      </c>
      <c r="P1621" s="62">
        <v>18.827999999999999</v>
      </c>
      <c r="Q1621" s="62">
        <v>303.66399999999999</v>
      </c>
      <c r="R1621" s="62">
        <v>19.602</v>
      </c>
      <c r="S1621" s="62">
        <v>635.43399999999997</v>
      </c>
      <c r="T1621" s="62">
        <v>10.895</v>
      </c>
      <c r="U1621" s="62">
        <v>939.09799999999996</v>
      </c>
      <c r="V1621" s="62">
        <v>7.9669999999999996</v>
      </c>
      <c r="W1621" s="62">
        <v>48.078000000000003</v>
      </c>
      <c r="X1621" s="62">
        <v>6.84</v>
      </c>
      <c r="Y1621" s="21"/>
      <c r="Z1621" s="21"/>
    </row>
    <row r="1622" spans="1:26" ht="12.75" customHeight="1">
      <c r="A1622" s="52">
        <v>44075</v>
      </c>
      <c r="B1622" s="61" t="s">
        <v>55</v>
      </c>
      <c r="C1622" s="61" t="s">
        <v>38</v>
      </c>
      <c r="D1622" s="61" t="s">
        <v>96</v>
      </c>
      <c r="E1622" s="20">
        <v>379.24</v>
      </c>
      <c r="F1622" s="62">
        <v>13.627000000000001</v>
      </c>
      <c r="G1622" s="20">
        <v>931.81799999999998</v>
      </c>
      <c r="H1622" s="62">
        <v>9.9719999999999995</v>
      </c>
      <c r="I1622" s="20">
        <v>1311.057</v>
      </c>
      <c r="J1622" s="20">
        <v>6.2350000000000003</v>
      </c>
      <c r="K1622" s="20">
        <v>49.786000000000001</v>
      </c>
      <c r="L1622" s="62">
        <v>6.0430000000000001</v>
      </c>
      <c r="M1622" s="62">
        <v>178.39099999999999</v>
      </c>
      <c r="N1622" s="62">
        <v>19.457999999999998</v>
      </c>
      <c r="O1622" s="62">
        <v>50.537999999999997</v>
      </c>
      <c r="P1622" s="62">
        <v>18.28</v>
      </c>
      <c r="Q1622" s="62">
        <v>387.40600000000001</v>
      </c>
      <c r="R1622" s="62">
        <v>14.369</v>
      </c>
      <c r="S1622" s="62">
        <v>802.38800000000003</v>
      </c>
      <c r="T1622" s="62">
        <v>7.7039999999999997</v>
      </c>
      <c r="U1622" s="62">
        <v>1189.7950000000001</v>
      </c>
      <c r="V1622" s="62">
        <v>5.2830000000000004</v>
      </c>
      <c r="W1622" s="62">
        <v>60.912999999999997</v>
      </c>
      <c r="X1622" s="62">
        <v>3.351</v>
      </c>
      <c r="Y1622" s="21"/>
      <c r="Z1622" s="21"/>
    </row>
    <row r="1623" spans="1:26" ht="12.75" customHeight="1">
      <c r="A1623" s="52">
        <v>44075</v>
      </c>
      <c r="B1623" s="61" t="s">
        <v>55</v>
      </c>
      <c r="C1623" s="61" t="s">
        <v>38</v>
      </c>
      <c r="D1623" s="61" t="s">
        <v>40</v>
      </c>
      <c r="E1623" s="20">
        <v>244.39599999999999</v>
      </c>
      <c r="F1623" s="62">
        <v>23.454999999999998</v>
      </c>
      <c r="G1623" s="20">
        <v>1077.913</v>
      </c>
      <c r="H1623" s="62">
        <v>7.609</v>
      </c>
      <c r="I1623" s="20">
        <v>1322.31</v>
      </c>
      <c r="J1623" s="20">
        <v>5.71</v>
      </c>
      <c r="K1623" s="20">
        <v>50.213999999999999</v>
      </c>
      <c r="L1623" s="62">
        <v>5.4989999999999997</v>
      </c>
      <c r="M1623" s="62">
        <v>174.595</v>
      </c>
      <c r="N1623" s="62">
        <v>19.303999999999998</v>
      </c>
      <c r="O1623" s="62">
        <v>49.462000000000003</v>
      </c>
      <c r="P1623" s="62">
        <v>18.117000000000001</v>
      </c>
      <c r="Q1623" s="62">
        <v>246.934</v>
      </c>
      <c r="R1623" s="62">
        <v>22.186</v>
      </c>
      <c r="S1623" s="62">
        <v>516.53499999999997</v>
      </c>
      <c r="T1623" s="62">
        <v>12.734</v>
      </c>
      <c r="U1623" s="62">
        <v>763.46900000000005</v>
      </c>
      <c r="V1623" s="62">
        <v>10.532</v>
      </c>
      <c r="W1623" s="62">
        <v>39.087000000000003</v>
      </c>
      <c r="X1623" s="62">
        <v>9.7080000000000002</v>
      </c>
      <c r="Y1623" s="21"/>
      <c r="Z1623" s="21"/>
    </row>
    <row r="1624" spans="1:26" ht="12.75" customHeight="1">
      <c r="A1624" s="52">
        <v>44075</v>
      </c>
      <c r="B1624" s="61" t="s">
        <v>55</v>
      </c>
      <c r="C1624" s="61" t="s">
        <v>65</v>
      </c>
      <c r="D1624" s="61" t="s">
        <v>97</v>
      </c>
      <c r="E1624" s="20">
        <v>0</v>
      </c>
      <c r="F1624" s="62">
        <v>0</v>
      </c>
      <c r="G1624" s="20">
        <v>0</v>
      </c>
      <c r="H1624" s="62">
        <v>0</v>
      </c>
      <c r="I1624" s="20">
        <v>0</v>
      </c>
      <c r="J1624" s="20">
        <v>0</v>
      </c>
      <c r="K1624" s="20">
        <v>0</v>
      </c>
      <c r="L1624" s="62">
        <v>0</v>
      </c>
      <c r="M1624" s="62">
        <v>0</v>
      </c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21"/>
      <c r="Z1624" s="21"/>
    </row>
    <row r="1625" spans="1:26" ht="12.75" customHeight="1">
      <c r="A1625" s="52">
        <v>44075</v>
      </c>
      <c r="B1625" s="61" t="s">
        <v>55</v>
      </c>
      <c r="C1625" s="61" t="s">
        <v>65</v>
      </c>
      <c r="D1625" s="61" t="s">
        <v>67</v>
      </c>
      <c r="E1625" s="20">
        <v>0</v>
      </c>
      <c r="F1625" s="62">
        <v>0</v>
      </c>
      <c r="G1625" s="20">
        <v>0</v>
      </c>
      <c r="H1625" s="62">
        <v>0</v>
      </c>
      <c r="I1625" s="20">
        <v>0</v>
      </c>
      <c r="J1625" s="20">
        <v>0</v>
      </c>
      <c r="K1625" s="20">
        <v>0</v>
      </c>
      <c r="L1625" s="62">
        <v>0</v>
      </c>
      <c r="M1625" s="62">
        <v>0</v>
      </c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21"/>
      <c r="Z1625" s="21"/>
    </row>
    <row r="1626" spans="1:26" ht="12.75" customHeight="1">
      <c r="A1626" s="52">
        <v>44075</v>
      </c>
      <c r="B1626" s="61" t="s">
        <v>55</v>
      </c>
      <c r="C1626" s="61" t="s">
        <v>99</v>
      </c>
      <c r="D1626" s="61" t="s">
        <v>100</v>
      </c>
      <c r="E1626" s="20">
        <v>491.26499999999999</v>
      </c>
      <c r="F1626" s="62">
        <v>12.114000000000001</v>
      </c>
      <c r="G1626" s="20">
        <v>1712.6130000000001</v>
      </c>
      <c r="H1626" s="62">
        <v>3.83</v>
      </c>
      <c r="I1626" s="20">
        <v>2203.8780000000002</v>
      </c>
      <c r="J1626" s="20">
        <v>2.7770000000000001</v>
      </c>
      <c r="K1626" s="20">
        <v>83.691000000000003</v>
      </c>
      <c r="L1626" s="62">
        <v>2.3119999999999998</v>
      </c>
      <c r="M1626" s="62">
        <v>0</v>
      </c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21"/>
      <c r="Z1626" s="21"/>
    </row>
    <row r="1627" spans="1:26" ht="12.75" customHeight="1">
      <c r="A1627" s="52">
        <v>44075</v>
      </c>
      <c r="B1627" s="61" t="s">
        <v>55</v>
      </c>
      <c r="C1627" s="61" t="s">
        <v>99</v>
      </c>
      <c r="D1627" s="61" t="s">
        <v>113</v>
      </c>
      <c r="E1627" s="20">
        <v>186.191</v>
      </c>
      <c r="F1627" s="62">
        <v>20.56</v>
      </c>
      <c r="G1627" s="20">
        <v>1189.2090000000001</v>
      </c>
      <c r="H1627" s="62">
        <v>6.202</v>
      </c>
      <c r="I1627" s="20">
        <v>1375.4</v>
      </c>
      <c r="J1627" s="20">
        <v>6.2160000000000002</v>
      </c>
      <c r="K1627" s="20">
        <v>52.23</v>
      </c>
      <c r="L1627" s="62">
        <v>6.0229999999999997</v>
      </c>
      <c r="M1627" s="62">
        <v>0</v>
      </c>
      <c r="N1627" s="62">
        <v>0</v>
      </c>
      <c r="O1627" s="62">
        <v>0</v>
      </c>
      <c r="P1627" s="62">
        <v>0</v>
      </c>
      <c r="Q1627" s="62">
        <v>0</v>
      </c>
      <c r="R1627" s="62">
        <v>0</v>
      </c>
      <c r="S1627" s="62">
        <v>0</v>
      </c>
      <c r="T1627" s="62">
        <v>0</v>
      </c>
      <c r="U1627" s="62">
        <v>0</v>
      </c>
      <c r="V1627" s="62">
        <v>0</v>
      </c>
      <c r="W1627" s="62">
        <v>0</v>
      </c>
      <c r="X1627" s="62">
        <v>0</v>
      </c>
      <c r="Y1627" s="21"/>
      <c r="Z1627" s="21"/>
    </row>
    <row r="1628" spans="1:26" ht="12.75" customHeight="1">
      <c r="A1628" s="52">
        <v>44075</v>
      </c>
      <c r="B1628" s="61" t="s">
        <v>55</v>
      </c>
      <c r="C1628" s="61" t="s">
        <v>99</v>
      </c>
      <c r="D1628" s="61" t="s">
        <v>114</v>
      </c>
      <c r="E1628" s="20">
        <v>305.07400000000001</v>
      </c>
      <c r="F1628" s="62">
        <v>15.228999999999999</v>
      </c>
      <c r="G1628" s="20">
        <v>523.404</v>
      </c>
      <c r="H1628" s="62">
        <v>12.122999999999999</v>
      </c>
      <c r="I1628" s="20">
        <v>828.47799999999995</v>
      </c>
      <c r="J1628" s="20">
        <v>7.8109999999999999</v>
      </c>
      <c r="K1628" s="20">
        <v>31.460999999999999</v>
      </c>
      <c r="L1628" s="62">
        <v>7.6580000000000004</v>
      </c>
      <c r="M1628" s="62">
        <v>0</v>
      </c>
      <c r="N1628" s="62">
        <v>0</v>
      </c>
      <c r="O1628" s="62">
        <v>0</v>
      </c>
      <c r="P1628" s="62">
        <v>0</v>
      </c>
      <c r="Q1628" s="62">
        <v>0</v>
      </c>
      <c r="R1628" s="62">
        <v>0</v>
      </c>
      <c r="S1628" s="62">
        <v>0</v>
      </c>
      <c r="T1628" s="62">
        <v>0</v>
      </c>
      <c r="U1628" s="62">
        <v>0</v>
      </c>
      <c r="V1628" s="62">
        <v>0</v>
      </c>
      <c r="W1628" s="62">
        <v>0</v>
      </c>
      <c r="X1628" s="62">
        <v>0</v>
      </c>
      <c r="Y1628" s="21"/>
      <c r="Z1628" s="21"/>
    </row>
    <row r="1629" spans="1:26" ht="12.75" customHeight="1">
      <c r="A1629" s="52">
        <v>44075</v>
      </c>
      <c r="B1629" s="61" t="s">
        <v>55</v>
      </c>
      <c r="C1629" s="61" t="s">
        <v>99</v>
      </c>
      <c r="D1629" s="61" t="s">
        <v>103</v>
      </c>
      <c r="E1629" s="20">
        <v>132.37100000000001</v>
      </c>
      <c r="F1629" s="62">
        <v>26.062000000000001</v>
      </c>
      <c r="G1629" s="20">
        <v>297.11799999999999</v>
      </c>
      <c r="H1629" s="62">
        <v>15.718</v>
      </c>
      <c r="I1629" s="20">
        <v>429.48899999999998</v>
      </c>
      <c r="J1629" s="20">
        <v>12.116</v>
      </c>
      <c r="K1629" s="20">
        <v>16.309000000000001</v>
      </c>
      <c r="L1629" s="62">
        <v>12.018000000000001</v>
      </c>
      <c r="M1629" s="62">
        <v>0</v>
      </c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21"/>
      <c r="Z1629" s="21"/>
    </row>
    <row r="1630" spans="1:26" ht="12.75" customHeight="1">
      <c r="A1630" s="52">
        <v>44075</v>
      </c>
      <c r="B1630" s="61" t="s">
        <v>55</v>
      </c>
      <c r="C1630" s="61" t="s">
        <v>46</v>
      </c>
      <c r="D1630" s="61" t="s">
        <v>48</v>
      </c>
      <c r="E1630" s="20">
        <v>0</v>
      </c>
      <c r="F1630" s="62">
        <v>0</v>
      </c>
      <c r="G1630" s="20">
        <v>0</v>
      </c>
      <c r="H1630" s="62">
        <v>0</v>
      </c>
      <c r="I1630" s="20">
        <v>0</v>
      </c>
      <c r="J1630" s="20">
        <v>0</v>
      </c>
      <c r="K1630" s="20">
        <v>0</v>
      </c>
      <c r="L1630" s="62">
        <v>0</v>
      </c>
      <c r="M1630" s="62">
        <v>239.315</v>
      </c>
      <c r="N1630" s="62">
        <v>12.486000000000001</v>
      </c>
      <c r="O1630" s="62">
        <v>67.796999999999997</v>
      </c>
      <c r="P1630" s="62">
        <v>10.558</v>
      </c>
      <c r="Q1630" s="62">
        <v>150.21199999999999</v>
      </c>
      <c r="R1630" s="62">
        <v>25.93</v>
      </c>
      <c r="S1630" s="62">
        <v>249.79</v>
      </c>
      <c r="T1630" s="62">
        <v>17.757999999999999</v>
      </c>
      <c r="U1630" s="62">
        <v>400.00200000000001</v>
      </c>
      <c r="V1630" s="62">
        <v>15.978</v>
      </c>
      <c r="W1630" s="62">
        <v>20.478999999999999</v>
      </c>
      <c r="X1630" s="62">
        <v>15.446999999999999</v>
      </c>
      <c r="Y1630" s="21"/>
      <c r="Z1630" s="21"/>
    </row>
    <row r="1631" spans="1:26" ht="12.75" customHeight="1">
      <c r="A1631" s="52">
        <v>44075</v>
      </c>
      <c r="B1631" s="61" t="s">
        <v>55</v>
      </c>
      <c r="C1631" s="61" t="s">
        <v>46</v>
      </c>
      <c r="D1631" s="61" t="s">
        <v>47</v>
      </c>
      <c r="E1631" s="20">
        <v>0</v>
      </c>
      <c r="F1631" s="62">
        <v>0</v>
      </c>
      <c r="G1631" s="20">
        <v>0</v>
      </c>
      <c r="H1631" s="62">
        <v>0</v>
      </c>
      <c r="I1631" s="20">
        <v>0</v>
      </c>
      <c r="J1631" s="20">
        <v>0</v>
      </c>
      <c r="K1631" s="20">
        <v>0</v>
      </c>
      <c r="L1631" s="62">
        <v>0</v>
      </c>
      <c r="M1631" s="62">
        <v>83.87</v>
      </c>
      <c r="N1631" s="62">
        <v>34.665999999999997</v>
      </c>
      <c r="O1631" s="62">
        <v>23.76</v>
      </c>
      <c r="P1631" s="62">
        <v>34.018999999999998</v>
      </c>
      <c r="Q1631" s="62">
        <v>371.04300000000001</v>
      </c>
      <c r="R1631" s="62">
        <v>14.701000000000001</v>
      </c>
      <c r="S1631" s="62">
        <v>800.39200000000005</v>
      </c>
      <c r="T1631" s="62">
        <v>8.7859999999999996</v>
      </c>
      <c r="U1631" s="62">
        <v>1171.4349999999999</v>
      </c>
      <c r="V1631" s="62">
        <v>7.2789999999999999</v>
      </c>
      <c r="W1631" s="62">
        <v>59.972999999999999</v>
      </c>
      <c r="X1631" s="62">
        <v>6.0259999999999998</v>
      </c>
      <c r="Y1631" s="21"/>
      <c r="Z1631" s="21"/>
    </row>
    <row r="1632" spans="1:26" ht="12.75" customHeight="1">
      <c r="A1632" s="52">
        <v>44075</v>
      </c>
      <c r="B1632" s="61" t="s">
        <v>55</v>
      </c>
      <c r="C1632" s="61" t="s">
        <v>104</v>
      </c>
      <c r="D1632" s="61" t="s">
        <v>105</v>
      </c>
      <c r="E1632" s="20">
        <v>171.42500000000001</v>
      </c>
      <c r="F1632" s="62">
        <v>22.111999999999998</v>
      </c>
      <c r="G1632" s="20">
        <v>564.86099999999999</v>
      </c>
      <c r="H1632" s="62">
        <v>14.145</v>
      </c>
      <c r="I1632" s="20">
        <v>736.28599999999994</v>
      </c>
      <c r="J1632" s="20">
        <v>11.846</v>
      </c>
      <c r="K1632" s="20">
        <v>27.96</v>
      </c>
      <c r="L1632" s="62">
        <v>11.744999999999999</v>
      </c>
      <c r="M1632" s="62">
        <v>196.37700000000001</v>
      </c>
      <c r="N1632" s="62">
        <v>21.693000000000001</v>
      </c>
      <c r="O1632" s="62">
        <v>55.633000000000003</v>
      </c>
      <c r="P1632" s="62">
        <v>20.643999999999998</v>
      </c>
      <c r="Q1632" s="62">
        <v>375.22899999999998</v>
      </c>
      <c r="R1632" s="62">
        <v>18.456</v>
      </c>
      <c r="S1632" s="62">
        <v>827.60699999999997</v>
      </c>
      <c r="T1632" s="62">
        <v>10.686</v>
      </c>
      <c r="U1632" s="62">
        <v>1202.836</v>
      </c>
      <c r="V1632" s="62">
        <v>7.8109999999999999</v>
      </c>
      <c r="W1632" s="62">
        <v>61.581000000000003</v>
      </c>
      <c r="X1632" s="62">
        <v>6.6580000000000004</v>
      </c>
      <c r="Y1632" s="21"/>
      <c r="Z1632" s="21"/>
    </row>
    <row r="1633" spans="1:26" ht="12.75" customHeight="1">
      <c r="A1633" s="52">
        <v>44075</v>
      </c>
      <c r="B1633" s="61" t="s">
        <v>55</v>
      </c>
      <c r="C1633" s="61" t="s">
        <v>76</v>
      </c>
      <c r="D1633" s="61" t="s">
        <v>68</v>
      </c>
      <c r="E1633" s="20">
        <v>17.425000000000001</v>
      </c>
      <c r="F1633" s="62">
        <v>48.02</v>
      </c>
      <c r="G1633" s="20">
        <v>651.02300000000002</v>
      </c>
      <c r="H1633" s="62">
        <v>10.456</v>
      </c>
      <c r="I1633" s="20">
        <v>668.44899999999996</v>
      </c>
      <c r="J1633" s="20">
        <v>10.025</v>
      </c>
      <c r="K1633" s="20">
        <v>25.384</v>
      </c>
      <c r="L1633" s="62">
        <v>9.9060000000000006</v>
      </c>
      <c r="M1633" s="62">
        <v>6.5570000000000004</v>
      </c>
      <c r="N1633" s="62">
        <v>111.18</v>
      </c>
      <c r="O1633" s="62">
        <v>1.8580000000000001</v>
      </c>
      <c r="P1633" s="62">
        <v>110.98</v>
      </c>
      <c r="Q1633" s="62">
        <v>150.75</v>
      </c>
      <c r="R1633" s="62">
        <v>15.347</v>
      </c>
      <c r="S1633" s="62">
        <v>428.11700000000002</v>
      </c>
      <c r="T1633" s="62">
        <v>14.975</v>
      </c>
      <c r="U1633" s="62">
        <v>578.86699999999996</v>
      </c>
      <c r="V1633" s="62">
        <v>11.247999999999999</v>
      </c>
      <c r="W1633" s="62">
        <v>29.635999999999999</v>
      </c>
      <c r="X1633" s="62">
        <v>10.481</v>
      </c>
      <c r="Y1633" s="21"/>
      <c r="Z1633" s="21"/>
    </row>
    <row r="1634" spans="1:26" ht="12.75" customHeight="1">
      <c r="A1634" s="52">
        <v>44075</v>
      </c>
      <c r="B1634" s="61" t="s">
        <v>55</v>
      </c>
      <c r="C1634" s="61" t="s">
        <v>76</v>
      </c>
      <c r="D1634" s="61" t="s">
        <v>88</v>
      </c>
      <c r="E1634" s="20">
        <v>0</v>
      </c>
      <c r="F1634" s="62">
        <v>0</v>
      </c>
      <c r="G1634" s="20">
        <v>289.79399999999998</v>
      </c>
      <c r="H1634" s="62">
        <v>14.227</v>
      </c>
      <c r="I1634" s="20">
        <v>289.79399999999998</v>
      </c>
      <c r="J1634" s="20">
        <v>14.227</v>
      </c>
      <c r="K1634" s="20">
        <v>11.005000000000001</v>
      </c>
      <c r="L1634" s="62">
        <v>14.144</v>
      </c>
      <c r="M1634" s="62">
        <v>0</v>
      </c>
      <c r="N1634" s="62">
        <v>0</v>
      </c>
      <c r="O1634" s="62">
        <v>0</v>
      </c>
      <c r="P1634" s="62">
        <v>0</v>
      </c>
      <c r="Q1634" s="62">
        <v>23.959</v>
      </c>
      <c r="R1634" s="62">
        <v>48.947000000000003</v>
      </c>
      <c r="S1634" s="62">
        <v>119.753</v>
      </c>
      <c r="T1634" s="62">
        <v>23.713000000000001</v>
      </c>
      <c r="U1634" s="62">
        <v>143.71299999999999</v>
      </c>
      <c r="V1634" s="62">
        <v>22.018999999999998</v>
      </c>
      <c r="W1634" s="62">
        <v>7.3579999999999997</v>
      </c>
      <c r="X1634" s="62">
        <v>21.635999999999999</v>
      </c>
      <c r="Y1634" s="21"/>
      <c r="Z1634" s="21"/>
    </row>
    <row r="1635" spans="1:26" ht="12.75" customHeight="1">
      <c r="A1635" s="52">
        <v>44075</v>
      </c>
      <c r="B1635" s="61" t="s">
        <v>55</v>
      </c>
      <c r="C1635" s="61" t="s">
        <v>76</v>
      </c>
      <c r="D1635" s="61" t="s">
        <v>89</v>
      </c>
      <c r="E1635" s="20">
        <v>1.9330000000000001</v>
      </c>
      <c r="F1635" s="62">
        <v>107.70099999999999</v>
      </c>
      <c r="G1635" s="20">
        <v>67.180999999999997</v>
      </c>
      <c r="H1635" s="62">
        <v>37.558</v>
      </c>
      <c r="I1635" s="20">
        <v>69.114000000000004</v>
      </c>
      <c r="J1635" s="20">
        <v>36.789000000000001</v>
      </c>
      <c r="K1635" s="20">
        <v>2.625</v>
      </c>
      <c r="L1635" s="62">
        <v>36.756999999999998</v>
      </c>
      <c r="M1635" s="62">
        <v>0</v>
      </c>
      <c r="N1635" s="62">
        <v>0</v>
      </c>
      <c r="O1635" s="62">
        <v>0</v>
      </c>
      <c r="P1635" s="62">
        <v>0</v>
      </c>
      <c r="Q1635" s="62">
        <v>12.189</v>
      </c>
      <c r="R1635" s="62">
        <v>76.173000000000002</v>
      </c>
      <c r="S1635" s="62">
        <v>126.11</v>
      </c>
      <c r="T1635" s="62">
        <v>26.326000000000001</v>
      </c>
      <c r="U1635" s="62">
        <v>138.29900000000001</v>
      </c>
      <c r="V1635" s="62">
        <v>23.962</v>
      </c>
      <c r="W1635" s="62">
        <v>7.08</v>
      </c>
      <c r="X1635" s="62">
        <v>23.611000000000001</v>
      </c>
      <c r="Y1635" s="21"/>
      <c r="Z1635" s="21"/>
    </row>
    <row r="1636" spans="1:26" ht="12.75" customHeight="1">
      <c r="A1636" s="52">
        <v>44075</v>
      </c>
      <c r="B1636" s="61" t="s">
        <v>55</v>
      </c>
      <c r="C1636" s="61" t="s">
        <v>76</v>
      </c>
      <c r="D1636" s="61" t="s">
        <v>90</v>
      </c>
      <c r="E1636" s="20">
        <v>0</v>
      </c>
      <c r="F1636" s="62">
        <v>0</v>
      </c>
      <c r="G1636" s="20">
        <v>71.793999999999997</v>
      </c>
      <c r="H1636" s="62">
        <v>30.5</v>
      </c>
      <c r="I1636" s="20">
        <v>71.793999999999997</v>
      </c>
      <c r="J1636" s="20">
        <v>30.5</v>
      </c>
      <c r="K1636" s="20">
        <v>2.726</v>
      </c>
      <c r="L1636" s="62">
        <v>30.462</v>
      </c>
      <c r="M1636" s="62">
        <v>0</v>
      </c>
      <c r="N1636" s="62">
        <v>0</v>
      </c>
      <c r="O1636" s="62">
        <v>0</v>
      </c>
      <c r="P1636" s="62">
        <v>0</v>
      </c>
      <c r="Q1636" s="62">
        <v>14.763999999999999</v>
      </c>
      <c r="R1636" s="62">
        <v>56.106999999999999</v>
      </c>
      <c r="S1636" s="62">
        <v>44.82</v>
      </c>
      <c r="T1636" s="62">
        <v>57.036000000000001</v>
      </c>
      <c r="U1636" s="62">
        <v>59.585000000000001</v>
      </c>
      <c r="V1636" s="62">
        <v>42.277000000000001</v>
      </c>
      <c r="W1636" s="62">
        <v>3.0510000000000002</v>
      </c>
      <c r="X1636" s="62">
        <v>42.079000000000001</v>
      </c>
      <c r="Y1636" s="21"/>
      <c r="Z1636" s="21"/>
    </row>
    <row r="1637" spans="1:26" ht="12.75" customHeight="1">
      <c r="A1637" s="52">
        <v>44075</v>
      </c>
      <c r="B1637" s="61" t="s">
        <v>55</v>
      </c>
      <c r="C1637" s="61" t="s">
        <v>76</v>
      </c>
      <c r="D1637" s="61" t="s">
        <v>91</v>
      </c>
      <c r="E1637" s="20">
        <v>2.2679999999999998</v>
      </c>
      <c r="F1637" s="62">
        <v>101.54600000000001</v>
      </c>
      <c r="G1637" s="20">
        <v>22.202999999999999</v>
      </c>
      <c r="H1637" s="62">
        <v>59.761000000000003</v>
      </c>
      <c r="I1637" s="20">
        <v>24.47</v>
      </c>
      <c r="J1637" s="20">
        <v>54.487000000000002</v>
      </c>
      <c r="K1637" s="20">
        <v>0.92900000000000005</v>
      </c>
      <c r="L1637" s="62">
        <v>54.466000000000001</v>
      </c>
      <c r="M1637" s="62">
        <v>0</v>
      </c>
      <c r="N1637" s="62">
        <v>0</v>
      </c>
      <c r="O1637" s="62">
        <v>0</v>
      </c>
      <c r="P1637" s="62">
        <v>0</v>
      </c>
      <c r="Q1637" s="62">
        <v>22.442</v>
      </c>
      <c r="R1637" s="62">
        <v>53.21</v>
      </c>
      <c r="S1637" s="62">
        <v>0</v>
      </c>
      <c r="T1637" s="62">
        <v>0</v>
      </c>
      <c r="U1637" s="62">
        <v>22.442</v>
      </c>
      <c r="V1637" s="62">
        <v>53.21</v>
      </c>
      <c r="W1637" s="62">
        <v>1.149</v>
      </c>
      <c r="X1637" s="62">
        <v>53.052999999999997</v>
      </c>
      <c r="Y1637" s="21"/>
      <c r="Z1637" s="21"/>
    </row>
    <row r="1638" spans="1:26" ht="12.75" customHeight="1">
      <c r="A1638" s="52">
        <v>44075</v>
      </c>
      <c r="B1638" s="61" t="s">
        <v>55</v>
      </c>
      <c r="C1638" s="61" t="s">
        <v>76</v>
      </c>
      <c r="D1638" s="61" t="s">
        <v>92</v>
      </c>
      <c r="E1638" s="20">
        <v>6.6310000000000002</v>
      </c>
      <c r="F1638" s="62">
        <v>74.066999999999993</v>
      </c>
      <c r="G1638" s="20">
        <v>46.908000000000001</v>
      </c>
      <c r="H1638" s="62">
        <v>49.936</v>
      </c>
      <c r="I1638" s="20">
        <v>53.539000000000001</v>
      </c>
      <c r="J1638" s="20">
        <v>46.768000000000001</v>
      </c>
      <c r="K1638" s="20">
        <v>2.0329999999999999</v>
      </c>
      <c r="L1638" s="62">
        <v>46.741999999999997</v>
      </c>
      <c r="M1638" s="62">
        <v>0</v>
      </c>
      <c r="N1638" s="62">
        <v>0</v>
      </c>
      <c r="O1638" s="62">
        <v>0</v>
      </c>
      <c r="P1638" s="62">
        <v>0</v>
      </c>
      <c r="Q1638" s="62">
        <v>15.856999999999999</v>
      </c>
      <c r="R1638" s="62">
        <v>55.957000000000001</v>
      </c>
      <c r="S1638" s="62">
        <v>46.180999999999997</v>
      </c>
      <c r="T1638" s="62">
        <v>45.94</v>
      </c>
      <c r="U1638" s="62">
        <v>62.037999999999997</v>
      </c>
      <c r="V1638" s="62">
        <v>34.814999999999998</v>
      </c>
      <c r="W1638" s="62">
        <v>3.1760000000000002</v>
      </c>
      <c r="X1638" s="62">
        <v>34.575000000000003</v>
      </c>
      <c r="Y1638" s="21"/>
      <c r="Z1638" s="21"/>
    </row>
    <row r="1639" spans="1:26" ht="12.75" customHeight="1">
      <c r="A1639" s="52">
        <v>44075</v>
      </c>
      <c r="B1639" s="61" t="s">
        <v>55</v>
      </c>
      <c r="C1639" s="61" t="s">
        <v>76</v>
      </c>
      <c r="D1639" s="61" t="s">
        <v>80</v>
      </c>
      <c r="E1639" s="20">
        <v>14.278</v>
      </c>
      <c r="F1639" s="62">
        <v>67.664000000000001</v>
      </c>
      <c r="G1639" s="20">
        <v>135.58000000000001</v>
      </c>
      <c r="H1639" s="62">
        <v>30.265999999999998</v>
      </c>
      <c r="I1639" s="20">
        <v>149.85900000000001</v>
      </c>
      <c r="J1639" s="20">
        <v>26.689</v>
      </c>
      <c r="K1639" s="20">
        <v>5.6909999999999998</v>
      </c>
      <c r="L1639" s="62">
        <v>26.645</v>
      </c>
      <c r="M1639" s="62">
        <v>0</v>
      </c>
      <c r="N1639" s="62">
        <v>0</v>
      </c>
      <c r="O1639" s="62">
        <v>0</v>
      </c>
      <c r="P1639" s="62">
        <v>0</v>
      </c>
      <c r="Q1639" s="62">
        <v>81.001000000000005</v>
      </c>
      <c r="R1639" s="62">
        <v>37.658000000000001</v>
      </c>
      <c r="S1639" s="62">
        <v>158.76900000000001</v>
      </c>
      <c r="T1639" s="62">
        <v>24.657</v>
      </c>
      <c r="U1639" s="62">
        <v>239.77099999999999</v>
      </c>
      <c r="V1639" s="62">
        <v>17.056999999999999</v>
      </c>
      <c r="W1639" s="62">
        <v>12.275</v>
      </c>
      <c r="X1639" s="62">
        <v>16.561</v>
      </c>
      <c r="Y1639" s="21"/>
      <c r="Z1639" s="21"/>
    </row>
    <row r="1640" spans="1:26" ht="12.75" customHeight="1">
      <c r="A1640" s="52">
        <v>44075</v>
      </c>
      <c r="B1640" s="61" t="s">
        <v>55</v>
      </c>
      <c r="C1640" s="61" t="s">
        <v>76</v>
      </c>
      <c r="D1640" s="61" t="s">
        <v>82</v>
      </c>
      <c r="E1640" s="20">
        <v>32.235999999999997</v>
      </c>
      <c r="F1640" s="62">
        <v>54.048999999999999</v>
      </c>
      <c r="G1640" s="20">
        <v>135.20599999999999</v>
      </c>
      <c r="H1640" s="62">
        <v>31.803999999999998</v>
      </c>
      <c r="I1640" s="20">
        <v>167.44200000000001</v>
      </c>
      <c r="J1640" s="20">
        <v>26.646000000000001</v>
      </c>
      <c r="K1640" s="20">
        <v>6.3579999999999997</v>
      </c>
      <c r="L1640" s="62">
        <v>26.602</v>
      </c>
      <c r="M1640" s="62">
        <v>28.114000000000001</v>
      </c>
      <c r="N1640" s="62">
        <v>51.110999999999997</v>
      </c>
      <c r="O1640" s="62">
        <v>7.9640000000000004</v>
      </c>
      <c r="P1640" s="62">
        <v>50.673999999999999</v>
      </c>
      <c r="Q1640" s="62">
        <v>177.42099999999999</v>
      </c>
      <c r="R1640" s="62">
        <v>19.785</v>
      </c>
      <c r="S1640" s="62">
        <v>270.25900000000001</v>
      </c>
      <c r="T1640" s="62">
        <v>15.808</v>
      </c>
      <c r="U1640" s="62">
        <v>447.68</v>
      </c>
      <c r="V1640" s="62">
        <v>12.606</v>
      </c>
      <c r="W1640" s="62">
        <v>22.92</v>
      </c>
      <c r="X1640" s="62">
        <v>11.926</v>
      </c>
      <c r="Y1640" s="21"/>
      <c r="Z1640" s="21"/>
    </row>
    <row r="1641" spans="1:26" ht="12.75" customHeight="1">
      <c r="A1641" s="52">
        <v>44075</v>
      </c>
      <c r="B1641" s="61" t="s">
        <v>55</v>
      </c>
      <c r="C1641" s="61" t="s">
        <v>76</v>
      </c>
      <c r="D1641" s="61" t="s">
        <v>93</v>
      </c>
      <c r="E1641" s="20">
        <v>0</v>
      </c>
      <c r="F1641" s="62">
        <v>0</v>
      </c>
      <c r="G1641" s="20">
        <v>83.543999999999997</v>
      </c>
      <c r="H1641" s="62">
        <v>48.976999999999997</v>
      </c>
      <c r="I1641" s="20">
        <v>83.543999999999997</v>
      </c>
      <c r="J1641" s="20">
        <v>48.976999999999997</v>
      </c>
      <c r="K1641" s="20">
        <v>3.173</v>
      </c>
      <c r="L1641" s="62">
        <v>48.953000000000003</v>
      </c>
      <c r="M1641" s="62">
        <v>1.095</v>
      </c>
      <c r="N1641" s="62">
        <v>109.99</v>
      </c>
      <c r="O1641" s="62">
        <v>0.31</v>
      </c>
      <c r="P1641" s="62">
        <v>109.788</v>
      </c>
      <c r="Q1641" s="62">
        <v>117.393</v>
      </c>
      <c r="R1641" s="62">
        <v>23.568000000000001</v>
      </c>
      <c r="S1641" s="62">
        <v>224.40100000000001</v>
      </c>
      <c r="T1641" s="62">
        <v>16.222999999999999</v>
      </c>
      <c r="U1641" s="62">
        <v>341.79399999999998</v>
      </c>
      <c r="V1641" s="62">
        <v>13.811</v>
      </c>
      <c r="W1641" s="62">
        <v>17.498999999999999</v>
      </c>
      <c r="X1641" s="62">
        <v>13.194000000000001</v>
      </c>
      <c r="Y1641" s="21"/>
      <c r="Z1641" s="21"/>
    </row>
    <row r="1642" spans="1:26" ht="12.75" customHeight="1">
      <c r="A1642" s="52">
        <v>44075</v>
      </c>
      <c r="B1642" s="61" t="s">
        <v>55</v>
      </c>
      <c r="C1642" s="61" t="s">
        <v>76</v>
      </c>
      <c r="D1642" s="61" t="s">
        <v>94</v>
      </c>
      <c r="E1642" s="20">
        <v>22.125</v>
      </c>
      <c r="F1642" s="62">
        <v>69.284999999999997</v>
      </c>
      <c r="G1642" s="20">
        <v>51.661999999999999</v>
      </c>
      <c r="H1642" s="62">
        <v>30.681000000000001</v>
      </c>
      <c r="I1642" s="20">
        <v>73.786000000000001</v>
      </c>
      <c r="J1642" s="20">
        <v>28.202999999999999</v>
      </c>
      <c r="K1642" s="20">
        <v>2.802</v>
      </c>
      <c r="L1642" s="62">
        <v>28.161000000000001</v>
      </c>
      <c r="M1642" s="62">
        <v>0</v>
      </c>
      <c r="N1642" s="62">
        <v>0</v>
      </c>
      <c r="O1642" s="62">
        <v>0</v>
      </c>
      <c r="P1642" s="62">
        <v>0</v>
      </c>
      <c r="Q1642" s="62">
        <v>60.027999999999999</v>
      </c>
      <c r="R1642" s="62">
        <v>48.478999999999999</v>
      </c>
      <c r="S1642" s="62">
        <v>45.857999999999997</v>
      </c>
      <c r="T1642" s="62">
        <v>65.046999999999997</v>
      </c>
      <c r="U1642" s="62">
        <v>105.886</v>
      </c>
      <c r="V1642" s="62">
        <v>41.814</v>
      </c>
      <c r="W1642" s="62">
        <v>5.4210000000000003</v>
      </c>
      <c r="X1642" s="62">
        <v>41.613999999999997</v>
      </c>
      <c r="Y1642" s="21"/>
      <c r="Z1642" s="21"/>
    </row>
    <row r="1643" spans="1:26" ht="12.75" customHeight="1">
      <c r="A1643" s="52">
        <v>44075</v>
      </c>
      <c r="B1643" s="61" t="s">
        <v>55</v>
      </c>
      <c r="C1643" s="61" t="s">
        <v>76</v>
      </c>
      <c r="D1643" s="61" t="s">
        <v>77</v>
      </c>
      <c r="E1643" s="20">
        <v>39.424999999999997</v>
      </c>
      <c r="F1643" s="62">
        <v>58.274000000000001</v>
      </c>
      <c r="G1643" s="20">
        <v>387.029</v>
      </c>
      <c r="H1643" s="62">
        <v>14.532999999999999</v>
      </c>
      <c r="I1643" s="20">
        <v>426.45400000000001</v>
      </c>
      <c r="J1643" s="20">
        <v>12.819000000000001</v>
      </c>
      <c r="K1643" s="20">
        <v>16.193999999999999</v>
      </c>
      <c r="L1643" s="62">
        <v>12.726000000000001</v>
      </c>
      <c r="M1643" s="62">
        <v>14.974</v>
      </c>
      <c r="N1643" s="62">
        <v>124.86499999999999</v>
      </c>
      <c r="O1643" s="62">
        <v>4.242</v>
      </c>
      <c r="P1643" s="62">
        <v>124.687</v>
      </c>
      <c r="Q1643" s="62">
        <v>50.17</v>
      </c>
      <c r="R1643" s="62">
        <v>64.959000000000003</v>
      </c>
      <c r="S1643" s="62">
        <v>144.946</v>
      </c>
      <c r="T1643" s="62">
        <v>21.045999999999999</v>
      </c>
      <c r="U1643" s="62">
        <v>195.11600000000001</v>
      </c>
      <c r="V1643" s="62">
        <v>19.707999999999998</v>
      </c>
      <c r="W1643" s="62">
        <v>9.9890000000000008</v>
      </c>
      <c r="X1643" s="62">
        <v>19.28</v>
      </c>
      <c r="Y1643" s="21"/>
      <c r="Z1643" s="21"/>
    </row>
    <row r="1644" spans="1:26" ht="12.75" customHeight="1">
      <c r="A1644" s="52">
        <v>44075</v>
      </c>
      <c r="B1644" s="61" t="s">
        <v>55</v>
      </c>
      <c r="C1644" s="61" t="s">
        <v>76</v>
      </c>
      <c r="D1644" s="61" t="s">
        <v>78</v>
      </c>
      <c r="E1644" s="20">
        <v>16.623000000000001</v>
      </c>
      <c r="F1644" s="62">
        <v>75.254999999999995</v>
      </c>
      <c r="G1644" s="20">
        <v>0</v>
      </c>
      <c r="H1644" s="62">
        <v>0</v>
      </c>
      <c r="I1644" s="20">
        <v>16.623000000000001</v>
      </c>
      <c r="J1644" s="20">
        <v>75.254999999999995</v>
      </c>
      <c r="K1644" s="20">
        <v>0.63100000000000001</v>
      </c>
      <c r="L1644" s="62">
        <v>75.239000000000004</v>
      </c>
      <c r="M1644" s="62">
        <v>97.043000000000006</v>
      </c>
      <c r="N1644" s="62">
        <v>24.35</v>
      </c>
      <c r="O1644" s="62">
        <v>27.492000000000001</v>
      </c>
      <c r="P1644" s="62">
        <v>23.42</v>
      </c>
      <c r="Q1644" s="62">
        <v>54.843000000000004</v>
      </c>
      <c r="R1644" s="62">
        <v>54.680999999999997</v>
      </c>
      <c r="S1644" s="62">
        <v>0</v>
      </c>
      <c r="T1644" s="62">
        <v>0</v>
      </c>
      <c r="U1644" s="62">
        <v>54.843000000000004</v>
      </c>
      <c r="V1644" s="62">
        <v>54.680999999999997</v>
      </c>
      <c r="W1644" s="62">
        <v>2.8079999999999998</v>
      </c>
      <c r="X1644" s="62">
        <v>54.529000000000003</v>
      </c>
      <c r="Y1644" s="21"/>
      <c r="Z1644" s="21"/>
    </row>
    <row r="1645" spans="1:26" ht="12.75" customHeight="1">
      <c r="A1645" s="52">
        <v>44075</v>
      </c>
      <c r="B1645" s="61" t="s">
        <v>55</v>
      </c>
      <c r="C1645" s="61" t="s">
        <v>76</v>
      </c>
      <c r="D1645" s="61" t="s">
        <v>81</v>
      </c>
      <c r="E1645" s="20">
        <v>87.712000000000003</v>
      </c>
      <c r="F1645" s="62">
        <v>26.498000000000001</v>
      </c>
      <c r="G1645" s="20">
        <v>0</v>
      </c>
      <c r="H1645" s="62">
        <v>0</v>
      </c>
      <c r="I1645" s="20">
        <v>87.712000000000003</v>
      </c>
      <c r="J1645" s="20">
        <v>26.498000000000001</v>
      </c>
      <c r="K1645" s="20">
        <v>3.331</v>
      </c>
      <c r="L1645" s="62">
        <v>26.452999999999999</v>
      </c>
      <c r="M1645" s="62">
        <v>136.80799999999999</v>
      </c>
      <c r="N1645" s="62">
        <v>23.632999999999999</v>
      </c>
      <c r="O1645" s="62">
        <v>38.756999999999998</v>
      </c>
      <c r="P1645" s="62">
        <v>22.673999999999999</v>
      </c>
      <c r="Q1645" s="62">
        <v>116.715</v>
      </c>
      <c r="R1645" s="62">
        <v>30.815999999999999</v>
      </c>
      <c r="S1645" s="62">
        <v>0</v>
      </c>
      <c r="T1645" s="62">
        <v>0</v>
      </c>
      <c r="U1645" s="62">
        <v>116.715</v>
      </c>
      <c r="V1645" s="62">
        <v>30.815999999999999</v>
      </c>
      <c r="W1645" s="62">
        <v>5.9749999999999996</v>
      </c>
      <c r="X1645" s="62">
        <v>30.544</v>
      </c>
      <c r="Y1645" s="21"/>
      <c r="Z1645" s="21"/>
    </row>
    <row r="1646" spans="1:26" ht="12.75" customHeight="1">
      <c r="A1646" s="53">
        <v>44075</v>
      </c>
      <c r="B1646" s="32" t="s">
        <v>55</v>
      </c>
      <c r="C1646" s="32" t="s">
        <v>18</v>
      </c>
      <c r="D1646" s="32" t="s">
        <v>18</v>
      </c>
      <c r="E1646" s="33">
        <v>623.63599999999997</v>
      </c>
      <c r="F1646" s="34">
        <v>9.5489999999999995</v>
      </c>
      <c r="G1646" s="33">
        <v>2009.731</v>
      </c>
      <c r="H1646" s="34">
        <v>3.601</v>
      </c>
      <c r="I1646" s="33">
        <v>2633.3670000000002</v>
      </c>
      <c r="J1646" s="33">
        <v>1.5369999999999999</v>
      </c>
      <c r="K1646" s="33">
        <v>100</v>
      </c>
      <c r="L1646" s="34">
        <v>0</v>
      </c>
      <c r="M1646" s="34">
        <v>352.98599999999999</v>
      </c>
      <c r="N1646" s="34">
        <v>6.665</v>
      </c>
      <c r="O1646" s="34">
        <v>100</v>
      </c>
      <c r="P1646" s="34">
        <v>0</v>
      </c>
      <c r="Q1646" s="34">
        <v>634.34</v>
      </c>
      <c r="R1646" s="34">
        <v>12.561999999999999</v>
      </c>
      <c r="S1646" s="34">
        <v>1318.924</v>
      </c>
      <c r="T1646" s="34">
        <v>7.04</v>
      </c>
      <c r="U1646" s="34">
        <v>1953.2639999999999</v>
      </c>
      <c r="V1646" s="34">
        <v>4.0839999999999996</v>
      </c>
      <c r="W1646" s="34">
        <v>100</v>
      </c>
      <c r="X1646" s="34">
        <v>0</v>
      </c>
      <c r="Y1646" s="21"/>
      <c r="Z1646" s="21"/>
    </row>
    <row r="1647" spans="1:26" ht="12.75" customHeight="1">
      <c r="A1647" s="52">
        <v>44166</v>
      </c>
      <c r="B1647" s="61" t="s">
        <v>16</v>
      </c>
      <c r="C1647" s="61" t="s">
        <v>23</v>
      </c>
      <c r="D1647" s="61" t="s">
        <v>60</v>
      </c>
      <c r="E1647" s="20">
        <v>1282.9110000000001</v>
      </c>
      <c r="F1647" s="62">
        <v>9.2840000000000007</v>
      </c>
      <c r="G1647" s="20">
        <v>2436.9670000000001</v>
      </c>
      <c r="H1647" s="62">
        <v>5.4509999999999996</v>
      </c>
      <c r="I1647" s="20">
        <v>3719.8780000000002</v>
      </c>
      <c r="J1647" s="20">
        <v>1.8320000000000001</v>
      </c>
      <c r="K1647" s="20">
        <v>92.86</v>
      </c>
      <c r="L1647" s="62">
        <v>1.1879999999999999</v>
      </c>
      <c r="M1647" s="62">
        <v>725.65099999999995</v>
      </c>
      <c r="N1647" s="62">
        <v>4.3209999999999997</v>
      </c>
      <c r="O1647" s="62">
        <v>97.453999999999994</v>
      </c>
      <c r="P1647" s="62">
        <v>2.5470000000000002</v>
      </c>
      <c r="Q1647" s="62">
        <v>873.00300000000004</v>
      </c>
      <c r="R1647" s="62">
        <v>13.154999999999999</v>
      </c>
      <c r="S1647" s="62">
        <v>1222.951</v>
      </c>
      <c r="T1647" s="62">
        <v>9.4250000000000007</v>
      </c>
      <c r="U1647" s="62">
        <v>2095.9540000000002</v>
      </c>
      <c r="V1647" s="62">
        <v>5.0979999999999999</v>
      </c>
      <c r="W1647" s="62">
        <v>69.082999999999998</v>
      </c>
      <c r="X1647" s="62">
        <v>2.7410000000000001</v>
      </c>
      <c r="Y1647" s="21"/>
      <c r="Z1647" s="21"/>
    </row>
    <row r="1648" spans="1:26" ht="12.75" customHeight="1">
      <c r="A1648" s="52">
        <v>44166</v>
      </c>
      <c r="B1648" s="61" t="s">
        <v>16</v>
      </c>
      <c r="C1648" s="61" t="s">
        <v>23</v>
      </c>
      <c r="D1648" s="61" t="s">
        <v>83</v>
      </c>
      <c r="E1648" s="20">
        <v>407.65899999999999</v>
      </c>
      <c r="F1648" s="62">
        <v>18.768999999999998</v>
      </c>
      <c r="G1648" s="20">
        <v>398.791</v>
      </c>
      <c r="H1648" s="62">
        <v>18.613</v>
      </c>
      <c r="I1648" s="20">
        <v>806.45</v>
      </c>
      <c r="J1648" s="20">
        <v>4.625</v>
      </c>
      <c r="K1648" s="20">
        <v>20.132000000000001</v>
      </c>
      <c r="L1648" s="62">
        <v>4.41</v>
      </c>
      <c r="M1648" s="62">
        <v>220.221</v>
      </c>
      <c r="N1648" s="62">
        <v>3.738</v>
      </c>
      <c r="O1648" s="62">
        <v>29.574999999999999</v>
      </c>
      <c r="P1648" s="62">
        <v>1.339</v>
      </c>
      <c r="Q1648" s="62">
        <v>379.86399999999998</v>
      </c>
      <c r="R1648" s="62">
        <v>19.591999999999999</v>
      </c>
      <c r="S1648" s="62">
        <v>61.118000000000002</v>
      </c>
      <c r="T1648" s="62">
        <v>116.708</v>
      </c>
      <c r="U1648" s="62">
        <v>440.98200000000003</v>
      </c>
      <c r="V1648" s="62">
        <v>6.0069999999999997</v>
      </c>
      <c r="W1648" s="62">
        <v>14.535</v>
      </c>
      <c r="X1648" s="62">
        <v>4.1959999999999997</v>
      </c>
      <c r="Y1648" s="21"/>
      <c r="Z1648" s="21"/>
    </row>
    <row r="1649" spans="1:26" ht="12.75" customHeight="1">
      <c r="A1649" s="52">
        <v>44166</v>
      </c>
      <c r="B1649" s="61" t="s">
        <v>16</v>
      </c>
      <c r="C1649" s="61" t="s">
        <v>23</v>
      </c>
      <c r="D1649" s="61" t="s">
        <v>84</v>
      </c>
      <c r="E1649" s="20">
        <v>452.30200000000002</v>
      </c>
      <c r="F1649" s="62">
        <v>12.243</v>
      </c>
      <c r="G1649" s="20">
        <v>712.31799999999998</v>
      </c>
      <c r="H1649" s="62">
        <v>9.6189999999999998</v>
      </c>
      <c r="I1649" s="20">
        <v>1164.6199999999999</v>
      </c>
      <c r="J1649" s="20">
        <v>3.1629999999999998</v>
      </c>
      <c r="K1649" s="20">
        <v>29.073</v>
      </c>
      <c r="L1649" s="62">
        <v>2.839</v>
      </c>
      <c r="M1649" s="62">
        <v>256.14</v>
      </c>
      <c r="N1649" s="62">
        <v>3.3010000000000002</v>
      </c>
      <c r="O1649" s="62">
        <v>34.399000000000001</v>
      </c>
      <c r="P1649" s="62">
        <v>0</v>
      </c>
      <c r="Q1649" s="62">
        <v>210.95699999999999</v>
      </c>
      <c r="R1649" s="62">
        <v>22.866</v>
      </c>
      <c r="S1649" s="62">
        <v>412.78699999999998</v>
      </c>
      <c r="T1649" s="62">
        <v>11.41</v>
      </c>
      <c r="U1649" s="62">
        <v>623.74400000000003</v>
      </c>
      <c r="V1649" s="62">
        <v>6.5519999999999996</v>
      </c>
      <c r="W1649" s="62">
        <v>20.559000000000001</v>
      </c>
      <c r="X1649" s="62">
        <v>4.9450000000000003</v>
      </c>
      <c r="Y1649" s="21"/>
      <c r="Z1649" s="21"/>
    </row>
    <row r="1650" spans="1:26" s="59" customFormat="1" ht="12.75" customHeight="1">
      <c r="A1650" s="52">
        <v>44166</v>
      </c>
      <c r="B1650" s="61" t="s">
        <v>16</v>
      </c>
      <c r="C1650" s="61" t="s">
        <v>23</v>
      </c>
      <c r="D1650" s="61" t="s">
        <v>85</v>
      </c>
      <c r="E1650" s="20">
        <v>280.66899999999998</v>
      </c>
      <c r="F1650" s="62">
        <v>16.428999999999998</v>
      </c>
      <c r="G1650" s="20">
        <v>795.12900000000002</v>
      </c>
      <c r="H1650" s="62">
        <v>6.3410000000000002</v>
      </c>
      <c r="I1650" s="20">
        <v>1075.798</v>
      </c>
      <c r="J1650" s="20">
        <v>2.4209999999999998</v>
      </c>
      <c r="K1650" s="20">
        <v>26.855</v>
      </c>
      <c r="L1650" s="62">
        <v>1.9790000000000001</v>
      </c>
      <c r="M1650" s="62">
        <v>167.02799999999999</v>
      </c>
      <c r="N1650" s="62">
        <v>10.494999999999999</v>
      </c>
      <c r="O1650" s="62">
        <v>22.431999999999999</v>
      </c>
      <c r="P1650" s="62">
        <v>9.8979999999999997</v>
      </c>
      <c r="Q1650" s="62">
        <v>148.08799999999999</v>
      </c>
      <c r="R1650" s="62">
        <v>23.920999999999999</v>
      </c>
      <c r="S1650" s="62">
        <v>398.27199999999999</v>
      </c>
      <c r="T1650" s="62">
        <v>12.848000000000001</v>
      </c>
      <c r="U1650" s="62">
        <v>546.36</v>
      </c>
      <c r="V1650" s="62">
        <v>6.0339999999999998</v>
      </c>
      <c r="W1650" s="62">
        <v>18.007999999999999</v>
      </c>
      <c r="X1650" s="62">
        <v>4.2350000000000003</v>
      </c>
      <c r="Y1650" s="58"/>
      <c r="Z1650" s="58"/>
    </row>
    <row r="1651" spans="1:26" ht="12.75" customHeight="1">
      <c r="A1651" s="52">
        <v>44166</v>
      </c>
      <c r="B1651" s="61" t="s">
        <v>16</v>
      </c>
      <c r="C1651" s="61" t="s">
        <v>23</v>
      </c>
      <c r="D1651" s="61" t="s">
        <v>86</v>
      </c>
      <c r="E1651" s="20">
        <v>150.107</v>
      </c>
      <c r="F1651" s="62">
        <v>23.256</v>
      </c>
      <c r="G1651" s="20">
        <v>808.91300000000001</v>
      </c>
      <c r="H1651" s="62">
        <v>5.6740000000000004</v>
      </c>
      <c r="I1651" s="20">
        <v>959.02</v>
      </c>
      <c r="J1651" s="20">
        <v>2.964</v>
      </c>
      <c r="K1651" s="20">
        <v>23.94</v>
      </c>
      <c r="L1651" s="62">
        <v>2.6150000000000002</v>
      </c>
      <c r="M1651" s="62">
        <v>101.217</v>
      </c>
      <c r="N1651" s="62">
        <v>13.957000000000001</v>
      </c>
      <c r="O1651" s="62">
        <v>13.593</v>
      </c>
      <c r="P1651" s="62">
        <v>13.513</v>
      </c>
      <c r="Q1651" s="62">
        <v>299.928</v>
      </c>
      <c r="R1651" s="62">
        <v>17.606999999999999</v>
      </c>
      <c r="S1651" s="62">
        <v>1122.9490000000001</v>
      </c>
      <c r="T1651" s="62">
        <v>7.0789999999999997</v>
      </c>
      <c r="U1651" s="62">
        <v>1422.877</v>
      </c>
      <c r="V1651" s="62">
        <v>6.0810000000000004</v>
      </c>
      <c r="W1651" s="62">
        <v>46.898000000000003</v>
      </c>
      <c r="X1651" s="62">
        <v>4.3019999999999996</v>
      </c>
      <c r="Y1651" s="21"/>
      <c r="Z1651" s="21"/>
    </row>
    <row r="1652" spans="1:26" ht="12.75" customHeight="1">
      <c r="A1652" s="52">
        <v>44166</v>
      </c>
      <c r="B1652" s="61" t="s">
        <v>16</v>
      </c>
      <c r="C1652" s="61" t="s">
        <v>44</v>
      </c>
      <c r="D1652" s="61" t="s">
        <v>61</v>
      </c>
      <c r="E1652" s="20">
        <v>250.87799999999999</v>
      </c>
      <c r="F1652" s="62">
        <v>15.920999999999999</v>
      </c>
      <c r="G1652" s="20">
        <v>829.17899999999997</v>
      </c>
      <c r="H1652" s="62">
        <v>9.4160000000000004</v>
      </c>
      <c r="I1652" s="20">
        <v>1080.056</v>
      </c>
      <c r="J1652" s="20">
        <v>7.0039999999999996</v>
      </c>
      <c r="K1652" s="20">
        <v>26.962</v>
      </c>
      <c r="L1652" s="62">
        <v>6.8630000000000004</v>
      </c>
      <c r="M1652" s="62">
        <v>225.227</v>
      </c>
      <c r="N1652" s="62">
        <v>15.882</v>
      </c>
      <c r="O1652" s="62">
        <v>30.248000000000001</v>
      </c>
      <c r="P1652" s="62">
        <v>15.493</v>
      </c>
      <c r="Q1652" s="62">
        <v>192.38399999999999</v>
      </c>
      <c r="R1652" s="62">
        <v>25.398</v>
      </c>
      <c r="S1652" s="62">
        <v>492.07400000000001</v>
      </c>
      <c r="T1652" s="62">
        <v>12.249000000000001</v>
      </c>
      <c r="U1652" s="62">
        <v>684.45799999999997</v>
      </c>
      <c r="V1652" s="62">
        <v>10.112</v>
      </c>
      <c r="W1652" s="62">
        <v>22.56</v>
      </c>
      <c r="X1652" s="62">
        <v>9.1530000000000005</v>
      </c>
      <c r="Y1652" s="21"/>
      <c r="Z1652" s="21"/>
    </row>
    <row r="1653" spans="1:26" ht="12.75" customHeight="1">
      <c r="A1653" s="52">
        <v>44166</v>
      </c>
      <c r="B1653" s="61" t="s">
        <v>16</v>
      </c>
      <c r="C1653" s="61" t="s">
        <v>44</v>
      </c>
      <c r="D1653" s="61" t="s">
        <v>63</v>
      </c>
      <c r="E1653" s="20">
        <v>144.33000000000001</v>
      </c>
      <c r="F1653" s="62">
        <v>22.196999999999999</v>
      </c>
      <c r="G1653" s="20">
        <v>371.65499999999997</v>
      </c>
      <c r="H1653" s="62">
        <v>15.365</v>
      </c>
      <c r="I1653" s="20">
        <v>515.98500000000001</v>
      </c>
      <c r="J1653" s="20">
        <v>11.829000000000001</v>
      </c>
      <c r="K1653" s="20">
        <v>12.881</v>
      </c>
      <c r="L1653" s="62">
        <v>11.746</v>
      </c>
      <c r="M1653" s="62">
        <v>146.08699999999999</v>
      </c>
      <c r="N1653" s="62">
        <v>24.305</v>
      </c>
      <c r="O1653" s="62">
        <v>19.619</v>
      </c>
      <c r="P1653" s="62">
        <v>24.053000000000001</v>
      </c>
      <c r="Q1653" s="62">
        <v>148.149</v>
      </c>
      <c r="R1653" s="62">
        <v>31.356000000000002</v>
      </c>
      <c r="S1653" s="62">
        <v>314.70299999999997</v>
      </c>
      <c r="T1653" s="62">
        <v>17.920999999999999</v>
      </c>
      <c r="U1653" s="62">
        <v>462.85199999999998</v>
      </c>
      <c r="V1653" s="62">
        <v>15.571</v>
      </c>
      <c r="W1653" s="62">
        <v>15.256</v>
      </c>
      <c r="X1653" s="62">
        <v>14.965999999999999</v>
      </c>
      <c r="Y1653" s="21"/>
      <c r="Z1653" s="21"/>
    </row>
    <row r="1654" spans="1:26" ht="12.75" customHeight="1">
      <c r="A1654" s="52">
        <v>44166</v>
      </c>
      <c r="B1654" s="61" t="s">
        <v>16</v>
      </c>
      <c r="C1654" s="61" t="s">
        <v>44</v>
      </c>
      <c r="D1654" s="61" t="s">
        <v>98</v>
      </c>
      <c r="E1654" s="20">
        <v>1039.8589999999999</v>
      </c>
      <c r="F1654" s="62">
        <v>11.161</v>
      </c>
      <c r="G1654" s="20">
        <v>1874.7739999999999</v>
      </c>
      <c r="H1654" s="62">
        <v>6.3959999999999999</v>
      </c>
      <c r="I1654" s="20">
        <v>2914.634</v>
      </c>
      <c r="J1654" s="20">
        <v>3.1819999999999999</v>
      </c>
      <c r="K1654" s="20">
        <v>72.759</v>
      </c>
      <c r="L1654" s="62">
        <v>2.8610000000000002</v>
      </c>
      <c r="M1654" s="62">
        <v>519.38</v>
      </c>
      <c r="N1654" s="62">
        <v>6.1280000000000001</v>
      </c>
      <c r="O1654" s="62">
        <v>69.751999999999995</v>
      </c>
      <c r="P1654" s="62">
        <v>5.0369999999999999</v>
      </c>
      <c r="Q1654" s="62">
        <v>824.721</v>
      </c>
      <c r="R1654" s="62">
        <v>13.627000000000001</v>
      </c>
      <c r="S1654" s="62">
        <v>1500.837</v>
      </c>
      <c r="T1654" s="62">
        <v>7.51</v>
      </c>
      <c r="U1654" s="62">
        <v>2325.558</v>
      </c>
      <c r="V1654" s="62">
        <v>4.3029999999999999</v>
      </c>
      <c r="W1654" s="62">
        <v>76.650999999999996</v>
      </c>
      <c r="X1654" s="62">
        <v>0.21099999999999999</v>
      </c>
      <c r="Y1654" s="21"/>
      <c r="Z1654" s="21"/>
    </row>
    <row r="1655" spans="1:26" ht="12.75" customHeight="1">
      <c r="A1655" s="52">
        <v>44166</v>
      </c>
      <c r="B1655" s="61" t="s">
        <v>16</v>
      </c>
      <c r="C1655" s="61" t="s">
        <v>45</v>
      </c>
      <c r="D1655" s="61" t="s">
        <v>45</v>
      </c>
      <c r="E1655" s="20">
        <v>294.71600000000001</v>
      </c>
      <c r="F1655" s="62">
        <v>15.605</v>
      </c>
      <c r="G1655" s="20">
        <v>1227.0909999999999</v>
      </c>
      <c r="H1655" s="62">
        <v>9.3710000000000004</v>
      </c>
      <c r="I1655" s="20">
        <v>1521.808</v>
      </c>
      <c r="J1655" s="20">
        <v>7.3550000000000004</v>
      </c>
      <c r="K1655" s="20">
        <v>37.988999999999997</v>
      </c>
      <c r="L1655" s="62">
        <v>7.2220000000000004</v>
      </c>
      <c r="M1655" s="62">
        <v>300.90699999999998</v>
      </c>
      <c r="N1655" s="62">
        <v>15.035</v>
      </c>
      <c r="O1655" s="62">
        <v>40.411999999999999</v>
      </c>
      <c r="P1655" s="62">
        <v>14.625</v>
      </c>
      <c r="Q1655" s="62">
        <v>391.46800000000002</v>
      </c>
      <c r="R1655" s="62">
        <v>24.055</v>
      </c>
      <c r="S1655" s="62">
        <v>843.14499999999998</v>
      </c>
      <c r="T1655" s="62">
        <v>9.44</v>
      </c>
      <c r="U1655" s="62">
        <v>1234.6130000000001</v>
      </c>
      <c r="V1655" s="62">
        <v>7.7869999999999999</v>
      </c>
      <c r="W1655" s="62">
        <v>40.692999999999998</v>
      </c>
      <c r="X1655" s="62">
        <v>6.4930000000000003</v>
      </c>
      <c r="Y1655" s="21"/>
      <c r="Z1655" s="21"/>
    </row>
    <row r="1656" spans="1:26" ht="12.75" customHeight="1">
      <c r="A1656" s="52">
        <v>44166</v>
      </c>
      <c r="B1656" s="61" t="s">
        <v>16</v>
      </c>
      <c r="C1656" s="61" t="s">
        <v>45</v>
      </c>
      <c r="D1656" s="61" t="s">
        <v>62</v>
      </c>
      <c r="E1656" s="20">
        <v>228.357</v>
      </c>
      <c r="F1656" s="62">
        <v>17.484000000000002</v>
      </c>
      <c r="G1656" s="20">
        <v>828.86099999999999</v>
      </c>
      <c r="H1656" s="62">
        <v>11.175000000000001</v>
      </c>
      <c r="I1656" s="20">
        <v>1057.2180000000001</v>
      </c>
      <c r="J1656" s="20">
        <v>8.7579999999999991</v>
      </c>
      <c r="K1656" s="20">
        <v>26.391999999999999</v>
      </c>
      <c r="L1656" s="62">
        <v>8.6460000000000008</v>
      </c>
      <c r="M1656" s="62">
        <v>238.99100000000001</v>
      </c>
      <c r="N1656" s="62">
        <v>18.128</v>
      </c>
      <c r="O1656" s="62">
        <v>32.095999999999997</v>
      </c>
      <c r="P1656" s="62">
        <v>17.789000000000001</v>
      </c>
      <c r="Q1656" s="62">
        <v>206.41</v>
      </c>
      <c r="R1656" s="62">
        <v>26.913</v>
      </c>
      <c r="S1656" s="62">
        <v>516.76300000000003</v>
      </c>
      <c r="T1656" s="62">
        <v>10.983000000000001</v>
      </c>
      <c r="U1656" s="62">
        <v>723.173</v>
      </c>
      <c r="V1656" s="62">
        <v>10.022</v>
      </c>
      <c r="W1656" s="62">
        <v>23.835999999999999</v>
      </c>
      <c r="X1656" s="62">
        <v>9.0540000000000003</v>
      </c>
      <c r="Y1656" s="21"/>
      <c r="Z1656" s="21"/>
    </row>
    <row r="1657" spans="1:26" ht="12.75" customHeight="1">
      <c r="A1657" s="52">
        <v>44166</v>
      </c>
      <c r="B1657" s="61" t="s">
        <v>16</v>
      </c>
      <c r="C1657" s="61" t="s">
        <v>45</v>
      </c>
      <c r="D1657" s="61" t="s">
        <v>87</v>
      </c>
      <c r="E1657" s="20">
        <v>133.422</v>
      </c>
      <c r="F1657" s="62">
        <v>24.478999999999999</v>
      </c>
      <c r="G1657" s="20">
        <v>547.26199999999994</v>
      </c>
      <c r="H1657" s="62">
        <v>14.513</v>
      </c>
      <c r="I1657" s="20">
        <v>680.68399999999997</v>
      </c>
      <c r="J1657" s="20">
        <v>12.427</v>
      </c>
      <c r="K1657" s="20">
        <v>16.992000000000001</v>
      </c>
      <c r="L1657" s="62">
        <v>12.348000000000001</v>
      </c>
      <c r="M1657" s="62">
        <v>107.096</v>
      </c>
      <c r="N1657" s="62">
        <v>27.015000000000001</v>
      </c>
      <c r="O1657" s="62">
        <v>14.382999999999999</v>
      </c>
      <c r="P1657" s="62">
        <v>26.788</v>
      </c>
      <c r="Q1657" s="62">
        <v>211.90100000000001</v>
      </c>
      <c r="R1657" s="62">
        <v>36.75</v>
      </c>
      <c r="S1657" s="62">
        <v>448.11599999999999</v>
      </c>
      <c r="T1657" s="62">
        <v>14.528</v>
      </c>
      <c r="U1657" s="62">
        <v>660.01700000000005</v>
      </c>
      <c r="V1657" s="62">
        <v>13.285</v>
      </c>
      <c r="W1657" s="62">
        <v>21.754000000000001</v>
      </c>
      <c r="X1657" s="62">
        <v>12.57</v>
      </c>
      <c r="Y1657" s="21"/>
      <c r="Z1657" s="21"/>
    </row>
    <row r="1658" spans="1:26" ht="12.75" customHeight="1">
      <c r="A1658" s="52">
        <v>44166</v>
      </c>
      <c r="B1658" s="61" t="s">
        <v>16</v>
      </c>
      <c r="C1658" s="61" t="s">
        <v>56</v>
      </c>
      <c r="D1658" s="61" t="s">
        <v>57</v>
      </c>
      <c r="E1658" s="20">
        <v>313.77100000000002</v>
      </c>
      <c r="F1658" s="62">
        <v>21.295999999999999</v>
      </c>
      <c r="G1658" s="20">
        <v>535.35500000000002</v>
      </c>
      <c r="H1658" s="62">
        <v>14.006</v>
      </c>
      <c r="I1658" s="20">
        <v>849.125</v>
      </c>
      <c r="J1658" s="20">
        <v>9.91</v>
      </c>
      <c r="K1658" s="20">
        <v>21.196999999999999</v>
      </c>
      <c r="L1658" s="62">
        <v>9.8119999999999994</v>
      </c>
      <c r="M1658" s="62">
        <v>241.232</v>
      </c>
      <c r="N1658" s="62">
        <v>25.248000000000001</v>
      </c>
      <c r="O1658" s="62">
        <v>32.396999999999998</v>
      </c>
      <c r="P1658" s="62">
        <v>25.006</v>
      </c>
      <c r="Q1658" s="62">
        <v>336.11099999999999</v>
      </c>
      <c r="R1658" s="62">
        <v>29.263999999999999</v>
      </c>
      <c r="S1658" s="62">
        <v>183.87</v>
      </c>
      <c r="T1658" s="62">
        <v>39.988999999999997</v>
      </c>
      <c r="U1658" s="62">
        <v>519.98099999999999</v>
      </c>
      <c r="V1658" s="62">
        <v>13.753</v>
      </c>
      <c r="W1658" s="62">
        <v>17.138999999999999</v>
      </c>
      <c r="X1658" s="62">
        <v>13.064</v>
      </c>
      <c r="Y1658" s="21"/>
      <c r="Z1658" s="21"/>
    </row>
    <row r="1659" spans="1:26" ht="12.75" customHeight="1">
      <c r="A1659" s="52">
        <v>44166</v>
      </c>
      <c r="B1659" s="61" t="s">
        <v>16</v>
      </c>
      <c r="C1659" s="61" t="s">
        <v>56</v>
      </c>
      <c r="D1659" s="61" t="s">
        <v>58</v>
      </c>
      <c r="E1659" s="20">
        <v>976.96600000000001</v>
      </c>
      <c r="F1659" s="62">
        <v>11.956</v>
      </c>
      <c r="G1659" s="20">
        <v>2179.7959999999998</v>
      </c>
      <c r="H1659" s="62">
        <v>4.9829999999999997</v>
      </c>
      <c r="I1659" s="20">
        <v>3156.7620000000002</v>
      </c>
      <c r="J1659" s="20">
        <v>3.2189999999999999</v>
      </c>
      <c r="K1659" s="20">
        <v>78.802999999999997</v>
      </c>
      <c r="L1659" s="62">
        <v>2.9009999999999998</v>
      </c>
      <c r="M1659" s="62">
        <v>503.37400000000002</v>
      </c>
      <c r="N1659" s="62">
        <v>11.621</v>
      </c>
      <c r="O1659" s="62">
        <v>67.602999999999994</v>
      </c>
      <c r="P1659" s="62">
        <v>11.085000000000001</v>
      </c>
      <c r="Q1659" s="62">
        <v>702.726</v>
      </c>
      <c r="R1659" s="62">
        <v>13.977</v>
      </c>
      <c r="S1659" s="62">
        <v>1811.2570000000001</v>
      </c>
      <c r="T1659" s="62">
        <v>5.6319999999999997</v>
      </c>
      <c r="U1659" s="62">
        <v>2513.9830000000002</v>
      </c>
      <c r="V1659" s="62">
        <v>5.6870000000000003</v>
      </c>
      <c r="W1659" s="62">
        <v>82.861000000000004</v>
      </c>
      <c r="X1659" s="62">
        <v>3.7240000000000002</v>
      </c>
      <c r="Y1659" s="21"/>
      <c r="Z1659" s="21"/>
    </row>
    <row r="1660" spans="1:26" ht="12.75" customHeight="1">
      <c r="A1660" s="52">
        <v>44166</v>
      </c>
      <c r="B1660" s="61" t="s">
        <v>16</v>
      </c>
      <c r="C1660" s="61" t="s">
        <v>106</v>
      </c>
      <c r="D1660" s="61" t="s">
        <v>110</v>
      </c>
      <c r="E1660" s="20">
        <v>815.34199999999998</v>
      </c>
      <c r="F1660" s="62">
        <v>13.414</v>
      </c>
      <c r="G1660" s="20">
        <v>1872.5060000000001</v>
      </c>
      <c r="H1660" s="62">
        <v>5.625</v>
      </c>
      <c r="I1660" s="20">
        <v>2687.848</v>
      </c>
      <c r="J1660" s="20">
        <v>4.3019999999999996</v>
      </c>
      <c r="K1660" s="20">
        <v>67.096999999999994</v>
      </c>
      <c r="L1660" s="62">
        <v>4.069</v>
      </c>
      <c r="M1660" s="62">
        <v>477.875</v>
      </c>
      <c r="N1660" s="62">
        <v>8.9600000000000009</v>
      </c>
      <c r="O1660" s="62">
        <v>64.177999999999997</v>
      </c>
      <c r="P1660" s="62">
        <v>8.2530000000000001</v>
      </c>
      <c r="Q1660" s="62">
        <v>457.30200000000002</v>
      </c>
      <c r="R1660" s="62">
        <v>15.436</v>
      </c>
      <c r="S1660" s="62">
        <v>1169.0609999999999</v>
      </c>
      <c r="T1660" s="62">
        <v>7.9649999999999999</v>
      </c>
      <c r="U1660" s="62">
        <v>1626.3630000000001</v>
      </c>
      <c r="V1660" s="62">
        <v>7.6340000000000003</v>
      </c>
      <c r="W1660" s="62">
        <v>53.604999999999997</v>
      </c>
      <c r="X1660" s="62">
        <v>6.31</v>
      </c>
      <c r="Y1660" s="21"/>
      <c r="Z1660" s="21"/>
    </row>
    <row r="1661" spans="1:26" ht="12.75" customHeight="1">
      <c r="A1661" s="52">
        <v>44166</v>
      </c>
      <c r="B1661" s="61" t="s">
        <v>16</v>
      </c>
      <c r="C1661" s="61" t="s">
        <v>106</v>
      </c>
      <c r="D1661" s="61" t="s">
        <v>111</v>
      </c>
      <c r="E1661" s="20">
        <v>480.84</v>
      </c>
      <c r="F1661" s="62">
        <v>16.204999999999998</v>
      </c>
      <c r="G1661" s="20">
        <v>973.47299999999996</v>
      </c>
      <c r="H1661" s="62">
        <v>7.8230000000000004</v>
      </c>
      <c r="I1661" s="20">
        <v>1454.3130000000001</v>
      </c>
      <c r="J1661" s="20">
        <v>7.8620000000000001</v>
      </c>
      <c r="K1661" s="20">
        <v>36.304000000000002</v>
      </c>
      <c r="L1661" s="62">
        <v>7.7370000000000001</v>
      </c>
      <c r="M1661" s="62">
        <v>294.15800000000002</v>
      </c>
      <c r="N1661" s="62">
        <v>16.983000000000001</v>
      </c>
      <c r="O1661" s="62">
        <v>39.505000000000003</v>
      </c>
      <c r="P1661" s="62">
        <v>16.62</v>
      </c>
      <c r="Q1661" s="62">
        <v>222.49</v>
      </c>
      <c r="R1661" s="62">
        <v>28.460999999999999</v>
      </c>
      <c r="S1661" s="62">
        <v>401.92599999999999</v>
      </c>
      <c r="T1661" s="62">
        <v>14.314</v>
      </c>
      <c r="U1661" s="62">
        <v>624.41700000000003</v>
      </c>
      <c r="V1661" s="62">
        <v>13.666</v>
      </c>
      <c r="W1661" s="62">
        <v>20.581</v>
      </c>
      <c r="X1661" s="62">
        <v>12.972</v>
      </c>
      <c r="Y1661" s="21"/>
      <c r="Z1661" s="21"/>
    </row>
    <row r="1662" spans="1:26" ht="12.75" customHeight="1">
      <c r="A1662" s="52">
        <v>44166</v>
      </c>
      <c r="B1662" s="61" t="s">
        <v>16</v>
      </c>
      <c r="C1662" s="61" t="s">
        <v>106</v>
      </c>
      <c r="D1662" s="61" t="s">
        <v>112</v>
      </c>
      <c r="E1662" s="20">
        <v>319.66699999999997</v>
      </c>
      <c r="F1662" s="62">
        <v>19.257999999999999</v>
      </c>
      <c r="G1662" s="20">
        <v>840.74800000000005</v>
      </c>
      <c r="H1662" s="62">
        <v>11.862</v>
      </c>
      <c r="I1662" s="20">
        <v>1160.415</v>
      </c>
      <c r="J1662" s="20">
        <v>9.8789999999999996</v>
      </c>
      <c r="K1662" s="20">
        <v>28.968</v>
      </c>
      <c r="L1662" s="62">
        <v>9.7799999999999994</v>
      </c>
      <c r="M1662" s="62">
        <v>163.535</v>
      </c>
      <c r="N1662" s="62">
        <v>24.8</v>
      </c>
      <c r="O1662" s="62">
        <v>21.963000000000001</v>
      </c>
      <c r="P1662" s="62">
        <v>24.553000000000001</v>
      </c>
      <c r="Q1662" s="62">
        <v>200.06200000000001</v>
      </c>
      <c r="R1662" s="62">
        <v>21.657</v>
      </c>
      <c r="S1662" s="62">
        <v>691.87800000000004</v>
      </c>
      <c r="T1662" s="62">
        <v>11.138</v>
      </c>
      <c r="U1662" s="62">
        <v>891.94</v>
      </c>
      <c r="V1662" s="62">
        <v>10.585000000000001</v>
      </c>
      <c r="W1662" s="62">
        <v>29.399000000000001</v>
      </c>
      <c r="X1662" s="62">
        <v>9.673</v>
      </c>
      <c r="Y1662" s="21"/>
      <c r="Z1662" s="21"/>
    </row>
    <row r="1663" spans="1:26" ht="12.75" customHeight="1">
      <c r="A1663" s="52">
        <v>44166</v>
      </c>
      <c r="B1663" s="61" t="s">
        <v>16</v>
      </c>
      <c r="C1663" s="61" t="s">
        <v>106</v>
      </c>
      <c r="D1663" s="61" t="s">
        <v>109</v>
      </c>
      <c r="E1663" s="20">
        <v>475.39499999999998</v>
      </c>
      <c r="F1663" s="62">
        <v>19.087</v>
      </c>
      <c r="G1663" s="20">
        <v>842.64400000000001</v>
      </c>
      <c r="H1663" s="62">
        <v>12.756</v>
      </c>
      <c r="I1663" s="20">
        <v>1318.04</v>
      </c>
      <c r="J1663" s="20">
        <v>7.8570000000000002</v>
      </c>
      <c r="K1663" s="20">
        <v>32.902999999999999</v>
      </c>
      <c r="L1663" s="62">
        <v>7.7320000000000002</v>
      </c>
      <c r="M1663" s="62">
        <v>266.73099999999999</v>
      </c>
      <c r="N1663" s="62">
        <v>13.433999999999999</v>
      </c>
      <c r="O1663" s="62">
        <v>35.822000000000003</v>
      </c>
      <c r="P1663" s="62">
        <v>12.973000000000001</v>
      </c>
      <c r="Q1663" s="62">
        <v>581.53499999999997</v>
      </c>
      <c r="R1663" s="62">
        <v>16.975000000000001</v>
      </c>
      <c r="S1663" s="62">
        <v>826.06500000000005</v>
      </c>
      <c r="T1663" s="62">
        <v>12.098000000000001</v>
      </c>
      <c r="U1663" s="62">
        <v>1407.6</v>
      </c>
      <c r="V1663" s="62">
        <v>6.3810000000000002</v>
      </c>
      <c r="W1663" s="62">
        <v>46.395000000000003</v>
      </c>
      <c r="X1663" s="62">
        <v>4.7160000000000002</v>
      </c>
      <c r="Y1663" s="21"/>
      <c r="Z1663" s="21"/>
    </row>
    <row r="1664" spans="1:26" ht="12.75" customHeight="1">
      <c r="A1664" s="52">
        <v>44166</v>
      </c>
      <c r="B1664" s="61" t="s">
        <v>16</v>
      </c>
      <c r="C1664" s="61" t="s">
        <v>38</v>
      </c>
      <c r="D1664" s="61" t="s">
        <v>96</v>
      </c>
      <c r="E1664" s="20">
        <v>527.35199999999998</v>
      </c>
      <c r="F1664" s="62">
        <v>15.034000000000001</v>
      </c>
      <c r="G1664" s="20">
        <v>1357.999</v>
      </c>
      <c r="H1664" s="62">
        <v>8.3249999999999993</v>
      </c>
      <c r="I1664" s="20">
        <v>1885.3510000000001</v>
      </c>
      <c r="J1664" s="20">
        <v>5.9550000000000001</v>
      </c>
      <c r="K1664" s="20">
        <v>47.064999999999998</v>
      </c>
      <c r="L1664" s="62">
        <v>5.79</v>
      </c>
      <c r="M1664" s="62">
        <v>305.25099999999998</v>
      </c>
      <c r="N1664" s="62">
        <v>16.469000000000001</v>
      </c>
      <c r="O1664" s="62">
        <v>40.994999999999997</v>
      </c>
      <c r="P1664" s="62">
        <v>16.094999999999999</v>
      </c>
      <c r="Q1664" s="62">
        <v>578.375</v>
      </c>
      <c r="R1664" s="62">
        <v>21.323</v>
      </c>
      <c r="S1664" s="62">
        <v>1329.037</v>
      </c>
      <c r="T1664" s="62">
        <v>7.7889999999999997</v>
      </c>
      <c r="U1664" s="62">
        <v>1907.412</v>
      </c>
      <c r="V1664" s="62">
        <v>7.2709999999999999</v>
      </c>
      <c r="W1664" s="62">
        <v>62.869</v>
      </c>
      <c r="X1664" s="62">
        <v>5.8650000000000002</v>
      </c>
      <c r="Y1664" s="21"/>
      <c r="Z1664" s="21"/>
    </row>
    <row r="1665" spans="1:26" ht="12.75" customHeight="1">
      <c r="A1665" s="52">
        <v>44166</v>
      </c>
      <c r="B1665" s="61" t="s">
        <v>16</v>
      </c>
      <c r="C1665" s="61" t="s">
        <v>38</v>
      </c>
      <c r="D1665" s="61" t="s">
        <v>40</v>
      </c>
      <c r="E1665" s="20">
        <v>763.38499999999999</v>
      </c>
      <c r="F1665" s="62">
        <v>12.595000000000001</v>
      </c>
      <c r="G1665" s="20">
        <v>1357.1510000000001</v>
      </c>
      <c r="H1665" s="62">
        <v>7.6550000000000002</v>
      </c>
      <c r="I1665" s="20">
        <v>2120.5360000000001</v>
      </c>
      <c r="J1665" s="20">
        <v>5.9269999999999996</v>
      </c>
      <c r="K1665" s="20">
        <v>52.935000000000002</v>
      </c>
      <c r="L1665" s="62">
        <v>5.7610000000000001</v>
      </c>
      <c r="M1665" s="62">
        <v>439.35599999999999</v>
      </c>
      <c r="N1665" s="62">
        <v>12.951000000000001</v>
      </c>
      <c r="O1665" s="62">
        <v>59.005000000000003</v>
      </c>
      <c r="P1665" s="62">
        <v>12.472</v>
      </c>
      <c r="Q1665" s="62">
        <v>460.46199999999999</v>
      </c>
      <c r="R1665" s="62">
        <v>23.815000000000001</v>
      </c>
      <c r="S1665" s="62">
        <v>666.08900000000006</v>
      </c>
      <c r="T1665" s="62">
        <v>14.127000000000001</v>
      </c>
      <c r="U1665" s="62">
        <v>1126.5519999999999</v>
      </c>
      <c r="V1665" s="62">
        <v>10.526999999999999</v>
      </c>
      <c r="W1665" s="62">
        <v>37.131</v>
      </c>
      <c r="X1665" s="62">
        <v>9.61</v>
      </c>
      <c r="Y1665" s="21"/>
      <c r="Z1665" s="21"/>
    </row>
    <row r="1666" spans="1:26" ht="12.75" customHeight="1">
      <c r="A1666" s="52">
        <v>44166</v>
      </c>
      <c r="B1666" s="61" t="s">
        <v>16</v>
      </c>
      <c r="C1666" s="61" t="s">
        <v>65</v>
      </c>
      <c r="D1666" s="61" t="s">
        <v>97</v>
      </c>
      <c r="E1666" s="20">
        <v>0</v>
      </c>
      <c r="F1666" s="62">
        <v>0</v>
      </c>
      <c r="G1666" s="20">
        <v>0</v>
      </c>
      <c r="H1666" s="62">
        <v>0</v>
      </c>
      <c r="I1666" s="20">
        <v>0</v>
      </c>
      <c r="J1666" s="20">
        <v>0</v>
      </c>
      <c r="K1666" s="20">
        <v>0</v>
      </c>
      <c r="L1666" s="62">
        <v>0</v>
      </c>
      <c r="M1666" s="62">
        <v>0</v>
      </c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21"/>
      <c r="Z1666" s="21"/>
    </row>
    <row r="1667" spans="1:26" ht="12.75" customHeight="1">
      <c r="A1667" s="52">
        <v>44166</v>
      </c>
      <c r="B1667" s="61" t="s">
        <v>16</v>
      </c>
      <c r="C1667" s="61" t="s">
        <v>65</v>
      </c>
      <c r="D1667" s="61" t="s">
        <v>67</v>
      </c>
      <c r="E1667" s="20">
        <v>0</v>
      </c>
      <c r="F1667" s="62">
        <v>0</v>
      </c>
      <c r="G1667" s="20">
        <v>0</v>
      </c>
      <c r="H1667" s="62">
        <v>0</v>
      </c>
      <c r="I1667" s="20">
        <v>0</v>
      </c>
      <c r="J1667" s="20">
        <v>0</v>
      </c>
      <c r="K1667" s="20">
        <v>0</v>
      </c>
      <c r="L1667" s="62">
        <v>0</v>
      </c>
      <c r="M1667" s="62">
        <v>0</v>
      </c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21"/>
      <c r="Z1667" s="21"/>
    </row>
    <row r="1668" spans="1:26" ht="12.75" customHeight="1">
      <c r="A1668" s="52">
        <v>44166</v>
      </c>
      <c r="B1668" s="61" t="s">
        <v>16</v>
      </c>
      <c r="C1668" s="61" t="s">
        <v>99</v>
      </c>
      <c r="D1668" s="61" t="s">
        <v>100</v>
      </c>
      <c r="E1668" s="20">
        <v>1106.1579999999999</v>
      </c>
      <c r="F1668" s="62">
        <v>10.997999999999999</v>
      </c>
      <c r="G1668" s="20">
        <v>2227.0830000000001</v>
      </c>
      <c r="H1668" s="62">
        <v>4.601</v>
      </c>
      <c r="I1668" s="20">
        <v>3333.2420000000002</v>
      </c>
      <c r="J1668" s="20">
        <v>2.044</v>
      </c>
      <c r="K1668" s="20">
        <v>83.209000000000003</v>
      </c>
      <c r="L1668" s="62">
        <v>1.4950000000000001</v>
      </c>
      <c r="M1668" s="62">
        <v>0</v>
      </c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21"/>
      <c r="Z1668" s="21"/>
    </row>
    <row r="1669" spans="1:26" ht="12.75" customHeight="1">
      <c r="A1669" s="52">
        <v>44166</v>
      </c>
      <c r="B1669" s="61" t="s">
        <v>16</v>
      </c>
      <c r="C1669" s="61" t="s">
        <v>99</v>
      </c>
      <c r="D1669" s="61" t="s">
        <v>113</v>
      </c>
      <c r="E1669" s="20">
        <v>458.64100000000002</v>
      </c>
      <c r="F1669" s="62">
        <v>19.184999999999999</v>
      </c>
      <c r="G1669" s="20">
        <v>1463.8689999999999</v>
      </c>
      <c r="H1669" s="62">
        <v>5.8520000000000003</v>
      </c>
      <c r="I1669" s="20">
        <v>1922.51</v>
      </c>
      <c r="J1669" s="20">
        <v>5.4279999999999999</v>
      </c>
      <c r="K1669" s="20">
        <v>47.991999999999997</v>
      </c>
      <c r="L1669" s="62">
        <v>5.2460000000000004</v>
      </c>
      <c r="M1669" s="62">
        <v>0</v>
      </c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21"/>
      <c r="Z1669" s="21"/>
    </row>
    <row r="1670" spans="1:26" ht="12.75" customHeight="1">
      <c r="A1670" s="52">
        <v>44166</v>
      </c>
      <c r="B1670" s="61" t="s">
        <v>16</v>
      </c>
      <c r="C1670" s="61" t="s">
        <v>99</v>
      </c>
      <c r="D1670" s="61" t="s">
        <v>114</v>
      </c>
      <c r="E1670" s="20">
        <v>647.51700000000005</v>
      </c>
      <c r="F1670" s="62">
        <v>15.734</v>
      </c>
      <c r="G1670" s="20">
        <v>763.21500000000003</v>
      </c>
      <c r="H1670" s="62">
        <v>10.16</v>
      </c>
      <c r="I1670" s="20">
        <v>1410.732</v>
      </c>
      <c r="J1670" s="20">
        <v>6.9790000000000001</v>
      </c>
      <c r="K1670" s="20">
        <v>35.216000000000001</v>
      </c>
      <c r="L1670" s="62">
        <v>6.8390000000000004</v>
      </c>
      <c r="M1670" s="62">
        <v>0</v>
      </c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21"/>
      <c r="Z1670" s="21"/>
    </row>
    <row r="1671" spans="1:26" s="59" customFormat="1" ht="12.75" customHeight="1">
      <c r="A1671" s="52">
        <v>44166</v>
      </c>
      <c r="B1671" s="61" t="s">
        <v>16</v>
      </c>
      <c r="C1671" s="61" t="s">
        <v>99</v>
      </c>
      <c r="D1671" s="61" t="s">
        <v>103</v>
      </c>
      <c r="E1671" s="20">
        <v>184.57900000000001</v>
      </c>
      <c r="F1671" s="62">
        <v>25.751999999999999</v>
      </c>
      <c r="G1671" s="20">
        <v>488.06700000000001</v>
      </c>
      <c r="H1671" s="62">
        <v>11.981</v>
      </c>
      <c r="I1671" s="20">
        <v>672.64599999999996</v>
      </c>
      <c r="J1671" s="20">
        <v>9.0190000000000001</v>
      </c>
      <c r="K1671" s="20">
        <v>16.791</v>
      </c>
      <c r="L1671" s="62">
        <v>8.9109999999999996</v>
      </c>
      <c r="M1671" s="62">
        <v>0</v>
      </c>
      <c r="N1671" s="62">
        <v>0</v>
      </c>
      <c r="O1671" s="62">
        <v>0</v>
      </c>
      <c r="P1671" s="62">
        <v>0</v>
      </c>
      <c r="Q1671" s="62">
        <v>0</v>
      </c>
      <c r="R1671" s="62">
        <v>0</v>
      </c>
      <c r="S1671" s="62">
        <v>0</v>
      </c>
      <c r="T1671" s="62">
        <v>0</v>
      </c>
      <c r="U1671" s="62">
        <v>0</v>
      </c>
      <c r="V1671" s="62">
        <v>0</v>
      </c>
      <c r="W1671" s="62">
        <v>0</v>
      </c>
      <c r="X1671" s="62">
        <v>0</v>
      </c>
      <c r="Y1671" s="58"/>
      <c r="Z1671" s="58"/>
    </row>
    <row r="1672" spans="1:26" ht="12.75" customHeight="1">
      <c r="A1672" s="52">
        <v>44166</v>
      </c>
      <c r="B1672" s="61" t="s">
        <v>16</v>
      </c>
      <c r="C1672" s="61" t="s">
        <v>46</v>
      </c>
      <c r="D1672" s="61" t="s">
        <v>48</v>
      </c>
      <c r="E1672" s="20">
        <v>0</v>
      </c>
      <c r="F1672" s="62">
        <v>0</v>
      </c>
      <c r="G1672" s="20">
        <v>0</v>
      </c>
      <c r="H1672" s="62">
        <v>0</v>
      </c>
      <c r="I1672" s="20">
        <v>0</v>
      </c>
      <c r="J1672" s="20">
        <v>0</v>
      </c>
      <c r="K1672" s="20">
        <v>0</v>
      </c>
      <c r="L1672" s="62">
        <v>0</v>
      </c>
      <c r="M1672" s="62">
        <v>362.947</v>
      </c>
      <c r="N1672" s="62">
        <v>12.468999999999999</v>
      </c>
      <c r="O1672" s="62">
        <v>48.743000000000002</v>
      </c>
      <c r="P1672" s="62">
        <v>11.971</v>
      </c>
      <c r="Q1672" s="62">
        <v>311.197</v>
      </c>
      <c r="R1672" s="62">
        <v>19.8</v>
      </c>
      <c r="S1672" s="62">
        <v>185.541</v>
      </c>
      <c r="T1672" s="62">
        <v>24.541</v>
      </c>
      <c r="U1672" s="62">
        <v>496.73700000000002</v>
      </c>
      <c r="V1672" s="62">
        <v>14.571</v>
      </c>
      <c r="W1672" s="62">
        <v>16.373000000000001</v>
      </c>
      <c r="X1672" s="62">
        <v>13.923</v>
      </c>
      <c r="Y1672" s="21"/>
      <c r="Z1672" s="21"/>
    </row>
    <row r="1673" spans="1:26" ht="12.75" customHeight="1">
      <c r="A1673" s="52">
        <v>44166</v>
      </c>
      <c r="B1673" s="61" t="s">
        <v>16</v>
      </c>
      <c r="C1673" s="61" t="s">
        <v>46</v>
      </c>
      <c r="D1673" s="61" t="s">
        <v>47</v>
      </c>
      <c r="E1673" s="20">
        <v>0</v>
      </c>
      <c r="F1673" s="62">
        <v>0</v>
      </c>
      <c r="G1673" s="20">
        <v>0</v>
      </c>
      <c r="H1673" s="62">
        <v>0</v>
      </c>
      <c r="I1673" s="20">
        <v>0</v>
      </c>
      <c r="J1673" s="20">
        <v>0</v>
      </c>
      <c r="K1673" s="20">
        <v>0</v>
      </c>
      <c r="L1673" s="62">
        <v>0</v>
      </c>
      <c r="M1673" s="62">
        <v>277.01499999999999</v>
      </c>
      <c r="N1673" s="62">
        <v>21.516999999999999</v>
      </c>
      <c r="O1673" s="62">
        <v>37.203000000000003</v>
      </c>
      <c r="P1673" s="62">
        <v>21.231999999999999</v>
      </c>
      <c r="Q1673" s="62">
        <v>480.7</v>
      </c>
      <c r="R1673" s="62">
        <v>11.766999999999999</v>
      </c>
      <c r="S1673" s="62">
        <v>1496.3420000000001</v>
      </c>
      <c r="T1673" s="62">
        <v>6.0380000000000003</v>
      </c>
      <c r="U1673" s="62">
        <v>1977.0419999999999</v>
      </c>
      <c r="V1673" s="62">
        <v>5.468</v>
      </c>
      <c r="W1673" s="62">
        <v>65.164000000000001</v>
      </c>
      <c r="X1673" s="62">
        <v>3.38</v>
      </c>
      <c r="Y1673" s="21"/>
      <c r="Z1673" s="21"/>
    </row>
    <row r="1674" spans="1:26" ht="12.75" customHeight="1">
      <c r="A1674" s="52">
        <v>44166</v>
      </c>
      <c r="B1674" s="61" t="s">
        <v>16</v>
      </c>
      <c r="C1674" s="61" t="s">
        <v>104</v>
      </c>
      <c r="D1674" s="61" t="s">
        <v>105</v>
      </c>
      <c r="E1674" s="20">
        <v>341.86799999999999</v>
      </c>
      <c r="F1674" s="62">
        <v>20.545999999999999</v>
      </c>
      <c r="G1674" s="20">
        <v>588.77499999999998</v>
      </c>
      <c r="H1674" s="62">
        <v>13.048</v>
      </c>
      <c r="I1674" s="20">
        <v>930.64300000000003</v>
      </c>
      <c r="J1674" s="20">
        <v>11.824999999999999</v>
      </c>
      <c r="K1674" s="20">
        <v>23.231999999999999</v>
      </c>
      <c r="L1674" s="62">
        <v>11.742000000000001</v>
      </c>
      <c r="M1674" s="62">
        <v>477.84100000000001</v>
      </c>
      <c r="N1674" s="62">
        <v>14.734999999999999</v>
      </c>
      <c r="O1674" s="62">
        <v>64.174000000000007</v>
      </c>
      <c r="P1674" s="62">
        <v>14.315</v>
      </c>
      <c r="Q1674" s="62">
        <v>525.16300000000001</v>
      </c>
      <c r="R1674" s="62">
        <v>19.602</v>
      </c>
      <c r="S1674" s="62">
        <v>1203.7380000000001</v>
      </c>
      <c r="T1674" s="62">
        <v>8.2690000000000001</v>
      </c>
      <c r="U1674" s="62">
        <v>1728.9010000000001</v>
      </c>
      <c r="V1674" s="62">
        <v>7.5750000000000002</v>
      </c>
      <c r="W1674" s="62">
        <v>56.984999999999999</v>
      </c>
      <c r="X1674" s="62">
        <v>6.2380000000000004</v>
      </c>
      <c r="Y1674" s="21"/>
      <c r="Z1674" s="21"/>
    </row>
    <row r="1675" spans="1:26" ht="12.75" customHeight="1">
      <c r="A1675" s="52">
        <v>44166</v>
      </c>
      <c r="B1675" s="61" t="s">
        <v>16</v>
      </c>
      <c r="C1675" s="61" t="s">
        <v>76</v>
      </c>
      <c r="D1675" s="61" t="s">
        <v>68</v>
      </c>
      <c r="E1675" s="20">
        <v>92.180999999999997</v>
      </c>
      <c r="F1675" s="62">
        <v>33.335000000000001</v>
      </c>
      <c r="G1675" s="20">
        <v>650.95899999999995</v>
      </c>
      <c r="H1675" s="62">
        <v>9.0969999999999995</v>
      </c>
      <c r="I1675" s="20">
        <v>743.14</v>
      </c>
      <c r="J1675" s="20">
        <v>8.391</v>
      </c>
      <c r="K1675" s="20">
        <v>18.550999999999998</v>
      </c>
      <c r="L1675" s="62">
        <v>8.2739999999999991</v>
      </c>
      <c r="M1675" s="62">
        <v>30.106999999999999</v>
      </c>
      <c r="N1675" s="62">
        <v>45.546999999999997</v>
      </c>
      <c r="O1675" s="62">
        <v>4.0430000000000001</v>
      </c>
      <c r="P1675" s="62">
        <v>45.412999999999997</v>
      </c>
      <c r="Q1675" s="62">
        <v>168.11199999999999</v>
      </c>
      <c r="R1675" s="62">
        <v>26.66</v>
      </c>
      <c r="S1675" s="62">
        <v>328.33600000000001</v>
      </c>
      <c r="T1675" s="62">
        <v>11.643000000000001</v>
      </c>
      <c r="U1675" s="62">
        <v>496.44799999999998</v>
      </c>
      <c r="V1675" s="62">
        <v>11.808</v>
      </c>
      <c r="W1675" s="62">
        <v>16.363</v>
      </c>
      <c r="X1675" s="62">
        <v>10.997999999999999</v>
      </c>
      <c r="Y1675" s="21"/>
      <c r="Z1675" s="21"/>
    </row>
    <row r="1676" spans="1:26" ht="12.75" customHeight="1">
      <c r="A1676" s="52">
        <v>44166</v>
      </c>
      <c r="B1676" s="61" t="s">
        <v>16</v>
      </c>
      <c r="C1676" s="61" t="s">
        <v>76</v>
      </c>
      <c r="D1676" s="61" t="s">
        <v>88</v>
      </c>
      <c r="E1676" s="20">
        <v>1.1879999999999999</v>
      </c>
      <c r="F1676" s="62">
        <v>104.261</v>
      </c>
      <c r="G1676" s="20">
        <v>356.137</v>
      </c>
      <c r="H1676" s="62">
        <v>18.678999999999998</v>
      </c>
      <c r="I1676" s="20">
        <v>357.32499999999999</v>
      </c>
      <c r="J1676" s="20">
        <v>18.600999999999999</v>
      </c>
      <c r="K1676" s="20">
        <v>8.92</v>
      </c>
      <c r="L1676" s="62">
        <v>18.548999999999999</v>
      </c>
      <c r="M1676" s="62">
        <v>0</v>
      </c>
      <c r="N1676" s="62">
        <v>0</v>
      </c>
      <c r="O1676" s="62">
        <v>0</v>
      </c>
      <c r="P1676" s="62">
        <v>0</v>
      </c>
      <c r="Q1676" s="62">
        <v>35.713999999999999</v>
      </c>
      <c r="R1676" s="62">
        <v>55.938000000000002</v>
      </c>
      <c r="S1676" s="62">
        <v>167.49199999999999</v>
      </c>
      <c r="T1676" s="62">
        <v>23.073</v>
      </c>
      <c r="U1676" s="62">
        <v>203.20699999999999</v>
      </c>
      <c r="V1676" s="62">
        <v>21.273</v>
      </c>
      <c r="W1676" s="62">
        <v>6.6980000000000004</v>
      </c>
      <c r="X1676" s="62">
        <v>20.834</v>
      </c>
      <c r="Y1676" s="21"/>
      <c r="Z1676" s="21"/>
    </row>
    <row r="1677" spans="1:26" ht="12.75" customHeight="1">
      <c r="A1677" s="52">
        <v>44166</v>
      </c>
      <c r="B1677" s="61" t="s">
        <v>16</v>
      </c>
      <c r="C1677" s="61" t="s">
        <v>76</v>
      </c>
      <c r="D1677" s="61" t="s">
        <v>89</v>
      </c>
      <c r="E1677" s="20">
        <v>14.468999999999999</v>
      </c>
      <c r="F1677" s="62">
        <v>80.343999999999994</v>
      </c>
      <c r="G1677" s="20">
        <v>84.94</v>
      </c>
      <c r="H1677" s="62">
        <v>30.983000000000001</v>
      </c>
      <c r="I1677" s="20">
        <v>99.409000000000006</v>
      </c>
      <c r="J1677" s="20">
        <v>27.765000000000001</v>
      </c>
      <c r="K1677" s="20">
        <v>2.4820000000000002</v>
      </c>
      <c r="L1677" s="62">
        <v>27.73</v>
      </c>
      <c r="M1677" s="62">
        <v>0</v>
      </c>
      <c r="N1677" s="62">
        <v>0</v>
      </c>
      <c r="O1677" s="62">
        <v>0</v>
      </c>
      <c r="P1677" s="62">
        <v>0</v>
      </c>
      <c r="Q1677" s="62">
        <v>18.498000000000001</v>
      </c>
      <c r="R1677" s="62">
        <v>85.295000000000002</v>
      </c>
      <c r="S1677" s="62">
        <v>48.646999999999998</v>
      </c>
      <c r="T1677" s="62">
        <v>33.283000000000001</v>
      </c>
      <c r="U1677" s="62">
        <v>67.144999999999996</v>
      </c>
      <c r="V1677" s="62">
        <v>30.356000000000002</v>
      </c>
      <c r="W1677" s="62">
        <v>2.2130000000000001</v>
      </c>
      <c r="X1677" s="62">
        <v>30.05</v>
      </c>
      <c r="Y1677" s="21"/>
      <c r="Z1677" s="21"/>
    </row>
    <row r="1678" spans="1:26" ht="12.75" customHeight="1">
      <c r="A1678" s="52">
        <v>44166</v>
      </c>
      <c r="B1678" s="61" t="s">
        <v>16</v>
      </c>
      <c r="C1678" s="61" t="s">
        <v>76</v>
      </c>
      <c r="D1678" s="61" t="s">
        <v>90</v>
      </c>
      <c r="E1678" s="20">
        <v>13.224</v>
      </c>
      <c r="F1678" s="62">
        <v>67.387</v>
      </c>
      <c r="G1678" s="20">
        <v>35.171999999999997</v>
      </c>
      <c r="H1678" s="62">
        <v>39.487000000000002</v>
      </c>
      <c r="I1678" s="20">
        <v>48.396000000000001</v>
      </c>
      <c r="J1678" s="20">
        <v>32.418999999999997</v>
      </c>
      <c r="K1678" s="20">
        <v>1.208</v>
      </c>
      <c r="L1678" s="62">
        <v>32.389000000000003</v>
      </c>
      <c r="M1678" s="62">
        <v>0</v>
      </c>
      <c r="N1678" s="62">
        <v>0</v>
      </c>
      <c r="O1678" s="62">
        <v>0</v>
      </c>
      <c r="P1678" s="62">
        <v>0</v>
      </c>
      <c r="Q1678" s="62">
        <v>27.675999999999998</v>
      </c>
      <c r="R1678" s="62">
        <v>82.102999999999994</v>
      </c>
      <c r="S1678" s="62">
        <v>39.707000000000001</v>
      </c>
      <c r="T1678" s="62">
        <v>45.976999999999997</v>
      </c>
      <c r="U1678" s="62">
        <v>67.382999999999996</v>
      </c>
      <c r="V1678" s="62">
        <v>38.395000000000003</v>
      </c>
      <c r="W1678" s="62">
        <v>2.2210000000000001</v>
      </c>
      <c r="X1678" s="62">
        <v>38.154000000000003</v>
      </c>
      <c r="Y1678" s="21"/>
      <c r="Z1678" s="21"/>
    </row>
    <row r="1679" spans="1:26" ht="12.75" customHeight="1">
      <c r="A1679" s="52">
        <v>44166</v>
      </c>
      <c r="B1679" s="61" t="s">
        <v>16</v>
      </c>
      <c r="C1679" s="61" t="s">
        <v>76</v>
      </c>
      <c r="D1679" s="61" t="s">
        <v>91</v>
      </c>
      <c r="E1679" s="20">
        <v>0</v>
      </c>
      <c r="F1679" s="62">
        <v>0</v>
      </c>
      <c r="G1679" s="20">
        <v>11.891999999999999</v>
      </c>
      <c r="H1679" s="62">
        <v>57.393000000000001</v>
      </c>
      <c r="I1679" s="20">
        <v>11.891999999999999</v>
      </c>
      <c r="J1679" s="20">
        <v>57.393000000000001</v>
      </c>
      <c r="K1679" s="20">
        <v>0.29699999999999999</v>
      </c>
      <c r="L1679" s="62">
        <v>57.375999999999998</v>
      </c>
      <c r="M1679" s="62">
        <v>0</v>
      </c>
      <c r="N1679" s="62">
        <v>0</v>
      </c>
      <c r="O1679" s="62">
        <v>0</v>
      </c>
      <c r="P1679" s="62">
        <v>0</v>
      </c>
      <c r="Q1679" s="62">
        <v>24</v>
      </c>
      <c r="R1679" s="62">
        <v>55.573</v>
      </c>
      <c r="S1679" s="62">
        <v>12.942</v>
      </c>
      <c r="T1679" s="62">
        <v>73.423000000000002</v>
      </c>
      <c r="U1679" s="62">
        <v>36.941000000000003</v>
      </c>
      <c r="V1679" s="62">
        <v>40.137</v>
      </c>
      <c r="W1679" s="62">
        <v>1.218</v>
      </c>
      <c r="X1679" s="62">
        <v>39.905999999999999</v>
      </c>
      <c r="Y1679" s="21"/>
      <c r="Z1679" s="21"/>
    </row>
    <row r="1680" spans="1:26" ht="12.75" customHeight="1">
      <c r="A1680" s="52">
        <v>44166</v>
      </c>
      <c r="B1680" s="61" t="s">
        <v>16</v>
      </c>
      <c r="C1680" s="61" t="s">
        <v>76</v>
      </c>
      <c r="D1680" s="61" t="s">
        <v>92</v>
      </c>
      <c r="E1680" s="20">
        <v>32.323999999999998</v>
      </c>
      <c r="F1680" s="62">
        <v>58.031999999999996</v>
      </c>
      <c r="G1680" s="20">
        <v>43.863</v>
      </c>
      <c r="H1680" s="62">
        <v>42.71</v>
      </c>
      <c r="I1680" s="20">
        <v>76.188000000000002</v>
      </c>
      <c r="J1680" s="20">
        <v>35.220999999999997</v>
      </c>
      <c r="K1680" s="20">
        <v>1.9019999999999999</v>
      </c>
      <c r="L1680" s="62">
        <v>35.192999999999998</v>
      </c>
      <c r="M1680" s="62">
        <v>0</v>
      </c>
      <c r="N1680" s="62">
        <v>0</v>
      </c>
      <c r="O1680" s="62">
        <v>0</v>
      </c>
      <c r="P1680" s="62">
        <v>0</v>
      </c>
      <c r="Q1680" s="62">
        <v>15.785</v>
      </c>
      <c r="R1680" s="62">
        <v>63.493000000000002</v>
      </c>
      <c r="S1680" s="62">
        <v>18.8</v>
      </c>
      <c r="T1680" s="62">
        <v>56.207000000000001</v>
      </c>
      <c r="U1680" s="62">
        <v>34.584000000000003</v>
      </c>
      <c r="V1680" s="62">
        <v>41.652000000000001</v>
      </c>
      <c r="W1680" s="62">
        <v>1.1399999999999999</v>
      </c>
      <c r="X1680" s="62">
        <v>41.429000000000002</v>
      </c>
      <c r="Y1680" s="21"/>
      <c r="Z1680" s="21"/>
    </row>
    <row r="1681" spans="1:26" ht="12.75" customHeight="1">
      <c r="A1681" s="52">
        <v>44166</v>
      </c>
      <c r="B1681" s="61" t="s">
        <v>16</v>
      </c>
      <c r="C1681" s="61" t="s">
        <v>76</v>
      </c>
      <c r="D1681" s="61" t="s">
        <v>80</v>
      </c>
      <c r="E1681" s="20">
        <v>15.414</v>
      </c>
      <c r="F1681" s="62">
        <v>72.986000000000004</v>
      </c>
      <c r="G1681" s="20">
        <v>161.18899999999999</v>
      </c>
      <c r="H1681" s="62">
        <v>31.175999999999998</v>
      </c>
      <c r="I1681" s="20">
        <v>176.60300000000001</v>
      </c>
      <c r="J1681" s="20">
        <v>30.510999999999999</v>
      </c>
      <c r="K1681" s="20">
        <v>4.4089999999999998</v>
      </c>
      <c r="L1681" s="62">
        <v>30.478999999999999</v>
      </c>
      <c r="M1681" s="62">
        <v>0</v>
      </c>
      <c r="N1681" s="62">
        <v>0</v>
      </c>
      <c r="O1681" s="62">
        <v>0</v>
      </c>
      <c r="P1681" s="62">
        <v>0</v>
      </c>
      <c r="Q1681" s="62">
        <v>71.016000000000005</v>
      </c>
      <c r="R1681" s="62">
        <v>44.683</v>
      </c>
      <c r="S1681" s="62">
        <v>258.75299999999999</v>
      </c>
      <c r="T1681" s="62">
        <v>21.901</v>
      </c>
      <c r="U1681" s="62">
        <v>329.76900000000001</v>
      </c>
      <c r="V1681" s="62">
        <v>17.199000000000002</v>
      </c>
      <c r="W1681" s="62">
        <v>10.869</v>
      </c>
      <c r="X1681" s="62">
        <v>16.654</v>
      </c>
      <c r="Y1681" s="21"/>
      <c r="Z1681" s="21"/>
    </row>
    <row r="1682" spans="1:26" ht="12.75" customHeight="1">
      <c r="A1682" s="52">
        <v>44166</v>
      </c>
      <c r="B1682" s="61" t="s">
        <v>16</v>
      </c>
      <c r="C1682" s="61" t="s">
        <v>76</v>
      </c>
      <c r="D1682" s="61" t="s">
        <v>82</v>
      </c>
      <c r="E1682" s="20">
        <v>94.512</v>
      </c>
      <c r="F1682" s="62">
        <v>48.329000000000001</v>
      </c>
      <c r="G1682" s="20">
        <v>181.33199999999999</v>
      </c>
      <c r="H1682" s="62">
        <v>25.538</v>
      </c>
      <c r="I1682" s="20">
        <v>275.84399999999999</v>
      </c>
      <c r="J1682" s="20">
        <v>24.672000000000001</v>
      </c>
      <c r="K1682" s="20">
        <v>6.8860000000000001</v>
      </c>
      <c r="L1682" s="62">
        <v>24.632999999999999</v>
      </c>
      <c r="M1682" s="62">
        <v>58.279000000000003</v>
      </c>
      <c r="N1682" s="62">
        <v>54.49</v>
      </c>
      <c r="O1682" s="62">
        <v>7.827</v>
      </c>
      <c r="P1682" s="62">
        <v>54.378</v>
      </c>
      <c r="Q1682" s="62">
        <v>94.356999999999999</v>
      </c>
      <c r="R1682" s="62">
        <v>28.251000000000001</v>
      </c>
      <c r="S1682" s="62">
        <v>367.464</v>
      </c>
      <c r="T1682" s="62">
        <v>14.128</v>
      </c>
      <c r="U1682" s="62">
        <v>461.82100000000003</v>
      </c>
      <c r="V1682" s="62">
        <v>11.968999999999999</v>
      </c>
      <c r="W1682" s="62">
        <v>15.222</v>
      </c>
      <c r="X1682" s="62">
        <v>11.170999999999999</v>
      </c>
      <c r="Y1682" s="21"/>
      <c r="Z1682" s="21"/>
    </row>
    <row r="1683" spans="1:26" ht="12.75" customHeight="1">
      <c r="A1683" s="52">
        <v>44166</v>
      </c>
      <c r="B1683" s="61" t="s">
        <v>16</v>
      </c>
      <c r="C1683" s="61" t="s">
        <v>76</v>
      </c>
      <c r="D1683" s="61" t="s">
        <v>93</v>
      </c>
      <c r="E1683" s="20">
        <v>0</v>
      </c>
      <c r="F1683" s="62">
        <v>0</v>
      </c>
      <c r="G1683" s="20">
        <v>110.038</v>
      </c>
      <c r="H1683" s="62">
        <v>39.652000000000001</v>
      </c>
      <c r="I1683" s="20">
        <v>110.038</v>
      </c>
      <c r="J1683" s="20">
        <v>39.652000000000001</v>
      </c>
      <c r="K1683" s="20">
        <v>2.7469999999999999</v>
      </c>
      <c r="L1683" s="62">
        <v>39.627000000000002</v>
      </c>
      <c r="M1683" s="62">
        <v>50.122999999999998</v>
      </c>
      <c r="N1683" s="62">
        <v>60.176000000000002</v>
      </c>
      <c r="O1683" s="62">
        <v>6.7320000000000002</v>
      </c>
      <c r="P1683" s="62">
        <v>60.075000000000003</v>
      </c>
      <c r="Q1683" s="62">
        <v>49.875999999999998</v>
      </c>
      <c r="R1683" s="62">
        <v>29.731000000000002</v>
      </c>
      <c r="S1683" s="62">
        <v>337.05</v>
      </c>
      <c r="T1683" s="62">
        <v>15.74</v>
      </c>
      <c r="U1683" s="62">
        <v>386.92599999999999</v>
      </c>
      <c r="V1683" s="62">
        <v>12.808999999999999</v>
      </c>
      <c r="W1683" s="62">
        <v>12.753</v>
      </c>
      <c r="X1683" s="62">
        <v>12.067</v>
      </c>
      <c r="Y1683" s="21"/>
      <c r="Z1683" s="21"/>
    </row>
    <row r="1684" spans="1:26" ht="12.75" customHeight="1">
      <c r="A1684" s="52">
        <v>44166</v>
      </c>
      <c r="B1684" s="61" t="s">
        <v>16</v>
      </c>
      <c r="C1684" s="61" t="s">
        <v>76</v>
      </c>
      <c r="D1684" s="61" t="s">
        <v>94</v>
      </c>
      <c r="E1684" s="20">
        <v>45.482999999999997</v>
      </c>
      <c r="F1684" s="62">
        <v>60.734000000000002</v>
      </c>
      <c r="G1684" s="20">
        <v>71.293999999999997</v>
      </c>
      <c r="H1684" s="62">
        <v>31.966999999999999</v>
      </c>
      <c r="I1684" s="20">
        <v>116.777</v>
      </c>
      <c r="J1684" s="20">
        <v>37.948999999999998</v>
      </c>
      <c r="K1684" s="20">
        <v>2.915</v>
      </c>
      <c r="L1684" s="62">
        <v>37.923000000000002</v>
      </c>
      <c r="M1684" s="62">
        <v>0</v>
      </c>
      <c r="N1684" s="62">
        <v>0</v>
      </c>
      <c r="O1684" s="62">
        <v>0</v>
      </c>
      <c r="P1684" s="62">
        <v>0</v>
      </c>
      <c r="Q1684" s="62">
        <v>44.481000000000002</v>
      </c>
      <c r="R1684" s="62">
        <v>42.265999999999998</v>
      </c>
      <c r="S1684" s="62">
        <v>29.849</v>
      </c>
      <c r="T1684" s="62">
        <v>56.281999999999996</v>
      </c>
      <c r="U1684" s="62">
        <v>74.33</v>
      </c>
      <c r="V1684" s="62">
        <v>33.043999999999997</v>
      </c>
      <c r="W1684" s="62">
        <v>2.4500000000000002</v>
      </c>
      <c r="X1684" s="62">
        <v>32.762999999999998</v>
      </c>
      <c r="Y1684" s="21"/>
      <c r="Z1684" s="21"/>
    </row>
    <row r="1685" spans="1:26" ht="12.75" customHeight="1">
      <c r="A1685" s="52">
        <v>44166</v>
      </c>
      <c r="B1685" s="61" t="s">
        <v>16</v>
      </c>
      <c r="C1685" s="61" t="s">
        <v>76</v>
      </c>
      <c r="D1685" s="61" t="s">
        <v>77</v>
      </c>
      <c r="E1685" s="20">
        <v>102.56399999999999</v>
      </c>
      <c r="F1685" s="62">
        <v>41.826999999999998</v>
      </c>
      <c r="G1685" s="20">
        <v>418.43200000000002</v>
      </c>
      <c r="H1685" s="62">
        <v>19.701000000000001</v>
      </c>
      <c r="I1685" s="20">
        <v>520.99599999999998</v>
      </c>
      <c r="J1685" s="20">
        <v>16.398</v>
      </c>
      <c r="K1685" s="20">
        <v>13.006</v>
      </c>
      <c r="L1685" s="62">
        <v>16.338000000000001</v>
      </c>
      <c r="M1685" s="62">
        <v>0.435</v>
      </c>
      <c r="N1685" s="62">
        <v>115.035</v>
      </c>
      <c r="O1685" s="62">
        <v>5.8000000000000003E-2</v>
      </c>
      <c r="P1685" s="62">
        <v>114.982</v>
      </c>
      <c r="Q1685" s="62">
        <v>206.358</v>
      </c>
      <c r="R1685" s="62">
        <v>47.466999999999999</v>
      </c>
      <c r="S1685" s="62">
        <v>149.46700000000001</v>
      </c>
      <c r="T1685" s="62">
        <v>48.731000000000002</v>
      </c>
      <c r="U1685" s="62">
        <v>355.82499999999999</v>
      </c>
      <c r="V1685" s="62">
        <v>22.018999999999998</v>
      </c>
      <c r="W1685" s="62">
        <v>11.728</v>
      </c>
      <c r="X1685" s="62">
        <v>21.594999999999999</v>
      </c>
      <c r="Y1685" s="21"/>
      <c r="Z1685" s="21"/>
    </row>
    <row r="1686" spans="1:26" ht="12.75" customHeight="1">
      <c r="A1686" s="52">
        <v>44166</v>
      </c>
      <c r="B1686" s="61" t="s">
        <v>16</v>
      </c>
      <c r="C1686" s="61" t="s">
        <v>76</v>
      </c>
      <c r="D1686" s="61" t="s">
        <v>78</v>
      </c>
      <c r="E1686" s="20">
        <v>40.771999999999998</v>
      </c>
      <c r="F1686" s="62">
        <v>63.258000000000003</v>
      </c>
      <c r="G1686" s="20">
        <v>0</v>
      </c>
      <c r="H1686" s="62">
        <v>0</v>
      </c>
      <c r="I1686" s="20">
        <v>40.771999999999998</v>
      </c>
      <c r="J1686" s="20">
        <v>63.258000000000003</v>
      </c>
      <c r="K1686" s="20">
        <v>1.018</v>
      </c>
      <c r="L1686" s="62">
        <v>63.241999999999997</v>
      </c>
      <c r="M1686" s="62">
        <v>234.05199999999999</v>
      </c>
      <c r="N1686" s="62">
        <v>28.129000000000001</v>
      </c>
      <c r="O1686" s="62">
        <v>31.433</v>
      </c>
      <c r="P1686" s="62">
        <v>27.911000000000001</v>
      </c>
      <c r="Q1686" s="62">
        <v>36.027999999999999</v>
      </c>
      <c r="R1686" s="62">
        <v>54.073999999999998</v>
      </c>
      <c r="S1686" s="62">
        <v>0</v>
      </c>
      <c r="T1686" s="62">
        <v>0</v>
      </c>
      <c r="U1686" s="62">
        <v>36.027999999999999</v>
      </c>
      <c r="V1686" s="62">
        <v>54.073999999999998</v>
      </c>
      <c r="W1686" s="62">
        <v>1.1870000000000001</v>
      </c>
      <c r="X1686" s="62">
        <v>53.902999999999999</v>
      </c>
      <c r="Y1686" s="21"/>
      <c r="Z1686" s="21"/>
    </row>
    <row r="1687" spans="1:26" ht="12.75" customHeight="1">
      <c r="A1687" s="52">
        <v>44166</v>
      </c>
      <c r="B1687" s="61" t="s">
        <v>16</v>
      </c>
      <c r="C1687" s="61" t="s">
        <v>76</v>
      </c>
      <c r="D1687" s="61" t="s">
        <v>81</v>
      </c>
      <c r="E1687" s="20">
        <v>290.32400000000001</v>
      </c>
      <c r="F1687" s="62">
        <v>22.827999999999999</v>
      </c>
      <c r="G1687" s="20">
        <v>0</v>
      </c>
      <c r="H1687" s="62">
        <v>0</v>
      </c>
      <c r="I1687" s="20">
        <v>290.32400000000001</v>
      </c>
      <c r="J1687" s="20">
        <v>22.827999999999999</v>
      </c>
      <c r="K1687" s="20">
        <v>7.2469999999999999</v>
      </c>
      <c r="L1687" s="62">
        <v>22.785</v>
      </c>
      <c r="M1687" s="62">
        <v>216.541</v>
      </c>
      <c r="N1687" s="62">
        <v>20.937000000000001</v>
      </c>
      <c r="O1687" s="62">
        <v>29.081</v>
      </c>
      <c r="P1687" s="62">
        <v>20.643999999999998</v>
      </c>
      <c r="Q1687" s="62">
        <v>176.05500000000001</v>
      </c>
      <c r="R1687" s="62">
        <v>29.802</v>
      </c>
      <c r="S1687" s="62">
        <v>0</v>
      </c>
      <c r="T1687" s="62">
        <v>0</v>
      </c>
      <c r="U1687" s="62">
        <v>176.05500000000001</v>
      </c>
      <c r="V1687" s="62">
        <v>29.802</v>
      </c>
      <c r="W1687" s="62">
        <v>5.8029999999999999</v>
      </c>
      <c r="X1687" s="62">
        <v>29.49</v>
      </c>
      <c r="Y1687" s="21"/>
      <c r="Z1687" s="21"/>
    </row>
    <row r="1688" spans="1:26" ht="12.75" customHeight="1">
      <c r="A1688" s="53">
        <v>44166</v>
      </c>
      <c r="B1688" s="32" t="s">
        <v>16</v>
      </c>
      <c r="C1688" s="32" t="s">
        <v>18</v>
      </c>
      <c r="D1688" s="32" t="s">
        <v>18</v>
      </c>
      <c r="E1688" s="33">
        <v>1290.7370000000001</v>
      </c>
      <c r="F1688" s="34">
        <v>9.3490000000000002</v>
      </c>
      <c r="G1688" s="33">
        <v>2715.15</v>
      </c>
      <c r="H1688" s="34">
        <v>4.7460000000000004</v>
      </c>
      <c r="I1688" s="33">
        <v>4005.8870000000002</v>
      </c>
      <c r="J1688" s="33">
        <v>1.3939999999999999</v>
      </c>
      <c r="K1688" s="33">
        <v>100</v>
      </c>
      <c r="L1688" s="34">
        <v>0</v>
      </c>
      <c r="M1688" s="34">
        <v>744.60699999999997</v>
      </c>
      <c r="N1688" s="34">
        <v>3.49</v>
      </c>
      <c r="O1688" s="34">
        <v>100</v>
      </c>
      <c r="P1688" s="34">
        <v>0</v>
      </c>
      <c r="Q1688" s="34">
        <v>1038.837</v>
      </c>
      <c r="R1688" s="34">
        <v>11.321999999999999</v>
      </c>
      <c r="S1688" s="34">
        <v>1995.127</v>
      </c>
      <c r="T1688" s="34">
        <v>6.7469999999999999</v>
      </c>
      <c r="U1688" s="34">
        <v>3033.9639999999999</v>
      </c>
      <c r="V1688" s="34">
        <v>4.298</v>
      </c>
      <c r="W1688" s="34">
        <v>100</v>
      </c>
      <c r="X1688" s="34">
        <v>0</v>
      </c>
      <c r="Y1688" s="21"/>
      <c r="Z1688" s="21"/>
    </row>
    <row r="1689" spans="1:26" ht="12.75" customHeight="1">
      <c r="A1689" s="52">
        <v>44166</v>
      </c>
      <c r="B1689" s="61" t="s">
        <v>54</v>
      </c>
      <c r="C1689" s="61" t="s">
        <v>23</v>
      </c>
      <c r="D1689" s="61" t="s">
        <v>60</v>
      </c>
      <c r="E1689" s="20">
        <v>528.44200000000001</v>
      </c>
      <c r="F1689" s="62">
        <v>13.036</v>
      </c>
      <c r="G1689" s="20">
        <v>555.05100000000004</v>
      </c>
      <c r="H1689" s="62">
        <v>14.866</v>
      </c>
      <c r="I1689" s="20">
        <v>1083.492</v>
      </c>
      <c r="J1689" s="20">
        <v>3.6549999999999998</v>
      </c>
      <c r="K1689" s="20">
        <v>88.917000000000002</v>
      </c>
      <c r="L1689" s="62">
        <v>3.0259999999999998</v>
      </c>
      <c r="M1689" s="62">
        <v>397.197</v>
      </c>
      <c r="N1689" s="62">
        <v>3.4630000000000001</v>
      </c>
      <c r="O1689" s="62">
        <v>96.795000000000002</v>
      </c>
      <c r="P1689" s="62">
        <v>0.55600000000000005</v>
      </c>
      <c r="Q1689" s="62">
        <v>381.46</v>
      </c>
      <c r="R1689" s="62">
        <v>11.795999999999999</v>
      </c>
      <c r="S1689" s="62">
        <v>345.55500000000001</v>
      </c>
      <c r="T1689" s="62">
        <v>12.776</v>
      </c>
      <c r="U1689" s="62">
        <v>727.01400000000001</v>
      </c>
      <c r="V1689" s="62">
        <v>7.3550000000000004</v>
      </c>
      <c r="W1689" s="62">
        <v>63.853999999999999</v>
      </c>
      <c r="X1689" s="62">
        <v>2.774</v>
      </c>
      <c r="Y1689" s="21"/>
      <c r="Z1689" s="21"/>
    </row>
    <row r="1690" spans="1:26" ht="12.75" customHeight="1">
      <c r="A1690" s="52">
        <v>44166</v>
      </c>
      <c r="B1690" s="61" t="s">
        <v>54</v>
      </c>
      <c r="C1690" s="61" t="s">
        <v>23</v>
      </c>
      <c r="D1690" s="61" t="s">
        <v>83</v>
      </c>
      <c r="E1690" s="20">
        <v>182.46899999999999</v>
      </c>
      <c r="F1690" s="62">
        <v>27.434000000000001</v>
      </c>
      <c r="G1690" s="20">
        <v>156.41900000000001</v>
      </c>
      <c r="H1690" s="62">
        <v>31.420999999999999</v>
      </c>
      <c r="I1690" s="20">
        <v>338.88799999999998</v>
      </c>
      <c r="J1690" s="20">
        <v>2.5979999999999999</v>
      </c>
      <c r="K1690" s="20">
        <v>27.811</v>
      </c>
      <c r="L1690" s="62">
        <v>1.5960000000000001</v>
      </c>
      <c r="M1690" s="62">
        <v>124.005</v>
      </c>
      <c r="N1690" s="62">
        <v>4.84</v>
      </c>
      <c r="O1690" s="62">
        <v>30.219000000000001</v>
      </c>
      <c r="P1690" s="62">
        <v>3.427</v>
      </c>
      <c r="Q1690" s="62">
        <v>219.49199999999999</v>
      </c>
      <c r="R1690" s="62">
        <v>7.1260000000000003</v>
      </c>
      <c r="S1690" s="62">
        <v>14.763</v>
      </c>
      <c r="T1690" s="62">
        <v>94.302999999999997</v>
      </c>
      <c r="U1690" s="62">
        <v>234.255</v>
      </c>
      <c r="V1690" s="62">
        <v>3.8450000000000002</v>
      </c>
      <c r="W1690" s="62">
        <v>20.574999999999999</v>
      </c>
      <c r="X1690" s="62">
        <v>0</v>
      </c>
      <c r="Y1690" s="21"/>
      <c r="Z1690" s="21"/>
    </row>
    <row r="1691" spans="1:26" ht="12.75" customHeight="1">
      <c r="A1691" s="52">
        <v>44166</v>
      </c>
      <c r="B1691" s="61" t="s">
        <v>54</v>
      </c>
      <c r="C1691" s="61" t="s">
        <v>23</v>
      </c>
      <c r="D1691" s="61" t="s">
        <v>84</v>
      </c>
      <c r="E1691" s="20">
        <v>182.11699999999999</v>
      </c>
      <c r="F1691" s="62">
        <v>17.617999999999999</v>
      </c>
      <c r="G1691" s="20">
        <v>120.967</v>
      </c>
      <c r="H1691" s="62">
        <v>27.064</v>
      </c>
      <c r="I1691" s="20">
        <v>303.084</v>
      </c>
      <c r="J1691" s="20">
        <v>3.843</v>
      </c>
      <c r="K1691" s="20">
        <v>24.873000000000001</v>
      </c>
      <c r="L1691" s="62">
        <v>3.2509999999999999</v>
      </c>
      <c r="M1691" s="62">
        <v>136.065</v>
      </c>
      <c r="N1691" s="62">
        <v>4.9779999999999998</v>
      </c>
      <c r="O1691" s="62">
        <v>33.158000000000001</v>
      </c>
      <c r="P1691" s="62">
        <v>3.62</v>
      </c>
      <c r="Q1691" s="62">
        <v>73.603999999999999</v>
      </c>
      <c r="R1691" s="62">
        <v>28.911000000000001</v>
      </c>
      <c r="S1691" s="62">
        <v>88.203000000000003</v>
      </c>
      <c r="T1691" s="62">
        <v>28.940999999999999</v>
      </c>
      <c r="U1691" s="62">
        <v>161.80699999999999</v>
      </c>
      <c r="V1691" s="62">
        <v>15.991</v>
      </c>
      <c r="W1691" s="62">
        <v>14.212</v>
      </c>
      <c r="X1691" s="62">
        <v>14.468</v>
      </c>
      <c r="Y1691" s="21"/>
      <c r="Z1691" s="21"/>
    </row>
    <row r="1692" spans="1:26" ht="12.75" customHeight="1">
      <c r="A1692" s="52">
        <v>44166</v>
      </c>
      <c r="B1692" s="61" t="s">
        <v>54</v>
      </c>
      <c r="C1692" s="61" t="s">
        <v>23</v>
      </c>
      <c r="D1692" s="61" t="s">
        <v>85</v>
      </c>
      <c r="E1692" s="20">
        <v>123.018</v>
      </c>
      <c r="F1692" s="62">
        <v>21.785</v>
      </c>
      <c r="G1692" s="20">
        <v>115.735</v>
      </c>
      <c r="H1692" s="62">
        <v>24.733000000000001</v>
      </c>
      <c r="I1692" s="20">
        <v>238.75299999999999</v>
      </c>
      <c r="J1692" s="20">
        <v>6.3579999999999997</v>
      </c>
      <c r="K1692" s="20">
        <v>19.593</v>
      </c>
      <c r="L1692" s="62">
        <v>6.0190000000000001</v>
      </c>
      <c r="M1692" s="62">
        <v>87.552000000000007</v>
      </c>
      <c r="N1692" s="62">
        <v>5.806</v>
      </c>
      <c r="O1692" s="62">
        <v>21.335999999999999</v>
      </c>
      <c r="P1692" s="62">
        <v>4.6929999999999996</v>
      </c>
      <c r="Q1692" s="62">
        <v>38.694000000000003</v>
      </c>
      <c r="R1692" s="62">
        <v>49.539000000000001</v>
      </c>
      <c r="S1692" s="62">
        <v>115.074</v>
      </c>
      <c r="T1692" s="62">
        <v>26.684000000000001</v>
      </c>
      <c r="U1692" s="62">
        <v>153.768</v>
      </c>
      <c r="V1692" s="62">
        <v>15.968</v>
      </c>
      <c r="W1692" s="62">
        <v>13.505000000000001</v>
      </c>
      <c r="X1692" s="62">
        <v>14.442</v>
      </c>
      <c r="Y1692" s="21"/>
      <c r="Z1692" s="21"/>
    </row>
    <row r="1693" spans="1:26" ht="12.75" customHeight="1">
      <c r="A1693" s="52">
        <v>44166</v>
      </c>
      <c r="B1693" s="61" t="s">
        <v>54</v>
      </c>
      <c r="C1693" s="61" t="s">
        <v>23</v>
      </c>
      <c r="D1693" s="61" t="s">
        <v>86</v>
      </c>
      <c r="E1693" s="20">
        <v>48.662999999999997</v>
      </c>
      <c r="F1693" s="62">
        <v>36.491</v>
      </c>
      <c r="G1693" s="20">
        <v>289.154</v>
      </c>
      <c r="H1693" s="62">
        <v>6.8220000000000001</v>
      </c>
      <c r="I1693" s="20">
        <v>337.81700000000001</v>
      </c>
      <c r="J1693" s="20">
        <v>3.9990000000000001</v>
      </c>
      <c r="K1693" s="20">
        <v>27.722999999999999</v>
      </c>
      <c r="L1693" s="62">
        <v>3.4329999999999998</v>
      </c>
      <c r="M1693" s="62">
        <v>62.726999999999997</v>
      </c>
      <c r="N1693" s="62">
        <v>12.125999999999999</v>
      </c>
      <c r="O1693" s="62">
        <v>15.286</v>
      </c>
      <c r="P1693" s="62">
        <v>11.634</v>
      </c>
      <c r="Q1693" s="62">
        <v>145.261</v>
      </c>
      <c r="R1693" s="62">
        <v>23.675999999999998</v>
      </c>
      <c r="S1693" s="62">
        <v>443.47</v>
      </c>
      <c r="T1693" s="62">
        <v>10.374000000000001</v>
      </c>
      <c r="U1693" s="62">
        <v>588.73099999999999</v>
      </c>
      <c r="V1693" s="62">
        <v>9.73</v>
      </c>
      <c r="W1693" s="62">
        <v>51.707999999999998</v>
      </c>
      <c r="X1693" s="62">
        <v>6.9480000000000004</v>
      </c>
      <c r="Y1693" s="21"/>
      <c r="Z1693" s="21"/>
    </row>
    <row r="1694" spans="1:26" ht="12.75" customHeight="1">
      <c r="A1694" s="52">
        <v>44166</v>
      </c>
      <c r="B1694" s="61" t="s">
        <v>54</v>
      </c>
      <c r="C1694" s="61" t="s">
        <v>44</v>
      </c>
      <c r="D1694" s="61" t="s">
        <v>61</v>
      </c>
      <c r="E1694" s="20">
        <v>42.676000000000002</v>
      </c>
      <c r="F1694" s="62">
        <v>48.432000000000002</v>
      </c>
      <c r="G1694" s="20">
        <v>104.346</v>
      </c>
      <c r="H1694" s="62">
        <v>29.542000000000002</v>
      </c>
      <c r="I1694" s="20">
        <v>147.02099999999999</v>
      </c>
      <c r="J1694" s="20">
        <v>24.634</v>
      </c>
      <c r="K1694" s="20">
        <v>12.065</v>
      </c>
      <c r="L1694" s="62">
        <v>24.547999999999998</v>
      </c>
      <c r="M1694" s="62">
        <v>109.45399999999999</v>
      </c>
      <c r="N1694" s="62">
        <v>30.062999999999999</v>
      </c>
      <c r="O1694" s="62">
        <v>26.672999999999998</v>
      </c>
      <c r="P1694" s="62">
        <v>29.867999999999999</v>
      </c>
      <c r="Q1694" s="62">
        <v>41.968000000000004</v>
      </c>
      <c r="R1694" s="62">
        <v>48.625</v>
      </c>
      <c r="S1694" s="62">
        <v>21.742999999999999</v>
      </c>
      <c r="T1694" s="62">
        <v>56.973999999999997</v>
      </c>
      <c r="U1694" s="62">
        <v>63.710999999999999</v>
      </c>
      <c r="V1694" s="62">
        <v>40.99</v>
      </c>
      <c r="W1694" s="62">
        <v>5.5960000000000001</v>
      </c>
      <c r="X1694" s="62">
        <v>40.42</v>
      </c>
      <c r="Y1694" s="21"/>
      <c r="Z1694" s="21"/>
    </row>
    <row r="1695" spans="1:26" ht="12.75" customHeight="1">
      <c r="A1695" s="52">
        <v>44166</v>
      </c>
      <c r="B1695" s="61" t="s">
        <v>54</v>
      </c>
      <c r="C1695" s="61" t="s">
        <v>44</v>
      </c>
      <c r="D1695" s="61" t="s">
        <v>63</v>
      </c>
      <c r="E1695" s="20">
        <v>40.832999999999998</v>
      </c>
      <c r="F1695" s="62">
        <v>51.262</v>
      </c>
      <c r="G1695" s="20">
        <v>38.002000000000002</v>
      </c>
      <c r="H1695" s="62">
        <v>53.784999999999997</v>
      </c>
      <c r="I1695" s="20">
        <v>78.834000000000003</v>
      </c>
      <c r="J1695" s="20">
        <v>41.213999999999999</v>
      </c>
      <c r="K1695" s="20">
        <v>6.47</v>
      </c>
      <c r="L1695" s="62">
        <v>41.162999999999997</v>
      </c>
      <c r="M1695" s="62">
        <v>81.608999999999995</v>
      </c>
      <c r="N1695" s="62">
        <v>36.201000000000001</v>
      </c>
      <c r="O1695" s="62">
        <v>19.888000000000002</v>
      </c>
      <c r="P1695" s="62">
        <v>36.039000000000001</v>
      </c>
      <c r="Q1695" s="62">
        <v>26.434999999999999</v>
      </c>
      <c r="R1695" s="62">
        <v>70.126000000000005</v>
      </c>
      <c r="S1695" s="62">
        <v>15.445</v>
      </c>
      <c r="T1695" s="62">
        <v>74.694000000000003</v>
      </c>
      <c r="U1695" s="62">
        <v>41.881</v>
      </c>
      <c r="V1695" s="62">
        <v>51.796999999999997</v>
      </c>
      <c r="W1695" s="62">
        <v>3.6779999999999999</v>
      </c>
      <c r="X1695" s="62">
        <v>51.347000000000001</v>
      </c>
      <c r="Y1695" s="21"/>
      <c r="Z1695" s="21"/>
    </row>
    <row r="1696" spans="1:26" ht="12.75" customHeight="1">
      <c r="A1696" s="52">
        <v>44166</v>
      </c>
      <c r="B1696" s="61" t="s">
        <v>54</v>
      </c>
      <c r="C1696" s="61" t="s">
        <v>44</v>
      </c>
      <c r="D1696" s="61" t="s">
        <v>98</v>
      </c>
      <c r="E1696" s="20">
        <v>493.59199999999998</v>
      </c>
      <c r="F1696" s="62">
        <v>13.978999999999999</v>
      </c>
      <c r="G1696" s="20">
        <v>566.73199999999997</v>
      </c>
      <c r="H1696" s="62">
        <v>12.654999999999999</v>
      </c>
      <c r="I1696" s="20">
        <v>1060.3230000000001</v>
      </c>
      <c r="J1696" s="20">
        <v>3.5350000000000001</v>
      </c>
      <c r="K1696" s="20">
        <v>87.016000000000005</v>
      </c>
      <c r="L1696" s="62">
        <v>2.88</v>
      </c>
      <c r="M1696" s="62">
        <v>300.89499999999998</v>
      </c>
      <c r="N1696" s="62">
        <v>10.532</v>
      </c>
      <c r="O1696" s="62">
        <v>73.326999999999998</v>
      </c>
      <c r="P1696" s="62">
        <v>9.9619999999999997</v>
      </c>
      <c r="Q1696" s="62">
        <v>413.351</v>
      </c>
      <c r="R1696" s="62">
        <v>15.702</v>
      </c>
      <c r="S1696" s="62">
        <v>639.76800000000003</v>
      </c>
      <c r="T1696" s="62">
        <v>8.6129999999999995</v>
      </c>
      <c r="U1696" s="62">
        <v>1053.1179999999999</v>
      </c>
      <c r="V1696" s="62">
        <v>7.0640000000000001</v>
      </c>
      <c r="W1696" s="62">
        <v>92.495999999999995</v>
      </c>
      <c r="X1696" s="62">
        <v>1.8680000000000001</v>
      </c>
      <c r="Y1696" s="21"/>
      <c r="Z1696" s="21"/>
    </row>
    <row r="1697" spans="1:26" s="59" customFormat="1" ht="12.75" customHeight="1">
      <c r="A1697" s="52">
        <v>44166</v>
      </c>
      <c r="B1697" s="61" t="s">
        <v>54</v>
      </c>
      <c r="C1697" s="61" t="s">
        <v>45</v>
      </c>
      <c r="D1697" s="61" t="s">
        <v>45</v>
      </c>
      <c r="E1697" s="20">
        <v>49.866999999999997</v>
      </c>
      <c r="F1697" s="62">
        <v>42.591999999999999</v>
      </c>
      <c r="G1697" s="20">
        <v>187.727</v>
      </c>
      <c r="H1697" s="62">
        <v>22.631</v>
      </c>
      <c r="I1697" s="20">
        <v>237.59399999999999</v>
      </c>
      <c r="J1697" s="20">
        <v>19.939</v>
      </c>
      <c r="K1697" s="20">
        <v>19.498000000000001</v>
      </c>
      <c r="L1697" s="62">
        <v>19.832999999999998</v>
      </c>
      <c r="M1697" s="62">
        <v>162.18899999999999</v>
      </c>
      <c r="N1697" s="62">
        <v>24.888000000000002</v>
      </c>
      <c r="O1697" s="62">
        <v>39.524999999999999</v>
      </c>
      <c r="P1697" s="62">
        <v>24.652999999999999</v>
      </c>
      <c r="Q1697" s="62">
        <v>118.32599999999999</v>
      </c>
      <c r="R1697" s="62">
        <v>35.475000000000001</v>
      </c>
      <c r="S1697" s="62">
        <v>146.76400000000001</v>
      </c>
      <c r="T1697" s="62">
        <v>35.71</v>
      </c>
      <c r="U1697" s="62">
        <v>265.08999999999997</v>
      </c>
      <c r="V1697" s="62">
        <v>22.914000000000001</v>
      </c>
      <c r="W1697" s="62">
        <v>23.283000000000001</v>
      </c>
      <c r="X1697" s="62">
        <v>21.878</v>
      </c>
      <c r="Y1697" s="58"/>
      <c r="Z1697" s="58"/>
    </row>
    <row r="1698" spans="1:26" ht="12.75" customHeight="1">
      <c r="A1698" s="52">
        <v>44166</v>
      </c>
      <c r="B1698" s="61" t="s">
        <v>54</v>
      </c>
      <c r="C1698" s="61" t="s">
        <v>45</v>
      </c>
      <c r="D1698" s="61" t="s">
        <v>62</v>
      </c>
      <c r="E1698" s="20">
        <v>40.832999999999998</v>
      </c>
      <c r="F1698" s="62">
        <v>51.262</v>
      </c>
      <c r="G1698" s="20">
        <v>107.661</v>
      </c>
      <c r="H1698" s="62">
        <v>30.32</v>
      </c>
      <c r="I1698" s="20">
        <v>148.49299999999999</v>
      </c>
      <c r="J1698" s="20">
        <v>25.652000000000001</v>
      </c>
      <c r="K1698" s="20">
        <v>12.186</v>
      </c>
      <c r="L1698" s="62">
        <v>25.57</v>
      </c>
      <c r="M1698" s="62">
        <v>124.562</v>
      </c>
      <c r="N1698" s="62">
        <v>31.248999999999999</v>
      </c>
      <c r="O1698" s="62">
        <v>30.355</v>
      </c>
      <c r="P1698" s="62">
        <v>31.061</v>
      </c>
      <c r="Q1698" s="62">
        <v>55.045000000000002</v>
      </c>
      <c r="R1698" s="62">
        <v>64.134</v>
      </c>
      <c r="S1698" s="62">
        <v>14.771000000000001</v>
      </c>
      <c r="T1698" s="62">
        <v>63.05</v>
      </c>
      <c r="U1698" s="62">
        <v>69.816999999999993</v>
      </c>
      <c r="V1698" s="62">
        <v>51.970999999999997</v>
      </c>
      <c r="W1698" s="62">
        <v>6.1319999999999997</v>
      </c>
      <c r="X1698" s="62">
        <v>51.521999999999998</v>
      </c>
      <c r="Y1698" s="21"/>
      <c r="Z1698" s="21"/>
    </row>
    <row r="1699" spans="1:26" ht="12.75" customHeight="1">
      <c r="A1699" s="52">
        <v>44166</v>
      </c>
      <c r="B1699" s="61" t="s">
        <v>54</v>
      </c>
      <c r="C1699" s="61" t="s">
        <v>45</v>
      </c>
      <c r="D1699" s="61" t="s">
        <v>87</v>
      </c>
      <c r="E1699" s="20">
        <v>19.291</v>
      </c>
      <c r="F1699" s="62">
        <v>70.597999999999999</v>
      </c>
      <c r="G1699" s="20">
        <v>80.066000000000003</v>
      </c>
      <c r="H1699" s="62">
        <v>32.731999999999999</v>
      </c>
      <c r="I1699" s="20">
        <v>99.358000000000004</v>
      </c>
      <c r="J1699" s="20">
        <v>34.085999999999999</v>
      </c>
      <c r="K1699" s="20">
        <v>8.1539999999999999</v>
      </c>
      <c r="L1699" s="62">
        <v>34.024000000000001</v>
      </c>
      <c r="M1699" s="62">
        <v>57.896999999999998</v>
      </c>
      <c r="N1699" s="62">
        <v>37.61</v>
      </c>
      <c r="O1699" s="62">
        <v>14.109</v>
      </c>
      <c r="P1699" s="62">
        <v>37.454999999999998</v>
      </c>
      <c r="Q1699" s="62">
        <v>63.280999999999999</v>
      </c>
      <c r="R1699" s="62">
        <v>43.871000000000002</v>
      </c>
      <c r="S1699" s="62">
        <v>131.99199999999999</v>
      </c>
      <c r="T1699" s="62">
        <v>38.997</v>
      </c>
      <c r="U1699" s="62">
        <v>195.273</v>
      </c>
      <c r="V1699" s="62">
        <v>27.923999999999999</v>
      </c>
      <c r="W1699" s="62">
        <v>17.151</v>
      </c>
      <c r="X1699" s="62">
        <v>27.081</v>
      </c>
      <c r="Y1699" s="21"/>
      <c r="Z1699" s="21"/>
    </row>
    <row r="1700" spans="1:26" ht="12.75" customHeight="1">
      <c r="A1700" s="52">
        <v>44166</v>
      </c>
      <c r="B1700" s="61" t="s">
        <v>54</v>
      </c>
      <c r="C1700" s="61" t="s">
        <v>56</v>
      </c>
      <c r="D1700" s="61" t="s">
        <v>57</v>
      </c>
      <c r="E1700" s="20">
        <v>105.801</v>
      </c>
      <c r="F1700" s="62">
        <v>41.072000000000003</v>
      </c>
      <c r="G1700" s="20">
        <v>191.208</v>
      </c>
      <c r="H1700" s="62">
        <v>32.591999999999999</v>
      </c>
      <c r="I1700" s="20">
        <v>297.01</v>
      </c>
      <c r="J1700" s="20">
        <v>24.600999999999999</v>
      </c>
      <c r="K1700" s="20">
        <v>24.373999999999999</v>
      </c>
      <c r="L1700" s="62">
        <v>24.515999999999998</v>
      </c>
      <c r="M1700" s="62">
        <v>106.925</v>
      </c>
      <c r="N1700" s="62">
        <v>40.502000000000002</v>
      </c>
      <c r="O1700" s="62">
        <v>26.056999999999999</v>
      </c>
      <c r="P1700" s="62">
        <v>40.356999999999999</v>
      </c>
      <c r="Q1700" s="62">
        <v>177.173</v>
      </c>
      <c r="R1700" s="62">
        <v>20.896000000000001</v>
      </c>
      <c r="S1700" s="62">
        <v>112.89</v>
      </c>
      <c r="T1700" s="62">
        <v>31.484000000000002</v>
      </c>
      <c r="U1700" s="62">
        <v>290.06299999999999</v>
      </c>
      <c r="V1700" s="62">
        <v>17.634</v>
      </c>
      <c r="W1700" s="62">
        <v>25.475999999999999</v>
      </c>
      <c r="X1700" s="62">
        <v>16.265000000000001</v>
      </c>
      <c r="Y1700" s="21"/>
      <c r="Z1700" s="21"/>
    </row>
    <row r="1701" spans="1:26" ht="12.75" customHeight="1">
      <c r="A1701" s="52">
        <v>44166</v>
      </c>
      <c r="B1701" s="61" t="s">
        <v>54</v>
      </c>
      <c r="C1701" s="61" t="s">
        <v>56</v>
      </c>
      <c r="D1701" s="61" t="s">
        <v>58</v>
      </c>
      <c r="E1701" s="20">
        <v>430.46600000000001</v>
      </c>
      <c r="F1701" s="62">
        <v>17.742000000000001</v>
      </c>
      <c r="G1701" s="20">
        <v>491.06599999999997</v>
      </c>
      <c r="H1701" s="62">
        <v>7.9560000000000004</v>
      </c>
      <c r="I1701" s="20">
        <v>921.53200000000004</v>
      </c>
      <c r="J1701" s="20">
        <v>7.9260000000000002</v>
      </c>
      <c r="K1701" s="20">
        <v>75.626000000000005</v>
      </c>
      <c r="L1701" s="62">
        <v>7.657</v>
      </c>
      <c r="M1701" s="62">
        <v>303.423</v>
      </c>
      <c r="N1701" s="62">
        <v>14.663</v>
      </c>
      <c r="O1701" s="62">
        <v>73.942999999999998</v>
      </c>
      <c r="P1701" s="62">
        <v>14.259</v>
      </c>
      <c r="Q1701" s="62">
        <v>299.87799999999999</v>
      </c>
      <c r="R1701" s="62">
        <v>19.477</v>
      </c>
      <c r="S1701" s="62">
        <v>548.62</v>
      </c>
      <c r="T1701" s="62">
        <v>10.606</v>
      </c>
      <c r="U1701" s="62">
        <v>848.49900000000002</v>
      </c>
      <c r="V1701" s="62">
        <v>9.6859999999999999</v>
      </c>
      <c r="W1701" s="62">
        <v>74.524000000000001</v>
      </c>
      <c r="X1701" s="62">
        <v>6.8849999999999998</v>
      </c>
      <c r="Y1701" s="21"/>
      <c r="Z1701" s="21"/>
    </row>
    <row r="1702" spans="1:26" ht="12.75" customHeight="1">
      <c r="A1702" s="52">
        <v>44166</v>
      </c>
      <c r="B1702" s="61" t="s">
        <v>54</v>
      </c>
      <c r="C1702" s="61" t="s">
        <v>106</v>
      </c>
      <c r="D1702" s="61" t="s">
        <v>110</v>
      </c>
      <c r="E1702" s="20">
        <v>316.64600000000002</v>
      </c>
      <c r="F1702" s="62">
        <v>19.803999999999998</v>
      </c>
      <c r="G1702" s="20">
        <v>399.42899999999997</v>
      </c>
      <c r="H1702" s="62">
        <v>14.08</v>
      </c>
      <c r="I1702" s="20">
        <v>716.07500000000005</v>
      </c>
      <c r="J1702" s="20">
        <v>9.3350000000000009</v>
      </c>
      <c r="K1702" s="20">
        <v>58.765000000000001</v>
      </c>
      <c r="L1702" s="62">
        <v>9.1069999999999993</v>
      </c>
      <c r="M1702" s="62">
        <v>210.721</v>
      </c>
      <c r="N1702" s="62">
        <v>13.006</v>
      </c>
      <c r="O1702" s="62">
        <v>51.351999999999997</v>
      </c>
      <c r="P1702" s="62">
        <v>12.548999999999999</v>
      </c>
      <c r="Q1702" s="62">
        <v>186.81</v>
      </c>
      <c r="R1702" s="62">
        <v>27.280999999999999</v>
      </c>
      <c r="S1702" s="62">
        <v>424.78100000000001</v>
      </c>
      <c r="T1702" s="62">
        <v>14.009</v>
      </c>
      <c r="U1702" s="62">
        <v>611.59100000000001</v>
      </c>
      <c r="V1702" s="62">
        <v>12.089</v>
      </c>
      <c r="W1702" s="62">
        <v>53.716000000000001</v>
      </c>
      <c r="X1702" s="62">
        <v>9.9870000000000001</v>
      </c>
      <c r="Y1702" s="21"/>
      <c r="Z1702" s="21"/>
    </row>
    <row r="1703" spans="1:26" ht="12.75" customHeight="1">
      <c r="A1703" s="52">
        <v>44166</v>
      </c>
      <c r="B1703" s="61" t="s">
        <v>54</v>
      </c>
      <c r="C1703" s="61" t="s">
        <v>106</v>
      </c>
      <c r="D1703" s="61" t="s">
        <v>111</v>
      </c>
      <c r="E1703" s="20">
        <v>231.25899999999999</v>
      </c>
      <c r="F1703" s="62">
        <v>25.324999999999999</v>
      </c>
      <c r="G1703" s="20">
        <v>245.24199999999999</v>
      </c>
      <c r="H1703" s="62">
        <v>21.318000000000001</v>
      </c>
      <c r="I1703" s="20">
        <v>476.50099999999998</v>
      </c>
      <c r="J1703" s="20">
        <v>14.72</v>
      </c>
      <c r="K1703" s="20">
        <v>39.103999999999999</v>
      </c>
      <c r="L1703" s="62">
        <v>14.577</v>
      </c>
      <c r="M1703" s="62">
        <v>115.325</v>
      </c>
      <c r="N1703" s="62">
        <v>29.096</v>
      </c>
      <c r="O1703" s="62">
        <v>28.103999999999999</v>
      </c>
      <c r="P1703" s="62">
        <v>28.893999999999998</v>
      </c>
      <c r="Q1703" s="62">
        <v>77.614000000000004</v>
      </c>
      <c r="R1703" s="62">
        <v>44.661000000000001</v>
      </c>
      <c r="S1703" s="62">
        <v>161.60300000000001</v>
      </c>
      <c r="T1703" s="62">
        <v>31.649000000000001</v>
      </c>
      <c r="U1703" s="62">
        <v>239.21700000000001</v>
      </c>
      <c r="V1703" s="62">
        <v>23.184999999999999</v>
      </c>
      <c r="W1703" s="62">
        <v>21.01</v>
      </c>
      <c r="X1703" s="62">
        <v>22.161000000000001</v>
      </c>
      <c r="Y1703" s="21"/>
      <c r="Z1703" s="21"/>
    </row>
    <row r="1704" spans="1:26" ht="12.75" customHeight="1">
      <c r="A1704" s="52">
        <v>44166</v>
      </c>
      <c r="B1704" s="61" t="s">
        <v>54</v>
      </c>
      <c r="C1704" s="61" t="s">
        <v>106</v>
      </c>
      <c r="D1704" s="61" t="s">
        <v>112</v>
      </c>
      <c r="E1704" s="20">
        <v>82.513000000000005</v>
      </c>
      <c r="F1704" s="62">
        <v>31.004000000000001</v>
      </c>
      <c r="G1704" s="20">
        <v>152.44900000000001</v>
      </c>
      <c r="H1704" s="62">
        <v>27.26</v>
      </c>
      <c r="I1704" s="20">
        <v>234.96199999999999</v>
      </c>
      <c r="J1704" s="20">
        <v>18.995000000000001</v>
      </c>
      <c r="K1704" s="20">
        <v>19.282</v>
      </c>
      <c r="L1704" s="62">
        <v>18.884</v>
      </c>
      <c r="M1704" s="62">
        <v>80.587000000000003</v>
      </c>
      <c r="N1704" s="62">
        <v>39.426000000000002</v>
      </c>
      <c r="O1704" s="62">
        <v>19.638999999999999</v>
      </c>
      <c r="P1704" s="62">
        <v>39.277999999999999</v>
      </c>
      <c r="Q1704" s="62">
        <v>90.802000000000007</v>
      </c>
      <c r="R1704" s="62">
        <v>36.887</v>
      </c>
      <c r="S1704" s="62">
        <v>229.66300000000001</v>
      </c>
      <c r="T1704" s="62">
        <v>19.556000000000001</v>
      </c>
      <c r="U1704" s="62">
        <v>320.46499999999997</v>
      </c>
      <c r="V1704" s="62">
        <v>17.006</v>
      </c>
      <c r="W1704" s="62">
        <v>28.146000000000001</v>
      </c>
      <c r="X1704" s="62">
        <v>15.582000000000001</v>
      </c>
      <c r="Y1704" s="21"/>
      <c r="Z1704" s="21"/>
    </row>
    <row r="1705" spans="1:26" ht="12.75" customHeight="1">
      <c r="A1705" s="52">
        <v>44166</v>
      </c>
      <c r="B1705" s="61" t="s">
        <v>54</v>
      </c>
      <c r="C1705" s="61" t="s">
        <v>106</v>
      </c>
      <c r="D1705" s="61" t="s">
        <v>109</v>
      </c>
      <c r="E1705" s="20">
        <v>219.62100000000001</v>
      </c>
      <c r="F1705" s="62">
        <v>26.957999999999998</v>
      </c>
      <c r="G1705" s="20">
        <v>282.846</v>
      </c>
      <c r="H1705" s="62">
        <v>23.446999999999999</v>
      </c>
      <c r="I1705" s="20">
        <v>502.46699999999998</v>
      </c>
      <c r="J1705" s="20">
        <v>13.115</v>
      </c>
      <c r="K1705" s="20">
        <v>41.234999999999999</v>
      </c>
      <c r="L1705" s="62">
        <v>12.954000000000001</v>
      </c>
      <c r="M1705" s="62">
        <v>199.62700000000001</v>
      </c>
      <c r="N1705" s="62">
        <v>12.571999999999999</v>
      </c>
      <c r="O1705" s="62">
        <v>48.648000000000003</v>
      </c>
      <c r="P1705" s="62">
        <v>12.098000000000001</v>
      </c>
      <c r="Q1705" s="62">
        <v>290.24099999999999</v>
      </c>
      <c r="R1705" s="62">
        <v>19.792999999999999</v>
      </c>
      <c r="S1705" s="62">
        <v>236.73</v>
      </c>
      <c r="T1705" s="62">
        <v>17.213999999999999</v>
      </c>
      <c r="U1705" s="62">
        <v>526.97</v>
      </c>
      <c r="V1705" s="62">
        <v>10.73</v>
      </c>
      <c r="W1705" s="62">
        <v>46.283999999999999</v>
      </c>
      <c r="X1705" s="62">
        <v>8.2899999999999991</v>
      </c>
      <c r="Y1705" s="21"/>
      <c r="Z1705" s="21"/>
    </row>
    <row r="1706" spans="1:26" s="59" customFormat="1" ht="12.75" customHeight="1">
      <c r="A1706" s="52">
        <v>44166</v>
      </c>
      <c r="B1706" s="61" t="s">
        <v>54</v>
      </c>
      <c r="C1706" s="61" t="s">
        <v>38</v>
      </c>
      <c r="D1706" s="61" t="s">
        <v>96</v>
      </c>
      <c r="E1706" s="20">
        <v>143.35499999999999</v>
      </c>
      <c r="F1706" s="62">
        <v>22.236000000000001</v>
      </c>
      <c r="G1706" s="20">
        <v>332.71300000000002</v>
      </c>
      <c r="H1706" s="62">
        <v>18.949000000000002</v>
      </c>
      <c r="I1706" s="20">
        <v>476.06799999999998</v>
      </c>
      <c r="J1706" s="20">
        <v>13.933999999999999</v>
      </c>
      <c r="K1706" s="20">
        <v>39.069000000000003</v>
      </c>
      <c r="L1706" s="62">
        <v>13.782</v>
      </c>
      <c r="M1706" s="62">
        <v>168.67500000000001</v>
      </c>
      <c r="N1706" s="62">
        <v>18.045999999999999</v>
      </c>
      <c r="O1706" s="62">
        <v>41.104999999999997</v>
      </c>
      <c r="P1706" s="62">
        <v>17.719000000000001</v>
      </c>
      <c r="Q1706" s="62">
        <v>248.101</v>
      </c>
      <c r="R1706" s="62">
        <v>37.901000000000003</v>
      </c>
      <c r="S1706" s="62">
        <v>455.07900000000001</v>
      </c>
      <c r="T1706" s="62">
        <v>13.195</v>
      </c>
      <c r="U1706" s="62">
        <v>703.18</v>
      </c>
      <c r="V1706" s="62">
        <v>15.106999999999999</v>
      </c>
      <c r="W1706" s="62">
        <v>61.76</v>
      </c>
      <c r="X1706" s="62">
        <v>13.484</v>
      </c>
      <c r="Y1706" s="58"/>
      <c r="Z1706" s="58"/>
    </row>
    <row r="1707" spans="1:26" ht="12.75" customHeight="1">
      <c r="A1707" s="52">
        <v>44166</v>
      </c>
      <c r="B1707" s="61" t="s">
        <v>54</v>
      </c>
      <c r="C1707" s="61" t="s">
        <v>38</v>
      </c>
      <c r="D1707" s="61" t="s">
        <v>40</v>
      </c>
      <c r="E1707" s="20">
        <v>392.91199999999998</v>
      </c>
      <c r="F1707" s="62">
        <v>17.436</v>
      </c>
      <c r="G1707" s="20">
        <v>349.56099999999998</v>
      </c>
      <c r="H1707" s="62">
        <v>20.013999999999999</v>
      </c>
      <c r="I1707" s="20">
        <v>742.47400000000005</v>
      </c>
      <c r="J1707" s="20">
        <v>8.4710000000000001</v>
      </c>
      <c r="K1707" s="20">
        <v>60.930999999999997</v>
      </c>
      <c r="L1707" s="62">
        <v>8.2189999999999994</v>
      </c>
      <c r="M1707" s="62">
        <v>241.673</v>
      </c>
      <c r="N1707" s="62">
        <v>14.194000000000001</v>
      </c>
      <c r="O1707" s="62">
        <v>58.895000000000003</v>
      </c>
      <c r="P1707" s="62">
        <v>13.776999999999999</v>
      </c>
      <c r="Q1707" s="62">
        <v>228.95</v>
      </c>
      <c r="R1707" s="62">
        <v>33.079000000000001</v>
      </c>
      <c r="S1707" s="62">
        <v>206.43199999999999</v>
      </c>
      <c r="T1707" s="62">
        <v>23.082999999999998</v>
      </c>
      <c r="U1707" s="62">
        <v>435.38200000000001</v>
      </c>
      <c r="V1707" s="62">
        <v>20.221</v>
      </c>
      <c r="W1707" s="62">
        <v>38.24</v>
      </c>
      <c r="X1707" s="62">
        <v>19.039000000000001</v>
      </c>
      <c r="Y1707" s="21"/>
      <c r="Z1707" s="21"/>
    </row>
    <row r="1708" spans="1:26" ht="12.75" customHeight="1">
      <c r="A1708" s="52">
        <v>44166</v>
      </c>
      <c r="B1708" s="61" t="s">
        <v>54</v>
      </c>
      <c r="C1708" s="61" t="s">
        <v>65</v>
      </c>
      <c r="D1708" s="61" t="s">
        <v>97</v>
      </c>
      <c r="E1708" s="20">
        <v>0</v>
      </c>
      <c r="F1708" s="62">
        <v>0</v>
      </c>
      <c r="G1708" s="20">
        <v>0</v>
      </c>
      <c r="H1708" s="62">
        <v>0</v>
      </c>
      <c r="I1708" s="20">
        <v>0</v>
      </c>
      <c r="J1708" s="20">
        <v>0</v>
      </c>
      <c r="K1708" s="20">
        <v>0</v>
      </c>
      <c r="L1708" s="62">
        <v>0</v>
      </c>
      <c r="M1708" s="62">
        <v>0</v>
      </c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21"/>
      <c r="Z1708" s="21"/>
    </row>
    <row r="1709" spans="1:26" ht="12.75" customHeight="1">
      <c r="A1709" s="52">
        <v>44166</v>
      </c>
      <c r="B1709" s="61" t="s">
        <v>54</v>
      </c>
      <c r="C1709" s="61" t="s">
        <v>65</v>
      </c>
      <c r="D1709" s="61" t="s">
        <v>67</v>
      </c>
      <c r="E1709" s="20">
        <v>0</v>
      </c>
      <c r="F1709" s="62">
        <v>0</v>
      </c>
      <c r="G1709" s="20">
        <v>0</v>
      </c>
      <c r="H1709" s="62">
        <v>0</v>
      </c>
      <c r="I1709" s="20">
        <v>0</v>
      </c>
      <c r="J1709" s="20">
        <v>0</v>
      </c>
      <c r="K1709" s="20">
        <v>0</v>
      </c>
      <c r="L1709" s="62">
        <v>0</v>
      </c>
      <c r="M1709" s="62">
        <v>0</v>
      </c>
      <c r="N1709" s="62">
        <v>0</v>
      </c>
      <c r="O1709" s="62">
        <v>0</v>
      </c>
      <c r="P1709" s="62">
        <v>0</v>
      </c>
      <c r="Q1709" s="62">
        <v>0</v>
      </c>
      <c r="R1709" s="62">
        <v>0</v>
      </c>
      <c r="S1709" s="62">
        <v>0</v>
      </c>
      <c r="T1709" s="62">
        <v>0</v>
      </c>
      <c r="U1709" s="62">
        <v>0</v>
      </c>
      <c r="V1709" s="62">
        <v>0</v>
      </c>
      <c r="W1709" s="62">
        <v>0</v>
      </c>
      <c r="X1709" s="62">
        <v>0</v>
      </c>
      <c r="Y1709" s="21"/>
      <c r="Z1709" s="21"/>
    </row>
    <row r="1710" spans="1:26" ht="12.75" customHeight="1">
      <c r="A1710" s="52">
        <v>44166</v>
      </c>
      <c r="B1710" s="61" t="s">
        <v>54</v>
      </c>
      <c r="C1710" s="61" t="s">
        <v>99</v>
      </c>
      <c r="D1710" s="61" t="s">
        <v>100</v>
      </c>
      <c r="E1710" s="20">
        <v>400.95</v>
      </c>
      <c r="F1710" s="62">
        <v>19.012</v>
      </c>
      <c r="G1710" s="20">
        <v>484.03199999999998</v>
      </c>
      <c r="H1710" s="62">
        <v>14.37</v>
      </c>
      <c r="I1710" s="20">
        <v>884.98199999999997</v>
      </c>
      <c r="J1710" s="20">
        <v>6.359</v>
      </c>
      <c r="K1710" s="20">
        <v>72.626000000000005</v>
      </c>
      <c r="L1710" s="62">
        <v>6.0190000000000001</v>
      </c>
      <c r="M1710" s="62">
        <v>0</v>
      </c>
      <c r="N1710" s="62">
        <v>0</v>
      </c>
      <c r="O1710" s="62">
        <v>0</v>
      </c>
      <c r="P1710" s="62">
        <v>0</v>
      </c>
      <c r="Q1710" s="62">
        <v>0</v>
      </c>
      <c r="R1710" s="62">
        <v>0</v>
      </c>
      <c r="S1710" s="62">
        <v>0</v>
      </c>
      <c r="T1710" s="62">
        <v>0</v>
      </c>
      <c r="U1710" s="62">
        <v>0</v>
      </c>
      <c r="V1710" s="62">
        <v>0</v>
      </c>
      <c r="W1710" s="62">
        <v>0</v>
      </c>
      <c r="X1710" s="62">
        <v>0</v>
      </c>
      <c r="Y1710" s="21"/>
      <c r="Z1710" s="21"/>
    </row>
    <row r="1711" spans="1:26" ht="12.75" customHeight="1">
      <c r="A1711" s="52">
        <v>44166</v>
      </c>
      <c r="B1711" s="61" t="s">
        <v>54</v>
      </c>
      <c r="C1711" s="61" t="s">
        <v>99</v>
      </c>
      <c r="D1711" s="61" t="s">
        <v>113</v>
      </c>
      <c r="E1711" s="20">
        <v>161.78100000000001</v>
      </c>
      <c r="F1711" s="62">
        <v>33.932000000000002</v>
      </c>
      <c r="G1711" s="20">
        <v>231.56700000000001</v>
      </c>
      <c r="H1711" s="62">
        <v>20.451000000000001</v>
      </c>
      <c r="I1711" s="20">
        <v>393.34800000000001</v>
      </c>
      <c r="J1711" s="20">
        <v>16.78</v>
      </c>
      <c r="K1711" s="20">
        <v>32.28</v>
      </c>
      <c r="L1711" s="62">
        <v>16.655000000000001</v>
      </c>
      <c r="M1711" s="62">
        <v>0</v>
      </c>
      <c r="N1711" s="62">
        <v>0</v>
      </c>
      <c r="O1711" s="62">
        <v>0</v>
      </c>
      <c r="P1711" s="62">
        <v>0</v>
      </c>
      <c r="Q1711" s="62">
        <v>0</v>
      </c>
      <c r="R1711" s="62">
        <v>0</v>
      </c>
      <c r="S1711" s="62">
        <v>0</v>
      </c>
      <c r="T1711" s="62">
        <v>0</v>
      </c>
      <c r="U1711" s="62">
        <v>0</v>
      </c>
      <c r="V1711" s="62">
        <v>0</v>
      </c>
      <c r="W1711" s="62">
        <v>0</v>
      </c>
      <c r="X1711" s="62">
        <v>0</v>
      </c>
      <c r="Y1711" s="21"/>
      <c r="Z1711" s="21"/>
    </row>
    <row r="1712" spans="1:26" ht="12.75" customHeight="1">
      <c r="A1712" s="52">
        <v>44166</v>
      </c>
      <c r="B1712" s="61" t="s">
        <v>54</v>
      </c>
      <c r="C1712" s="61" t="s">
        <v>99</v>
      </c>
      <c r="D1712" s="61" t="s">
        <v>114</v>
      </c>
      <c r="E1712" s="20">
        <v>239.16900000000001</v>
      </c>
      <c r="F1712" s="62">
        <v>26.187000000000001</v>
      </c>
      <c r="G1712" s="20">
        <v>252.465</v>
      </c>
      <c r="H1712" s="62">
        <v>20.948</v>
      </c>
      <c r="I1712" s="20">
        <v>491.63400000000001</v>
      </c>
      <c r="J1712" s="20">
        <v>12.010999999999999</v>
      </c>
      <c r="K1712" s="20">
        <v>40.345999999999997</v>
      </c>
      <c r="L1712" s="62">
        <v>11.835000000000001</v>
      </c>
      <c r="M1712" s="62">
        <v>0</v>
      </c>
      <c r="N1712" s="62">
        <v>0</v>
      </c>
      <c r="O1712" s="62">
        <v>0</v>
      </c>
      <c r="P1712" s="62">
        <v>0</v>
      </c>
      <c r="Q1712" s="62">
        <v>0</v>
      </c>
      <c r="R1712" s="62">
        <v>0</v>
      </c>
      <c r="S1712" s="62">
        <v>0</v>
      </c>
      <c r="T1712" s="62">
        <v>0</v>
      </c>
      <c r="U1712" s="62">
        <v>0</v>
      </c>
      <c r="V1712" s="62">
        <v>0</v>
      </c>
      <c r="W1712" s="62">
        <v>0</v>
      </c>
      <c r="X1712" s="62">
        <v>0</v>
      </c>
      <c r="Y1712" s="21"/>
      <c r="Z1712" s="21"/>
    </row>
    <row r="1713" spans="1:26" ht="12.75" customHeight="1">
      <c r="A1713" s="52">
        <v>44166</v>
      </c>
      <c r="B1713" s="61" t="s">
        <v>54</v>
      </c>
      <c r="C1713" s="61" t="s">
        <v>99</v>
      </c>
      <c r="D1713" s="61" t="s">
        <v>103</v>
      </c>
      <c r="E1713" s="20">
        <v>135.31700000000001</v>
      </c>
      <c r="F1713" s="62">
        <v>30.141999999999999</v>
      </c>
      <c r="G1713" s="20">
        <v>198.24299999999999</v>
      </c>
      <c r="H1713" s="62">
        <v>19.073</v>
      </c>
      <c r="I1713" s="20">
        <v>333.56</v>
      </c>
      <c r="J1713" s="20">
        <v>14.901999999999999</v>
      </c>
      <c r="K1713" s="20">
        <v>27.373999999999999</v>
      </c>
      <c r="L1713" s="62">
        <v>14.76</v>
      </c>
      <c r="M1713" s="62">
        <v>0</v>
      </c>
      <c r="N1713" s="62">
        <v>0</v>
      </c>
      <c r="O1713" s="62">
        <v>0</v>
      </c>
      <c r="P1713" s="62">
        <v>0</v>
      </c>
      <c r="Q1713" s="62">
        <v>0</v>
      </c>
      <c r="R1713" s="62">
        <v>0</v>
      </c>
      <c r="S1713" s="62">
        <v>0</v>
      </c>
      <c r="T1713" s="62">
        <v>0</v>
      </c>
      <c r="U1713" s="62">
        <v>0</v>
      </c>
      <c r="V1713" s="62">
        <v>0</v>
      </c>
      <c r="W1713" s="62">
        <v>0</v>
      </c>
      <c r="X1713" s="62">
        <v>0</v>
      </c>
      <c r="Y1713" s="21"/>
      <c r="Z1713" s="21"/>
    </row>
    <row r="1714" spans="1:26" ht="12.75" customHeight="1">
      <c r="A1714" s="52">
        <v>44166</v>
      </c>
      <c r="B1714" s="61" t="s">
        <v>54</v>
      </c>
      <c r="C1714" s="61" t="s">
        <v>46</v>
      </c>
      <c r="D1714" s="61" t="s">
        <v>48</v>
      </c>
      <c r="E1714" s="20">
        <v>0</v>
      </c>
      <c r="F1714" s="62">
        <v>0</v>
      </c>
      <c r="G1714" s="20">
        <v>0</v>
      </c>
      <c r="H1714" s="62">
        <v>0</v>
      </c>
      <c r="I1714" s="20">
        <v>0</v>
      </c>
      <c r="J1714" s="20">
        <v>0</v>
      </c>
      <c r="K1714" s="20">
        <v>0</v>
      </c>
      <c r="L1714" s="62">
        <v>0</v>
      </c>
      <c r="M1714" s="62">
        <v>188.69399999999999</v>
      </c>
      <c r="N1714" s="62">
        <v>17.975999999999999</v>
      </c>
      <c r="O1714" s="62">
        <v>45.984000000000002</v>
      </c>
      <c r="P1714" s="62">
        <v>17.648</v>
      </c>
      <c r="Q1714" s="62">
        <v>156.857</v>
      </c>
      <c r="R1714" s="62">
        <v>35.209000000000003</v>
      </c>
      <c r="S1714" s="62">
        <v>59.023000000000003</v>
      </c>
      <c r="T1714" s="62">
        <v>40.732999999999997</v>
      </c>
      <c r="U1714" s="62">
        <v>215.88</v>
      </c>
      <c r="V1714" s="62">
        <v>29.193999999999999</v>
      </c>
      <c r="W1714" s="62">
        <v>18.960999999999999</v>
      </c>
      <c r="X1714" s="62">
        <v>28.388000000000002</v>
      </c>
      <c r="Y1714" s="21"/>
      <c r="Z1714" s="21"/>
    </row>
    <row r="1715" spans="1:26" ht="12.75" customHeight="1">
      <c r="A1715" s="52">
        <v>44166</v>
      </c>
      <c r="B1715" s="61" t="s">
        <v>54</v>
      </c>
      <c r="C1715" s="61" t="s">
        <v>46</v>
      </c>
      <c r="D1715" s="61" t="s">
        <v>47</v>
      </c>
      <c r="E1715" s="20">
        <v>0</v>
      </c>
      <c r="F1715" s="62">
        <v>0</v>
      </c>
      <c r="G1715" s="20">
        <v>0</v>
      </c>
      <c r="H1715" s="62">
        <v>0</v>
      </c>
      <c r="I1715" s="20">
        <v>0</v>
      </c>
      <c r="J1715" s="20">
        <v>0</v>
      </c>
      <c r="K1715" s="20">
        <v>0</v>
      </c>
      <c r="L1715" s="62">
        <v>0</v>
      </c>
      <c r="M1715" s="62">
        <v>148.738</v>
      </c>
      <c r="N1715" s="62">
        <v>34.606999999999999</v>
      </c>
      <c r="O1715" s="62">
        <v>36.247</v>
      </c>
      <c r="P1715" s="62">
        <v>34.438000000000002</v>
      </c>
      <c r="Q1715" s="62">
        <v>174.00200000000001</v>
      </c>
      <c r="R1715" s="62">
        <v>27.004999999999999</v>
      </c>
      <c r="S1715" s="62">
        <v>522.60500000000002</v>
      </c>
      <c r="T1715" s="62">
        <v>9.5939999999999994</v>
      </c>
      <c r="U1715" s="62">
        <v>696.60699999999997</v>
      </c>
      <c r="V1715" s="62">
        <v>9.2769999999999992</v>
      </c>
      <c r="W1715" s="62">
        <v>61.183</v>
      </c>
      <c r="X1715" s="62">
        <v>6.2969999999999997</v>
      </c>
      <c r="Y1715" s="21"/>
      <c r="Z1715" s="21"/>
    </row>
    <row r="1716" spans="1:26" ht="12.75" customHeight="1">
      <c r="A1716" s="52">
        <v>44166</v>
      </c>
      <c r="B1716" s="61" t="s">
        <v>54</v>
      </c>
      <c r="C1716" s="61" t="s">
        <v>104</v>
      </c>
      <c r="D1716" s="61" t="s">
        <v>105</v>
      </c>
      <c r="E1716" s="20">
        <v>91.590999999999994</v>
      </c>
      <c r="F1716" s="62">
        <v>32.738</v>
      </c>
      <c r="G1716" s="20">
        <v>134.959</v>
      </c>
      <c r="H1716" s="62">
        <v>28.673999999999999</v>
      </c>
      <c r="I1716" s="20">
        <v>226.55</v>
      </c>
      <c r="J1716" s="20">
        <v>22.004999999999999</v>
      </c>
      <c r="K1716" s="20">
        <v>18.591999999999999</v>
      </c>
      <c r="L1716" s="62">
        <v>21.908999999999999</v>
      </c>
      <c r="M1716" s="62">
        <v>255.679</v>
      </c>
      <c r="N1716" s="62">
        <v>18.763000000000002</v>
      </c>
      <c r="O1716" s="62">
        <v>62.308</v>
      </c>
      <c r="P1716" s="62">
        <v>18.449000000000002</v>
      </c>
      <c r="Q1716" s="62">
        <v>180.49299999999999</v>
      </c>
      <c r="R1716" s="62">
        <v>31.518000000000001</v>
      </c>
      <c r="S1716" s="62">
        <v>428.63799999999998</v>
      </c>
      <c r="T1716" s="62">
        <v>11.135</v>
      </c>
      <c r="U1716" s="62">
        <v>609.13</v>
      </c>
      <c r="V1716" s="62">
        <v>13.09</v>
      </c>
      <c r="W1716" s="62">
        <v>53.5</v>
      </c>
      <c r="X1716" s="62">
        <v>11.177</v>
      </c>
      <c r="Y1716" s="21"/>
      <c r="Z1716" s="21"/>
    </row>
    <row r="1717" spans="1:26" ht="12.75" customHeight="1">
      <c r="A1717" s="52">
        <v>44166</v>
      </c>
      <c r="B1717" s="61" t="s">
        <v>54</v>
      </c>
      <c r="C1717" s="61" t="s">
        <v>76</v>
      </c>
      <c r="D1717" s="61" t="s">
        <v>68</v>
      </c>
      <c r="E1717" s="20">
        <v>0</v>
      </c>
      <c r="F1717" s="62">
        <v>0</v>
      </c>
      <c r="G1717" s="20">
        <v>51.802999999999997</v>
      </c>
      <c r="H1717" s="62">
        <v>49.048000000000002</v>
      </c>
      <c r="I1717" s="20">
        <v>51.802999999999997</v>
      </c>
      <c r="J1717" s="20">
        <v>49.048000000000002</v>
      </c>
      <c r="K1717" s="20">
        <v>4.2510000000000003</v>
      </c>
      <c r="L1717" s="62">
        <v>49.006</v>
      </c>
      <c r="M1717" s="62">
        <v>0</v>
      </c>
      <c r="N1717" s="62">
        <v>0</v>
      </c>
      <c r="O1717" s="62">
        <v>0</v>
      </c>
      <c r="P1717" s="62">
        <v>0</v>
      </c>
      <c r="Q1717" s="62">
        <v>21.097999999999999</v>
      </c>
      <c r="R1717" s="62">
        <v>66.093000000000004</v>
      </c>
      <c r="S1717" s="62">
        <v>5.923</v>
      </c>
      <c r="T1717" s="62">
        <v>73.078000000000003</v>
      </c>
      <c r="U1717" s="62">
        <v>27.021000000000001</v>
      </c>
      <c r="V1717" s="62">
        <v>50.243000000000002</v>
      </c>
      <c r="W1717" s="62">
        <v>2.3730000000000002</v>
      </c>
      <c r="X1717" s="62">
        <v>49.779000000000003</v>
      </c>
      <c r="Y1717" s="21"/>
      <c r="Z1717" s="21"/>
    </row>
    <row r="1718" spans="1:26" ht="12.75" customHeight="1">
      <c r="A1718" s="52">
        <v>44166</v>
      </c>
      <c r="B1718" s="61" t="s">
        <v>54</v>
      </c>
      <c r="C1718" s="61" t="s">
        <v>76</v>
      </c>
      <c r="D1718" s="61" t="s">
        <v>88</v>
      </c>
      <c r="E1718" s="20">
        <v>0</v>
      </c>
      <c r="F1718" s="62">
        <v>0</v>
      </c>
      <c r="G1718" s="20">
        <v>38.398000000000003</v>
      </c>
      <c r="H1718" s="62">
        <v>67.385999999999996</v>
      </c>
      <c r="I1718" s="20">
        <v>38.398000000000003</v>
      </c>
      <c r="J1718" s="20">
        <v>67.385999999999996</v>
      </c>
      <c r="K1718" s="20">
        <v>3.1509999999999998</v>
      </c>
      <c r="L1718" s="62">
        <v>67.355000000000004</v>
      </c>
      <c r="M1718" s="62">
        <v>0</v>
      </c>
      <c r="N1718" s="62">
        <v>0</v>
      </c>
      <c r="O1718" s="62">
        <v>0</v>
      </c>
      <c r="P1718" s="62">
        <v>0</v>
      </c>
      <c r="Q1718" s="62">
        <v>5.649</v>
      </c>
      <c r="R1718" s="62">
        <v>118.57599999999999</v>
      </c>
      <c r="S1718" s="62">
        <v>0</v>
      </c>
      <c r="T1718" s="62">
        <v>0</v>
      </c>
      <c r="U1718" s="62">
        <v>5.649</v>
      </c>
      <c r="V1718" s="62">
        <v>118.57599999999999</v>
      </c>
      <c r="W1718" s="62">
        <v>0.496</v>
      </c>
      <c r="X1718" s="62">
        <v>118.38</v>
      </c>
      <c r="Y1718" s="21"/>
      <c r="Z1718" s="21"/>
    </row>
    <row r="1719" spans="1:26" s="59" customFormat="1" ht="12.75" customHeight="1">
      <c r="A1719" s="52">
        <v>44166</v>
      </c>
      <c r="B1719" s="61" t="s">
        <v>54</v>
      </c>
      <c r="C1719" s="61" t="s">
        <v>76</v>
      </c>
      <c r="D1719" s="61" t="s">
        <v>89</v>
      </c>
      <c r="E1719" s="20">
        <v>0</v>
      </c>
      <c r="F1719" s="62">
        <v>0</v>
      </c>
      <c r="G1719" s="20">
        <v>0</v>
      </c>
      <c r="H1719" s="62">
        <v>0</v>
      </c>
      <c r="I1719" s="20">
        <v>0</v>
      </c>
      <c r="J1719" s="20">
        <v>0</v>
      </c>
      <c r="K1719" s="20">
        <v>0</v>
      </c>
      <c r="L1719" s="62">
        <v>0</v>
      </c>
      <c r="M1719" s="62">
        <v>0</v>
      </c>
      <c r="N1719" s="62">
        <v>0</v>
      </c>
      <c r="O1719" s="62">
        <v>0</v>
      </c>
      <c r="P1719" s="62">
        <v>0</v>
      </c>
      <c r="Q1719" s="62">
        <v>0</v>
      </c>
      <c r="R1719" s="62">
        <v>0</v>
      </c>
      <c r="S1719" s="62">
        <v>0</v>
      </c>
      <c r="T1719" s="62">
        <v>0</v>
      </c>
      <c r="U1719" s="62">
        <v>0</v>
      </c>
      <c r="V1719" s="62">
        <v>0</v>
      </c>
      <c r="W1719" s="62">
        <v>0</v>
      </c>
      <c r="X1719" s="62">
        <v>0</v>
      </c>
      <c r="Y1719" s="58"/>
      <c r="Z1719" s="58"/>
    </row>
    <row r="1720" spans="1:26" ht="12.75" customHeight="1">
      <c r="A1720" s="52">
        <v>44166</v>
      </c>
      <c r="B1720" s="61" t="s">
        <v>54</v>
      </c>
      <c r="C1720" s="61" t="s">
        <v>76</v>
      </c>
      <c r="D1720" s="61" t="s">
        <v>90</v>
      </c>
      <c r="E1720" s="20">
        <v>0</v>
      </c>
      <c r="F1720" s="62">
        <v>0</v>
      </c>
      <c r="G1720" s="20">
        <v>2.0150000000000001</v>
      </c>
      <c r="H1720" s="62">
        <v>104.379</v>
      </c>
      <c r="I1720" s="20">
        <v>2.0150000000000001</v>
      </c>
      <c r="J1720" s="20">
        <v>104.379</v>
      </c>
      <c r="K1720" s="20">
        <v>0.16500000000000001</v>
      </c>
      <c r="L1720" s="62">
        <v>104.358</v>
      </c>
      <c r="M1720" s="62">
        <v>0</v>
      </c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21"/>
      <c r="Z1720" s="21"/>
    </row>
    <row r="1721" spans="1:26" ht="12.75" customHeight="1">
      <c r="A1721" s="52">
        <v>44166</v>
      </c>
      <c r="B1721" s="61" t="s">
        <v>54</v>
      </c>
      <c r="C1721" s="61" t="s">
        <v>76</v>
      </c>
      <c r="D1721" s="61" t="s">
        <v>91</v>
      </c>
      <c r="E1721" s="20">
        <v>0</v>
      </c>
      <c r="F1721" s="62">
        <v>0</v>
      </c>
      <c r="G1721" s="20">
        <v>0</v>
      </c>
      <c r="H1721" s="62">
        <v>0</v>
      </c>
      <c r="I1721" s="20">
        <v>0</v>
      </c>
      <c r="J1721" s="20">
        <v>0</v>
      </c>
      <c r="K1721" s="20">
        <v>0</v>
      </c>
      <c r="L1721" s="62">
        <v>0</v>
      </c>
      <c r="M1721" s="62">
        <v>0</v>
      </c>
      <c r="N1721" s="62">
        <v>0</v>
      </c>
      <c r="O1721" s="62">
        <v>0</v>
      </c>
      <c r="P1721" s="62">
        <v>0</v>
      </c>
      <c r="Q1721" s="62">
        <v>15.449</v>
      </c>
      <c r="R1721" s="62">
        <v>78.483999999999995</v>
      </c>
      <c r="S1721" s="62">
        <v>0</v>
      </c>
      <c r="T1721" s="62">
        <v>0</v>
      </c>
      <c r="U1721" s="62">
        <v>15.449</v>
      </c>
      <c r="V1721" s="62">
        <v>78.483999999999995</v>
      </c>
      <c r="W1721" s="62">
        <v>1.357</v>
      </c>
      <c r="X1721" s="62">
        <v>78.188000000000002</v>
      </c>
      <c r="Y1721" s="21"/>
      <c r="Z1721" s="21"/>
    </row>
    <row r="1722" spans="1:26" ht="12.75" customHeight="1">
      <c r="A1722" s="52">
        <v>44166</v>
      </c>
      <c r="B1722" s="61" t="s">
        <v>54</v>
      </c>
      <c r="C1722" s="61" t="s">
        <v>76</v>
      </c>
      <c r="D1722" s="61" t="s">
        <v>92</v>
      </c>
      <c r="E1722" s="20">
        <v>0</v>
      </c>
      <c r="F1722" s="62">
        <v>0</v>
      </c>
      <c r="G1722" s="20">
        <v>11.388999999999999</v>
      </c>
      <c r="H1722" s="62">
        <v>76.341999999999999</v>
      </c>
      <c r="I1722" s="20">
        <v>11.388999999999999</v>
      </c>
      <c r="J1722" s="20">
        <v>76.341999999999999</v>
      </c>
      <c r="K1722" s="20">
        <v>0.93500000000000005</v>
      </c>
      <c r="L1722" s="62">
        <v>76.314999999999998</v>
      </c>
      <c r="M1722" s="62">
        <v>0</v>
      </c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2.5859999999999999</v>
      </c>
      <c r="T1722" s="62">
        <v>105.821</v>
      </c>
      <c r="U1722" s="62">
        <v>2.5859999999999999</v>
      </c>
      <c r="V1722" s="62">
        <v>105.821</v>
      </c>
      <c r="W1722" s="62">
        <v>0.22700000000000001</v>
      </c>
      <c r="X1722" s="62">
        <v>105.602</v>
      </c>
      <c r="Y1722" s="21"/>
      <c r="Z1722" s="21"/>
    </row>
    <row r="1723" spans="1:26" ht="12.75" customHeight="1">
      <c r="A1723" s="52">
        <v>44166</v>
      </c>
      <c r="B1723" s="61" t="s">
        <v>54</v>
      </c>
      <c r="C1723" s="61" t="s">
        <v>76</v>
      </c>
      <c r="D1723" s="61" t="s">
        <v>80</v>
      </c>
      <c r="E1723" s="20">
        <v>7.7480000000000002</v>
      </c>
      <c r="F1723" s="62">
        <v>107.36499999999999</v>
      </c>
      <c r="G1723" s="20">
        <v>8.7370000000000001</v>
      </c>
      <c r="H1723" s="62">
        <v>82.665999999999997</v>
      </c>
      <c r="I1723" s="20">
        <v>16.484000000000002</v>
      </c>
      <c r="J1723" s="20">
        <v>66.802000000000007</v>
      </c>
      <c r="K1723" s="20">
        <v>1.353</v>
      </c>
      <c r="L1723" s="62">
        <v>66.771000000000001</v>
      </c>
      <c r="M1723" s="62">
        <v>0</v>
      </c>
      <c r="N1723" s="62">
        <v>0</v>
      </c>
      <c r="O1723" s="62">
        <v>0</v>
      </c>
      <c r="P1723" s="62">
        <v>0</v>
      </c>
      <c r="Q1723" s="62">
        <v>24.815999999999999</v>
      </c>
      <c r="R1723" s="62">
        <v>80.474999999999994</v>
      </c>
      <c r="S1723" s="62">
        <v>76.513000000000005</v>
      </c>
      <c r="T1723" s="62">
        <v>54.597000000000001</v>
      </c>
      <c r="U1723" s="62">
        <v>101.328</v>
      </c>
      <c r="V1723" s="62">
        <v>44.32</v>
      </c>
      <c r="W1723" s="62">
        <v>8.9</v>
      </c>
      <c r="X1723" s="62">
        <v>43.793999999999997</v>
      </c>
      <c r="Y1723" s="21"/>
      <c r="Z1723" s="21"/>
    </row>
    <row r="1724" spans="1:26" ht="12.75" customHeight="1">
      <c r="A1724" s="52">
        <v>44166</v>
      </c>
      <c r="B1724" s="61" t="s">
        <v>54</v>
      </c>
      <c r="C1724" s="61" t="s">
        <v>76</v>
      </c>
      <c r="D1724" s="61" t="s">
        <v>82</v>
      </c>
      <c r="E1724" s="20">
        <v>23.46</v>
      </c>
      <c r="F1724" s="62">
        <v>64.912999999999997</v>
      </c>
      <c r="G1724" s="20">
        <v>38.503</v>
      </c>
      <c r="H1724" s="62">
        <v>72.561000000000007</v>
      </c>
      <c r="I1724" s="20">
        <v>61.963000000000001</v>
      </c>
      <c r="J1724" s="20">
        <v>46.021000000000001</v>
      </c>
      <c r="K1724" s="20">
        <v>5.085</v>
      </c>
      <c r="L1724" s="62">
        <v>45.975999999999999</v>
      </c>
      <c r="M1724" s="62">
        <v>36.61</v>
      </c>
      <c r="N1724" s="62">
        <v>72.399000000000001</v>
      </c>
      <c r="O1724" s="62">
        <v>8.9220000000000006</v>
      </c>
      <c r="P1724" s="62">
        <v>72.319000000000003</v>
      </c>
      <c r="Q1724" s="62">
        <v>41.161000000000001</v>
      </c>
      <c r="R1724" s="62">
        <v>35.975999999999999</v>
      </c>
      <c r="S1724" s="62">
        <v>150.227</v>
      </c>
      <c r="T1724" s="62">
        <v>23.998999999999999</v>
      </c>
      <c r="U1724" s="62">
        <v>191.38800000000001</v>
      </c>
      <c r="V1724" s="62">
        <v>20.285</v>
      </c>
      <c r="W1724" s="62">
        <v>16.809999999999999</v>
      </c>
      <c r="X1724" s="62">
        <v>19.106999999999999</v>
      </c>
      <c r="Y1724" s="21"/>
      <c r="Z1724" s="21"/>
    </row>
    <row r="1725" spans="1:26" ht="12.75" customHeight="1">
      <c r="A1725" s="52">
        <v>44166</v>
      </c>
      <c r="B1725" s="61" t="s">
        <v>54</v>
      </c>
      <c r="C1725" s="61" t="s">
        <v>76</v>
      </c>
      <c r="D1725" s="61" t="s">
        <v>93</v>
      </c>
      <c r="E1725" s="20">
        <v>0</v>
      </c>
      <c r="F1725" s="62">
        <v>0</v>
      </c>
      <c r="G1725" s="20">
        <v>34.677</v>
      </c>
      <c r="H1725" s="62">
        <v>80.709000000000003</v>
      </c>
      <c r="I1725" s="20">
        <v>34.677</v>
      </c>
      <c r="J1725" s="20">
        <v>80.709000000000003</v>
      </c>
      <c r="K1725" s="20">
        <v>2.8460000000000001</v>
      </c>
      <c r="L1725" s="62">
        <v>80.683000000000007</v>
      </c>
      <c r="M1725" s="62">
        <v>31.667999999999999</v>
      </c>
      <c r="N1725" s="62">
        <v>82.052000000000007</v>
      </c>
      <c r="O1725" s="62">
        <v>7.7169999999999996</v>
      </c>
      <c r="P1725" s="62">
        <v>81.980999999999995</v>
      </c>
      <c r="Q1725" s="62">
        <v>19.898</v>
      </c>
      <c r="R1725" s="62">
        <v>46.619</v>
      </c>
      <c r="S1725" s="62">
        <v>131.82</v>
      </c>
      <c r="T1725" s="62">
        <v>27.963000000000001</v>
      </c>
      <c r="U1725" s="62">
        <v>151.71799999999999</v>
      </c>
      <c r="V1725" s="62">
        <v>23.809000000000001</v>
      </c>
      <c r="W1725" s="62">
        <v>13.324999999999999</v>
      </c>
      <c r="X1725" s="62">
        <v>22.812999999999999</v>
      </c>
      <c r="Y1725" s="21"/>
      <c r="Z1725" s="21"/>
    </row>
    <row r="1726" spans="1:26" ht="12.75" customHeight="1">
      <c r="A1726" s="52">
        <v>44166</v>
      </c>
      <c r="B1726" s="61" t="s">
        <v>54</v>
      </c>
      <c r="C1726" s="61" t="s">
        <v>76</v>
      </c>
      <c r="D1726" s="61" t="s">
        <v>94</v>
      </c>
      <c r="E1726" s="20">
        <v>8.0210000000000008</v>
      </c>
      <c r="F1726" s="62">
        <v>82.11</v>
      </c>
      <c r="G1726" s="20">
        <v>3.8260000000000001</v>
      </c>
      <c r="H1726" s="62">
        <v>108.45</v>
      </c>
      <c r="I1726" s="20">
        <v>11.847</v>
      </c>
      <c r="J1726" s="20">
        <v>66.712000000000003</v>
      </c>
      <c r="K1726" s="20">
        <v>0.97199999999999998</v>
      </c>
      <c r="L1726" s="62">
        <v>66.680000000000007</v>
      </c>
      <c r="M1726" s="62">
        <v>0</v>
      </c>
      <c r="N1726" s="62">
        <v>0</v>
      </c>
      <c r="O1726" s="62">
        <v>0</v>
      </c>
      <c r="P1726" s="62">
        <v>0</v>
      </c>
      <c r="Q1726" s="62">
        <v>21.263000000000002</v>
      </c>
      <c r="R1726" s="62">
        <v>67.882999999999996</v>
      </c>
      <c r="S1726" s="62">
        <v>17.843</v>
      </c>
      <c r="T1726" s="62">
        <v>62.026000000000003</v>
      </c>
      <c r="U1726" s="62">
        <v>39.106000000000002</v>
      </c>
      <c r="V1726" s="62">
        <v>47.576999999999998</v>
      </c>
      <c r="W1726" s="62">
        <v>3.4350000000000001</v>
      </c>
      <c r="X1726" s="62">
        <v>47.085999999999999</v>
      </c>
      <c r="Y1726" s="21"/>
      <c r="Z1726" s="21"/>
    </row>
    <row r="1727" spans="1:26" ht="12.75" customHeight="1">
      <c r="A1727" s="52">
        <v>44166</v>
      </c>
      <c r="B1727" s="61" t="s">
        <v>54</v>
      </c>
      <c r="C1727" s="61" t="s">
        <v>76</v>
      </c>
      <c r="D1727" s="61" t="s">
        <v>77</v>
      </c>
      <c r="E1727" s="20">
        <v>34.988</v>
      </c>
      <c r="F1727" s="62">
        <v>88.974999999999994</v>
      </c>
      <c r="G1727" s="20">
        <v>152.85599999999999</v>
      </c>
      <c r="H1727" s="62">
        <v>35.017000000000003</v>
      </c>
      <c r="I1727" s="20">
        <v>187.84399999999999</v>
      </c>
      <c r="J1727" s="20">
        <v>26.908000000000001</v>
      </c>
      <c r="K1727" s="20">
        <v>15.414999999999999</v>
      </c>
      <c r="L1727" s="62">
        <v>26.829000000000001</v>
      </c>
      <c r="M1727" s="62">
        <v>0</v>
      </c>
      <c r="N1727" s="62">
        <v>0</v>
      </c>
      <c r="O1727" s="62">
        <v>0</v>
      </c>
      <c r="P1727" s="62">
        <v>0</v>
      </c>
      <c r="Q1727" s="62">
        <v>73.338999999999999</v>
      </c>
      <c r="R1727" s="62">
        <v>66.715999999999994</v>
      </c>
      <c r="S1727" s="62">
        <v>82.507000000000005</v>
      </c>
      <c r="T1727" s="62">
        <v>41.470999999999997</v>
      </c>
      <c r="U1727" s="62">
        <v>155.845</v>
      </c>
      <c r="V1727" s="62">
        <v>36.006999999999998</v>
      </c>
      <c r="W1727" s="62">
        <v>13.688000000000001</v>
      </c>
      <c r="X1727" s="62">
        <v>35.356000000000002</v>
      </c>
      <c r="Y1727" s="21"/>
      <c r="Z1727" s="21"/>
    </row>
    <row r="1728" spans="1:26" ht="12.75" customHeight="1">
      <c r="A1728" s="52">
        <v>44166</v>
      </c>
      <c r="B1728" s="61" t="s">
        <v>54</v>
      </c>
      <c r="C1728" s="61" t="s">
        <v>76</v>
      </c>
      <c r="D1728" s="61" t="s">
        <v>78</v>
      </c>
      <c r="E1728" s="20">
        <v>22.885999999999999</v>
      </c>
      <c r="F1728" s="62">
        <v>82.510999999999996</v>
      </c>
      <c r="G1728" s="20">
        <v>0</v>
      </c>
      <c r="H1728" s="62">
        <v>0</v>
      </c>
      <c r="I1728" s="20">
        <v>22.885999999999999</v>
      </c>
      <c r="J1728" s="20">
        <v>82.510999999999996</v>
      </c>
      <c r="K1728" s="20">
        <v>1.8779999999999999</v>
      </c>
      <c r="L1728" s="62">
        <v>82.486000000000004</v>
      </c>
      <c r="M1728" s="62">
        <v>143.197</v>
      </c>
      <c r="N1728" s="62">
        <v>37.091999999999999</v>
      </c>
      <c r="O1728" s="62">
        <v>34.896000000000001</v>
      </c>
      <c r="P1728" s="62">
        <v>36.933999999999997</v>
      </c>
      <c r="Q1728" s="62">
        <v>8.7769999999999992</v>
      </c>
      <c r="R1728" s="62">
        <v>123.292</v>
      </c>
      <c r="S1728" s="62">
        <v>0</v>
      </c>
      <c r="T1728" s="62">
        <v>0</v>
      </c>
      <c r="U1728" s="62">
        <v>8.7769999999999992</v>
      </c>
      <c r="V1728" s="62">
        <v>123.292</v>
      </c>
      <c r="W1728" s="62">
        <v>0.77100000000000002</v>
      </c>
      <c r="X1728" s="62">
        <v>123.104</v>
      </c>
      <c r="Y1728" s="21"/>
      <c r="Z1728" s="21"/>
    </row>
    <row r="1729" spans="1:26" ht="12.75" customHeight="1">
      <c r="A1729" s="52">
        <v>44166</v>
      </c>
      <c r="B1729" s="61" t="s">
        <v>54</v>
      </c>
      <c r="C1729" s="61" t="s">
        <v>76</v>
      </c>
      <c r="D1729" s="61" t="s">
        <v>81</v>
      </c>
      <c r="E1729" s="20">
        <v>171.46700000000001</v>
      </c>
      <c r="F1729" s="62">
        <v>31.542999999999999</v>
      </c>
      <c r="G1729" s="20">
        <v>0</v>
      </c>
      <c r="H1729" s="62">
        <v>0</v>
      </c>
      <c r="I1729" s="20">
        <v>171.46700000000001</v>
      </c>
      <c r="J1729" s="20">
        <v>31.542999999999999</v>
      </c>
      <c r="K1729" s="20">
        <v>14.071999999999999</v>
      </c>
      <c r="L1729" s="62">
        <v>31.477</v>
      </c>
      <c r="M1729" s="62">
        <v>135.34200000000001</v>
      </c>
      <c r="N1729" s="62">
        <v>30.056999999999999</v>
      </c>
      <c r="O1729" s="62">
        <v>32.981999999999999</v>
      </c>
      <c r="P1729" s="62">
        <v>29.861999999999998</v>
      </c>
      <c r="Q1729" s="62">
        <v>123.952</v>
      </c>
      <c r="R1729" s="62">
        <v>41.329000000000001</v>
      </c>
      <c r="S1729" s="62">
        <v>0</v>
      </c>
      <c r="T1729" s="62">
        <v>0</v>
      </c>
      <c r="U1729" s="62">
        <v>123.952</v>
      </c>
      <c r="V1729" s="62">
        <v>41.329000000000001</v>
      </c>
      <c r="W1729" s="62">
        <v>10.887</v>
      </c>
      <c r="X1729" s="62">
        <v>40.764000000000003</v>
      </c>
      <c r="Y1729" s="21"/>
      <c r="Z1729" s="21"/>
    </row>
    <row r="1730" spans="1:26" ht="12.75" customHeight="1">
      <c r="A1730" s="53">
        <v>44166</v>
      </c>
      <c r="B1730" s="32" t="s">
        <v>54</v>
      </c>
      <c r="C1730" s="32" t="s">
        <v>18</v>
      </c>
      <c r="D1730" s="32" t="s">
        <v>18</v>
      </c>
      <c r="E1730" s="33">
        <v>536.26700000000005</v>
      </c>
      <c r="F1730" s="34">
        <v>12.942</v>
      </c>
      <c r="G1730" s="33">
        <v>682.27499999999998</v>
      </c>
      <c r="H1730" s="34">
        <v>10.904999999999999</v>
      </c>
      <c r="I1730" s="33">
        <v>1218.5419999999999</v>
      </c>
      <c r="J1730" s="33">
        <v>2.0499999999999998</v>
      </c>
      <c r="K1730" s="33">
        <v>100</v>
      </c>
      <c r="L1730" s="34">
        <v>0</v>
      </c>
      <c r="M1730" s="34">
        <v>410.34800000000001</v>
      </c>
      <c r="N1730" s="34">
        <v>3.4180000000000001</v>
      </c>
      <c r="O1730" s="34">
        <v>100</v>
      </c>
      <c r="P1730" s="34">
        <v>0</v>
      </c>
      <c r="Q1730" s="34">
        <v>477.05099999999999</v>
      </c>
      <c r="R1730" s="34">
        <v>12.433999999999999</v>
      </c>
      <c r="S1730" s="34">
        <v>661.51</v>
      </c>
      <c r="T1730" s="34">
        <v>8.4209999999999994</v>
      </c>
      <c r="U1730" s="34">
        <v>1138.5609999999999</v>
      </c>
      <c r="V1730" s="34">
        <v>6.8120000000000003</v>
      </c>
      <c r="W1730" s="34">
        <v>100</v>
      </c>
      <c r="X1730" s="34">
        <v>0</v>
      </c>
      <c r="Y1730" s="21"/>
      <c r="Z1730" s="21"/>
    </row>
    <row r="1731" spans="1:26" ht="12.75" customHeight="1">
      <c r="A1731" s="52">
        <v>44166</v>
      </c>
      <c r="B1731" s="61" t="s">
        <v>55</v>
      </c>
      <c r="C1731" s="61" t="s">
        <v>23</v>
      </c>
      <c r="D1731" s="61" t="s">
        <v>60</v>
      </c>
      <c r="E1731" s="20">
        <v>754.47</v>
      </c>
      <c r="F1731" s="62">
        <v>11.154</v>
      </c>
      <c r="G1731" s="20">
        <v>1881.9159999999999</v>
      </c>
      <c r="H1731" s="62">
        <v>4.7779999999999996</v>
      </c>
      <c r="I1731" s="20">
        <v>2636.386</v>
      </c>
      <c r="J1731" s="20">
        <v>2.16</v>
      </c>
      <c r="K1731" s="20">
        <v>94.584000000000003</v>
      </c>
      <c r="L1731" s="62">
        <v>1.1279999999999999</v>
      </c>
      <c r="M1731" s="62">
        <v>328.45400000000001</v>
      </c>
      <c r="N1731" s="62">
        <v>7.9429999999999996</v>
      </c>
      <c r="O1731" s="62">
        <v>98.263999999999996</v>
      </c>
      <c r="P1731" s="62">
        <v>4.0570000000000004</v>
      </c>
      <c r="Q1731" s="62">
        <v>491.54300000000001</v>
      </c>
      <c r="R1731" s="62">
        <v>18.968</v>
      </c>
      <c r="S1731" s="62">
        <v>877.39599999999996</v>
      </c>
      <c r="T1731" s="62">
        <v>10.196999999999999</v>
      </c>
      <c r="U1731" s="62">
        <v>1368.9390000000001</v>
      </c>
      <c r="V1731" s="62">
        <v>5.0339999999999998</v>
      </c>
      <c r="W1731" s="62">
        <v>72.224000000000004</v>
      </c>
      <c r="X1731" s="62">
        <v>2.657</v>
      </c>
      <c r="Y1731" s="21"/>
      <c r="Z1731" s="21"/>
    </row>
    <row r="1732" spans="1:26" ht="12.75" customHeight="1">
      <c r="A1732" s="52">
        <v>44166</v>
      </c>
      <c r="B1732" s="61" t="s">
        <v>55</v>
      </c>
      <c r="C1732" s="61" t="s">
        <v>23</v>
      </c>
      <c r="D1732" s="61" t="s">
        <v>83</v>
      </c>
      <c r="E1732" s="20">
        <v>225.191</v>
      </c>
      <c r="F1732" s="62">
        <v>23.728999999999999</v>
      </c>
      <c r="G1732" s="20">
        <v>242.37100000000001</v>
      </c>
      <c r="H1732" s="62">
        <v>17.346</v>
      </c>
      <c r="I1732" s="20">
        <v>467.56200000000001</v>
      </c>
      <c r="J1732" s="20">
        <v>7.2880000000000003</v>
      </c>
      <c r="K1732" s="20">
        <v>16.774000000000001</v>
      </c>
      <c r="L1732" s="62">
        <v>7.0519999999999996</v>
      </c>
      <c r="M1732" s="62">
        <v>96.215999999999994</v>
      </c>
      <c r="N1732" s="62">
        <v>6.1890000000000001</v>
      </c>
      <c r="O1732" s="62">
        <v>28.785</v>
      </c>
      <c r="P1732" s="62">
        <v>0</v>
      </c>
      <c r="Q1732" s="62">
        <v>160.37200000000001</v>
      </c>
      <c r="R1732" s="62">
        <v>45.866999999999997</v>
      </c>
      <c r="S1732" s="62">
        <v>46.354999999999997</v>
      </c>
      <c r="T1732" s="62">
        <v>149.833</v>
      </c>
      <c r="U1732" s="62">
        <v>206.727</v>
      </c>
      <c r="V1732" s="62">
        <v>12.098000000000001</v>
      </c>
      <c r="W1732" s="62">
        <v>10.907</v>
      </c>
      <c r="X1732" s="62">
        <v>11.317</v>
      </c>
      <c r="Y1732" s="21"/>
      <c r="Z1732" s="21"/>
    </row>
    <row r="1733" spans="1:26" ht="12.75" customHeight="1">
      <c r="A1733" s="52">
        <v>44166</v>
      </c>
      <c r="B1733" s="61" t="s">
        <v>55</v>
      </c>
      <c r="C1733" s="61" t="s">
        <v>23</v>
      </c>
      <c r="D1733" s="61" t="s">
        <v>84</v>
      </c>
      <c r="E1733" s="20">
        <v>270.185</v>
      </c>
      <c r="F1733" s="62">
        <v>16.495000000000001</v>
      </c>
      <c r="G1733" s="20">
        <v>591.351</v>
      </c>
      <c r="H1733" s="62">
        <v>9.4540000000000006</v>
      </c>
      <c r="I1733" s="20">
        <v>861.53599999999994</v>
      </c>
      <c r="J1733" s="20">
        <v>3.9550000000000001</v>
      </c>
      <c r="K1733" s="20">
        <v>30.908999999999999</v>
      </c>
      <c r="L1733" s="62">
        <v>3.4990000000000001</v>
      </c>
      <c r="M1733" s="62">
        <v>120.075</v>
      </c>
      <c r="N1733" s="62">
        <v>4.5190000000000001</v>
      </c>
      <c r="O1733" s="62">
        <v>35.923000000000002</v>
      </c>
      <c r="P1733" s="62">
        <v>0</v>
      </c>
      <c r="Q1733" s="62">
        <v>137.35300000000001</v>
      </c>
      <c r="R1733" s="62">
        <v>27.309000000000001</v>
      </c>
      <c r="S1733" s="62">
        <v>324.584</v>
      </c>
      <c r="T1733" s="62">
        <v>10.429</v>
      </c>
      <c r="U1733" s="62">
        <v>461.93700000000001</v>
      </c>
      <c r="V1733" s="62">
        <v>6.6260000000000003</v>
      </c>
      <c r="W1733" s="62">
        <v>24.370999999999999</v>
      </c>
      <c r="X1733" s="62">
        <v>5.0629999999999997</v>
      </c>
      <c r="Y1733" s="21"/>
      <c r="Z1733" s="21"/>
    </row>
    <row r="1734" spans="1:26" ht="12.75" customHeight="1">
      <c r="A1734" s="52">
        <v>44166</v>
      </c>
      <c r="B1734" s="61" t="s">
        <v>55</v>
      </c>
      <c r="C1734" s="61" t="s">
        <v>23</v>
      </c>
      <c r="D1734" s="61" t="s">
        <v>85</v>
      </c>
      <c r="E1734" s="20">
        <v>157.65100000000001</v>
      </c>
      <c r="F1734" s="62">
        <v>25.143999999999998</v>
      </c>
      <c r="G1734" s="20">
        <v>679.39400000000001</v>
      </c>
      <c r="H1734" s="62">
        <v>6.9160000000000004</v>
      </c>
      <c r="I1734" s="20">
        <v>837.04499999999996</v>
      </c>
      <c r="J1734" s="20">
        <v>2.6480000000000001</v>
      </c>
      <c r="K1734" s="20">
        <v>30.03</v>
      </c>
      <c r="L1734" s="62">
        <v>1.9019999999999999</v>
      </c>
      <c r="M1734" s="62">
        <v>79.477000000000004</v>
      </c>
      <c r="N1734" s="62">
        <v>21.864000000000001</v>
      </c>
      <c r="O1734" s="62">
        <v>23.777000000000001</v>
      </c>
      <c r="P1734" s="62">
        <v>20.77</v>
      </c>
      <c r="Q1734" s="62">
        <v>109.39400000000001</v>
      </c>
      <c r="R1734" s="62">
        <v>25.93</v>
      </c>
      <c r="S1734" s="62">
        <v>283.19799999999998</v>
      </c>
      <c r="T1734" s="62">
        <v>11.371</v>
      </c>
      <c r="U1734" s="62">
        <v>392.59199999999998</v>
      </c>
      <c r="V1734" s="62">
        <v>5.9160000000000004</v>
      </c>
      <c r="W1734" s="62">
        <v>20.713000000000001</v>
      </c>
      <c r="X1734" s="62">
        <v>4.0890000000000004</v>
      </c>
      <c r="Y1734" s="21"/>
      <c r="Z1734" s="21"/>
    </row>
    <row r="1735" spans="1:26" ht="12.75" customHeight="1">
      <c r="A1735" s="52">
        <v>44166</v>
      </c>
      <c r="B1735" s="61" t="s">
        <v>55</v>
      </c>
      <c r="C1735" s="61" t="s">
        <v>23</v>
      </c>
      <c r="D1735" s="61" t="s">
        <v>86</v>
      </c>
      <c r="E1735" s="20">
        <v>101.443</v>
      </c>
      <c r="F1735" s="62">
        <v>26.236000000000001</v>
      </c>
      <c r="G1735" s="20">
        <v>519.76</v>
      </c>
      <c r="H1735" s="62">
        <v>7.1230000000000002</v>
      </c>
      <c r="I1735" s="20">
        <v>621.20299999999997</v>
      </c>
      <c r="J1735" s="20">
        <v>3.6269999999999998</v>
      </c>
      <c r="K1735" s="20">
        <v>22.286999999999999</v>
      </c>
      <c r="L1735" s="62">
        <v>3.1240000000000001</v>
      </c>
      <c r="M1735" s="62">
        <v>38.49</v>
      </c>
      <c r="N1735" s="62">
        <v>33.276000000000003</v>
      </c>
      <c r="O1735" s="62">
        <v>11.515000000000001</v>
      </c>
      <c r="P1735" s="62">
        <v>32.567999999999998</v>
      </c>
      <c r="Q1735" s="62">
        <v>154.667</v>
      </c>
      <c r="R1735" s="62">
        <v>20.166</v>
      </c>
      <c r="S1735" s="62">
        <v>679.47900000000004</v>
      </c>
      <c r="T1735" s="62">
        <v>9.7739999999999991</v>
      </c>
      <c r="U1735" s="62">
        <v>834.14599999999996</v>
      </c>
      <c r="V1735" s="62">
        <v>7.2709999999999999</v>
      </c>
      <c r="W1735" s="62">
        <v>44.009</v>
      </c>
      <c r="X1735" s="62">
        <v>5.8819999999999997</v>
      </c>
      <c r="Y1735" s="21"/>
      <c r="Z1735" s="21"/>
    </row>
    <row r="1736" spans="1:26" ht="12.75" customHeight="1">
      <c r="A1736" s="52">
        <v>44166</v>
      </c>
      <c r="B1736" s="61" t="s">
        <v>55</v>
      </c>
      <c r="C1736" s="61" t="s">
        <v>44</v>
      </c>
      <c r="D1736" s="61" t="s">
        <v>61</v>
      </c>
      <c r="E1736" s="20">
        <v>208.202</v>
      </c>
      <c r="F1736" s="62">
        <v>19.541</v>
      </c>
      <c r="G1736" s="20">
        <v>724.83299999999997</v>
      </c>
      <c r="H1736" s="62">
        <v>9.8079999999999998</v>
      </c>
      <c r="I1736" s="20">
        <v>933.03499999999997</v>
      </c>
      <c r="J1736" s="20">
        <v>7.74</v>
      </c>
      <c r="K1736" s="20">
        <v>33.473999999999997</v>
      </c>
      <c r="L1736" s="62">
        <v>7.5179999999999998</v>
      </c>
      <c r="M1736" s="62">
        <v>115.773</v>
      </c>
      <c r="N1736" s="62">
        <v>19.98</v>
      </c>
      <c r="O1736" s="62">
        <v>34.636000000000003</v>
      </c>
      <c r="P1736" s="62">
        <v>18.776</v>
      </c>
      <c r="Q1736" s="62">
        <v>150.41499999999999</v>
      </c>
      <c r="R1736" s="62">
        <v>28.893000000000001</v>
      </c>
      <c r="S1736" s="62">
        <v>470.33199999999999</v>
      </c>
      <c r="T1736" s="62">
        <v>11.72</v>
      </c>
      <c r="U1736" s="62">
        <v>620.74699999999996</v>
      </c>
      <c r="V1736" s="62">
        <v>9.3930000000000007</v>
      </c>
      <c r="W1736" s="62">
        <v>32.75</v>
      </c>
      <c r="X1736" s="62">
        <v>8.3629999999999995</v>
      </c>
      <c r="Y1736" s="21"/>
      <c r="Z1736" s="21"/>
    </row>
    <row r="1737" spans="1:26" ht="12.75" customHeight="1">
      <c r="A1737" s="52">
        <v>44166</v>
      </c>
      <c r="B1737" s="61" t="s">
        <v>55</v>
      </c>
      <c r="C1737" s="61" t="s">
        <v>44</v>
      </c>
      <c r="D1737" s="61" t="s">
        <v>63</v>
      </c>
      <c r="E1737" s="20">
        <v>103.497</v>
      </c>
      <c r="F1737" s="62">
        <v>30.085000000000001</v>
      </c>
      <c r="G1737" s="20">
        <v>333.65300000000002</v>
      </c>
      <c r="H1737" s="62">
        <v>17.369</v>
      </c>
      <c r="I1737" s="20">
        <v>437.15100000000001</v>
      </c>
      <c r="J1737" s="20">
        <v>12.461</v>
      </c>
      <c r="K1737" s="20">
        <v>15.683</v>
      </c>
      <c r="L1737" s="62">
        <v>12.324</v>
      </c>
      <c r="M1737" s="62">
        <v>64.478999999999999</v>
      </c>
      <c r="N1737" s="62">
        <v>35.405999999999999</v>
      </c>
      <c r="O1737" s="62">
        <v>19.29</v>
      </c>
      <c r="P1737" s="62">
        <v>34.741</v>
      </c>
      <c r="Q1737" s="62">
        <v>121.714</v>
      </c>
      <c r="R1737" s="62">
        <v>33.933</v>
      </c>
      <c r="S1737" s="62">
        <v>299.25799999999998</v>
      </c>
      <c r="T1737" s="62">
        <v>17.158999999999999</v>
      </c>
      <c r="U1737" s="62">
        <v>420.97199999999998</v>
      </c>
      <c r="V1737" s="62">
        <v>15.23</v>
      </c>
      <c r="W1737" s="62">
        <v>22.21</v>
      </c>
      <c r="X1737" s="62">
        <v>14.618</v>
      </c>
      <c r="Y1737" s="21"/>
      <c r="Z1737" s="21"/>
    </row>
    <row r="1738" spans="1:26" ht="12.75" customHeight="1">
      <c r="A1738" s="52">
        <v>44166</v>
      </c>
      <c r="B1738" s="61" t="s">
        <v>55</v>
      </c>
      <c r="C1738" s="61" t="s">
        <v>44</v>
      </c>
      <c r="D1738" s="61" t="s">
        <v>98</v>
      </c>
      <c r="E1738" s="20">
        <v>546.26800000000003</v>
      </c>
      <c r="F1738" s="62">
        <v>14.347</v>
      </c>
      <c r="G1738" s="20">
        <v>1308.0419999999999</v>
      </c>
      <c r="H1738" s="62">
        <v>6.8609999999999998</v>
      </c>
      <c r="I1738" s="20">
        <v>1854.31</v>
      </c>
      <c r="J1738" s="20">
        <v>4.4329999999999998</v>
      </c>
      <c r="K1738" s="20">
        <v>66.525999999999996</v>
      </c>
      <c r="L1738" s="62">
        <v>4.032</v>
      </c>
      <c r="M1738" s="62">
        <v>218.48500000000001</v>
      </c>
      <c r="N1738" s="62">
        <v>8.6630000000000003</v>
      </c>
      <c r="O1738" s="62">
        <v>65.364000000000004</v>
      </c>
      <c r="P1738" s="62">
        <v>5.3289999999999997</v>
      </c>
      <c r="Q1738" s="62">
        <v>411.37</v>
      </c>
      <c r="R1738" s="62">
        <v>20.143000000000001</v>
      </c>
      <c r="S1738" s="62">
        <v>861.06899999999996</v>
      </c>
      <c r="T1738" s="62">
        <v>10.669</v>
      </c>
      <c r="U1738" s="62">
        <v>1272.44</v>
      </c>
      <c r="V1738" s="62">
        <v>5.8849999999999998</v>
      </c>
      <c r="W1738" s="62">
        <v>67.132999999999996</v>
      </c>
      <c r="X1738" s="62">
        <v>4.0439999999999996</v>
      </c>
      <c r="Y1738" s="21"/>
      <c r="Z1738" s="21"/>
    </row>
    <row r="1739" spans="1:26" ht="12.75" customHeight="1">
      <c r="A1739" s="52">
        <v>44166</v>
      </c>
      <c r="B1739" s="61" t="s">
        <v>55</v>
      </c>
      <c r="C1739" s="61" t="s">
        <v>45</v>
      </c>
      <c r="D1739" s="61" t="s">
        <v>45</v>
      </c>
      <c r="E1739" s="20">
        <v>244.84899999999999</v>
      </c>
      <c r="F1739" s="62">
        <v>16.213000000000001</v>
      </c>
      <c r="G1739" s="20">
        <v>1039.364</v>
      </c>
      <c r="H1739" s="62">
        <v>8.7070000000000007</v>
      </c>
      <c r="I1739" s="20">
        <v>1284.213</v>
      </c>
      <c r="J1739" s="20">
        <v>6.617</v>
      </c>
      <c r="K1739" s="20">
        <v>46.073</v>
      </c>
      <c r="L1739" s="62">
        <v>6.3550000000000004</v>
      </c>
      <c r="M1739" s="62">
        <v>138.71799999999999</v>
      </c>
      <c r="N1739" s="62">
        <v>17.532</v>
      </c>
      <c r="O1739" s="62">
        <v>41.5</v>
      </c>
      <c r="P1739" s="62">
        <v>16.148</v>
      </c>
      <c r="Q1739" s="62">
        <v>273.142</v>
      </c>
      <c r="R1739" s="62">
        <v>29.2</v>
      </c>
      <c r="S1739" s="62">
        <v>696.38099999999997</v>
      </c>
      <c r="T1739" s="62">
        <v>8.8710000000000004</v>
      </c>
      <c r="U1739" s="62">
        <v>969.52300000000002</v>
      </c>
      <c r="V1739" s="62">
        <v>7.5140000000000002</v>
      </c>
      <c r="W1739" s="62">
        <v>51.151000000000003</v>
      </c>
      <c r="X1739" s="62">
        <v>6.1790000000000003</v>
      </c>
      <c r="Y1739" s="21"/>
      <c r="Z1739" s="21"/>
    </row>
    <row r="1740" spans="1:26" ht="12.75" customHeight="1">
      <c r="A1740" s="52">
        <v>44166</v>
      </c>
      <c r="B1740" s="61" t="s">
        <v>55</v>
      </c>
      <c r="C1740" s="61" t="s">
        <v>45</v>
      </c>
      <c r="D1740" s="61" t="s">
        <v>62</v>
      </c>
      <c r="E1740" s="20">
        <v>187.524</v>
      </c>
      <c r="F1740" s="62">
        <v>21.936</v>
      </c>
      <c r="G1740" s="20">
        <v>721.20100000000002</v>
      </c>
      <c r="H1740" s="62">
        <v>11.196999999999999</v>
      </c>
      <c r="I1740" s="20">
        <v>908.72500000000002</v>
      </c>
      <c r="J1740" s="20">
        <v>8.68</v>
      </c>
      <c r="K1740" s="20">
        <v>32.601999999999997</v>
      </c>
      <c r="L1740" s="62">
        <v>8.4830000000000005</v>
      </c>
      <c r="M1740" s="62">
        <v>114.429</v>
      </c>
      <c r="N1740" s="62">
        <v>20.271999999999998</v>
      </c>
      <c r="O1740" s="62">
        <v>34.234000000000002</v>
      </c>
      <c r="P1740" s="62">
        <v>19.087</v>
      </c>
      <c r="Q1740" s="62">
        <v>151.364</v>
      </c>
      <c r="R1740" s="62">
        <v>27.701000000000001</v>
      </c>
      <c r="S1740" s="62">
        <v>501.99200000000002</v>
      </c>
      <c r="T1740" s="62">
        <v>11.066000000000001</v>
      </c>
      <c r="U1740" s="62">
        <v>653.35599999999999</v>
      </c>
      <c r="V1740" s="62">
        <v>8.2539999999999996</v>
      </c>
      <c r="W1740" s="62">
        <v>34.470999999999997</v>
      </c>
      <c r="X1740" s="62">
        <v>7.06</v>
      </c>
      <c r="Y1740" s="21"/>
      <c r="Z1740" s="21"/>
    </row>
    <row r="1741" spans="1:26" ht="12.75" customHeight="1">
      <c r="A1741" s="52">
        <v>44166</v>
      </c>
      <c r="B1741" s="61" t="s">
        <v>55</v>
      </c>
      <c r="C1741" s="61" t="s">
        <v>45</v>
      </c>
      <c r="D1741" s="61" t="s">
        <v>87</v>
      </c>
      <c r="E1741" s="20">
        <v>114.13</v>
      </c>
      <c r="F1741" s="62">
        <v>24.387</v>
      </c>
      <c r="G1741" s="20">
        <v>467.19600000000003</v>
      </c>
      <c r="H1741" s="62">
        <v>14.504</v>
      </c>
      <c r="I1741" s="20">
        <v>581.32600000000002</v>
      </c>
      <c r="J1741" s="20">
        <v>11.688000000000001</v>
      </c>
      <c r="K1741" s="20">
        <v>20.856000000000002</v>
      </c>
      <c r="L1741" s="62">
        <v>11.542</v>
      </c>
      <c r="M1741" s="62">
        <v>49.198999999999998</v>
      </c>
      <c r="N1741" s="62">
        <v>36.451999999999998</v>
      </c>
      <c r="O1741" s="62">
        <v>14.718999999999999</v>
      </c>
      <c r="P1741" s="62">
        <v>35.805999999999997</v>
      </c>
      <c r="Q1741" s="62">
        <v>148.62</v>
      </c>
      <c r="R1741" s="62">
        <v>47.466999999999999</v>
      </c>
      <c r="S1741" s="62">
        <v>316.12400000000002</v>
      </c>
      <c r="T1741" s="62">
        <v>16.870999999999999</v>
      </c>
      <c r="U1741" s="62">
        <v>464.74400000000003</v>
      </c>
      <c r="V1741" s="62">
        <v>17.57</v>
      </c>
      <c r="W1741" s="62">
        <v>24.52</v>
      </c>
      <c r="X1741" s="62">
        <v>17.042000000000002</v>
      </c>
      <c r="Y1741" s="21"/>
      <c r="Z1741" s="21"/>
    </row>
    <row r="1742" spans="1:26" ht="12.75" customHeight="1">
      <c r="A1742" s="52">
        <v>44166</v>
      </c>
      <c r="B1742" s="61" t="s">
        <v>55</v>
      </c>
      <c r="C1742" s="61" t="s">
        <v>56</v>
      </c>
      <c r="D1742" s="61" t="s">
        <v>57</v>
      </c>
      <c r="E1742" s="20">
        <v>207.97</v>
      </c>
      <c r="F1742" s="62">
        <v>26.367000000000001</v>
      </c>
      <c r="G1742" s="20">
        <v>344.14600000000002</v>
      </c>
      <c r="H1742" s="62">
        <v>14.218</v>
      </c>
      <c r="I1742" s="20">
        <v>552.11599999999999</v>
      </c>
      <c r="J1742" s="20">
        <v>12.45</v>
      </c>
      <c r="K1742" s="20">
        <v>19.808</v>
      </c>
      <c r="L1742" s="62">
        <v>12.313000000000001</v>
      </c>
      <c r="M1742" s="62">
        <v>134.30699999999999</v>
      </c>
      <c r="N1742" s="62">
        <v>32.530999999999999</v>
      </c>
      <c r="O1742" s="62">
        <v>40.180999999999997</v>
      </c>
      <c r="P1742" s="62">
        <v>31.806999999999999</v>
      </c>
      <c r="Q1742" s="62">
        <v>158.93799999999999</v>
      </c>
      <c r="R1742" s="62">
        <v>55.981999999999999</v>
      </c>
      <c r="S1742" s="62">
        <v>70.98</v>
      </c>
      <c r="T1742" s="62">
        <v>84.227000000000004</v>
      </c>
      <c r="U1742" s="62">
        <v>229.91800000000001</v>
      </c>
      <c r="V1742" s="62">
        <v>22.693999999999999</v>
      </c>
      <c r="W1742" s="62">
        <v>12.13</v>
      </c>
      <c r="X1742" s="62">
        <v>22.286999999999999</v>
      </c>
      <c r="Y1742" s="21"/>
      <c r="Z1742" s="21"/>
    </row>
    <row r="1743" spans="1:26" ht="12.75" customHeight="1">
      <c r="A1743" s="52">
        <v>44166</v>
      </c>
      <c r="B1743" s="61" t="s">
        <v>55</v>
      </c>
      <c r="C1743" s="61" t="s">
        <v>56</v>
      </c>
      <c r="D1743" s="61" t="s">
        <v>58</v>
      </c>
      <c r="E1743" s="20">
        <v>546.5</v>
      </c>
      <c r="F1743" s="62">
        <v>13.218999999999999</v>
      </c>
      <c r="G1743" s="20">
        <v>1688.729</v>
      </c>
      <c r="H1743" s="62">
        <v>5.4589999999999996</v>
      </c>
      <c r="I1743" s="20">
        <v>2235.23</v>
      </c>
      <c r="J1743" s="20">
        <v>3.4940000000000002</v>
      </c>
      <c r="K1743" s="20">
        <v>80.191999999999993</v>
      </c>
      <c r="L1743" s="62">
        <v>2.968</v>
      </c>
      <c r="M1743" s="62">
        <v>199.95099999999999</v>
      </c>
      <c r="N1743" s="62">
        <v>19.062999999999999</v>
      </c>
      <c r="O1743" s="62">
        <v>59.819000000000003</v>
      </c>
      <c r="P1743" s="62">
        <v>17.797000000000001</v>
      </c>
      <c r="Q1743" s="62">
        <v>402.84699999999998</v>
      </c>
      <c r="R1743" s="62">
        <v>17.123000000000001</v>
      </c>
      <c r="S1743" s="62">
        <v>1262.636</v>
      </c>
      <c r="T1743" s="62">
        <v>6.0650000000000004</v>
      </c>
      <c r="U1743" s="62">
        <v>1665.4839999999999</v>
      </c>
      <c r="V1743" s="62">
        <v>5.665</v>
      </c>
      <c r="W1743" s="62">
        <v>87.87</v>
      </c>
      <c r="X1743" s="62">
        <v>3.7160000000000002</v>
      </c>
      <c r="Y1743" s="21"/>
      <c r="Z1743" s="21"/>
    </row>
    <row r="1744" spans="1:26" ht="12.75" customHeight="1">
      <c r="A1744" s="52">
        <v>44166</v>
      </c>
      <c r="B1744" s="61" t="s">
        <v>55</v>
      </c>
      <c r="C1744" s="61" t="s">
        <v>106</v>
      </c>
      <c r="D1744" s="61" t="s">
        <v>110</v>
      </c>
      <c r="E1744" s="20">
        <v>498.69600000000003</v>
      </c>
      <c r="F1744" s="62">
        <v>16.260000000000002</v>
      </c>
      <c r="G1744" s="20">
        <v>1473.077</v>
      </c>
      <c r="H1744" s="62">
        <v>5.9390000000000001</v>
      </c>
      <c r="I1744" s="20">
        <v>1971.7729999999999</v>
      </c>
      <c r="J1744" s="20">
        <v>4.3049999999999997</v>
      </c>
      <c r="K1744" s="20">
        <v>70.739999999999995</v>
      </c>
      <c r="L1744" s="62">
        <v>3.891</v>
      </c>
      <c r="M1744" s="62">
        <v>267.154</v>
      </c>
      <c r="N1744" s="62">
        <v>12.483000000000001</v>
      </c>
      <c r="O1744" s="62">
        <v>79.924999999999997</v>
      </c>
      <c r="P1744" s="62">
        <v>10.45</v>
      </c>
      <c r="Q1744" s="62">
        <v>270.49099999999999</v>
      </c>
      <c r="R1744" s="62">
        <v>19.733000000000001</v>
      </c>
      <c r="S1744" s="62">
        <v>744.28099999999995</v>
      </c>
      <c r="T1744" s="62">
        <v>7.4409999999999998</v>
      </c>
      <c r="U1744" s="62">
        <v>1014.772</v>
      </c>
      <c r="V1744" s="62">
        <v>8.1199999999999992</v>
      </c>
      <c r="W1744" s="62">
        <v>53.539000000000001</v>
      </c>
      <c r="X1744" s="62">
        <v>6.9029999999999996</v>
      </c>
      <c r="Y1744" s="21"/>
      <c r="Z1744" s="21"/>
    </row>
    <row r="1745" spans="1:26" s="59" customFormat="1" ht="12.75" customHeight="1">
      <c r="A1745" s="52">
        <v>44166</v>
      </c>
      <c r="B1745" s="61" t="s">
        <v>55</v>
      </c>
      <c r="C1745" s="61" t="s">
        <v>106</v>
      </c>
      <c r="D1745" s="61" t="s">
        <v>111</v>
      </c>
      <c r="E1745" s="20">
        <v>249.58099999999999</v>
      </c>
      <c r="F1745" s="62">
        <v>20.462</v>
      </c>
      <c r="G1745" s="20">
        <v>728.23099999999999</v>
      </c>
      <c r="H1745" s="62">
        <v>10.991</v>
      </c>
      <c r="I1745" s="20">
        <v>977.81200000000001</v>
      </c>
      <c r="J1745" s="20">
        <v>8.9649999999999999</v>
      </c>
      <c r="K1745" s="20">
        <v>35.08</v>
      </c>
      <c r="L1745" s="62">
        <v>8.7729999999999997</v>
      </c>
      <c r="M1745" s="62">
        <v>178.833</v>
      </c>
      <c r="N1745" s="62">
        <v>21.645</v>
      </c>
      <c r="O1745" s="62">
        <v>53.500999999999998</v>
      </c>
      <c r="P1745" s="62">
        <v>20.54</v>
      </c>
      <c r="Q1745" s="62">
        <v>144.87700000000001</v>
      </c>
      <c r="R1745" s="62">
        <v>34.366999999999997</v>
      </c>
      <c r="S1745" s="62">
        <v>240.32300000000001</v>
      </c>
      <c r="T1745" s="62">
        <v>18.37</v>
      </c>
      <c r="U1745" s="62">
        <v>385.2</v>
      </c>
      <c r="V1745" s="62">
        <v>20.048999999999999</v>
      </c>
      <c r="W1745" s="62">
        <v>20.323</v>
      </c>
      <c r="X1745" s="62">
        <v>19.588000000000001</v>
      </c>
      <c r="Y1745" s="58"/>
      <c r="Z1745" s="58"/>
    </row>
    <row r="1746" spans="1:26" ht="12.75" customHeight="1">
      <c r="A1746" s="52">
        <v>44166</v>
      </c>
      <c r="B1746" s="61" t="s">
        <v>55</v>
      </c>
      <c r="C1746" s="61" t="s">
        <v>106</v>
      </c>
      <c r="D1746" s="61" t="s">
        <v>112</v>
      </c>
      <c r="E1746" s="20">
        <v>237.154</v>
      </c>
      <c r="F1746" s="62">
        <v>21.513999999999999</v>
      </c>
      <c r="G1746" s="20">
        <v>688.29899999999998</v>
      </c>
      <c r="H1746" s="62">
        <v>12.048999999999999</v>
      </c>
      <c r="I1746" s="20">
        <v>925.45299999999997</v>
      </c>
      <c r="J1746" s="20">
        <v>10.209</v>
      </c>
      <c r="K1746" s="20">
        <v>33.201999999999998</v>
      </c>
      <c r="L1746" s="62">
        <v>10.041</v>
      </c>
      <c r="M1746" s="62">
        <v>82.947999999999993</v>
      </c>
      <c r="N1746" s="62">
        <v>31.751999999999999</v>
      </c>
      <c r="O1746" s="62">
        <v>24.815000000000001</v>
      </c>
      <c r="P1746" s="62">
        <v>31.009</v>
      </c>
      <c r="Q1746" s="62">
        <v>109.26</v>
      </c>
      <c r="R1746" s="62">
        <v>25.254999999999999</v>
      </c>
      <c r="S1746" s="62">
        <v>462.21499999999997</v>
      </c>
      <c r="T1746" s="62">
        <v>14.426</v>
      </c>
      <c r="U1746" s="62">
        <v>571.47500000000002</v>
      </c>
      <c r="V1746" s="62">
        <v>12.862</v>
      </c>
      <c r="W1746" s="62">
        <v>30.151</v>
      </c>
      <c r="X1746" s="62">
        <v>12.131</v>
      </c>
      <c r="Y1746" s="21"/>
      <c r="Z1746" s="21"/>
    </row>
    <row r="1747" spans="1:26" ht="12.75" customHeight="1">
      <c r="A1747" s="52">
        <v>44166</v>
      </c>
      <c r="B1747" s="61" t="s">
        <v>55</v>
      </c>
      <c r="C1747" s="61" t="s">
        <v>106</v>
      </c>
      <c r="D1747" s="61" t="s">
        <v>109</v>
      </c>
      <c r="E1747" s="20">
        <v>255.774</v>
      </c>
      <c r="F1747" s="62">
        <v>24.091000000000001</v>
      </c>
      <c r="G1747" s="20">
        <v>559.79899999999998</v>
      </c>
      <c r="H1747" s="62">
        <v>12.302</v>
      </c>
      <c r="I1747" s="20">
        <v>815.57299999999998</v>
      </c>
      <c r="J1747" s="20">
        <v>8.5470000000000006</v>
      </c>
      <c r="K1747" s="20">
        <v>29.26</v>
      </c>
      <c r="L1747" s="62">
        <v>8.3460000000000001</v>
      </c>
      <c r="M1747" s="62">
        <v>67.103999999999999</v>
      </c>
      <c r="N1747" s="62">
        <v>32.896999999999998</v>
      </c>
      <c r="O1747" s="62">
        <v>20.074999999999999</v>
      </c>
      <c r="P1747" s="62">
        <v>32.18</v>
      </c>
      <c r="Q1747" s="62">
        <v>291.29399999999998</v>
      </c>
      <c r="R1747" s="62">
        <v>27.890999999999998</v>
      </c>
      <c r="S1747" s="62">
        <v>589.33600000000001</v>
      </c>
      <c r="T1747" s="62">
        <v>14.381</v>
      </c>
      <c r="U1747" s="62">
        <v>880.63</v>
      </c>
      <c r="V1747" s="62">
        <v>8.4290000000000003</v>
      </c>
      <c r="W1747" s="62">
        <v>46.460999999999999</v>
      </c>
      <c r="X1747" s="62">
        <v>7.2640000000000002</v>
      </c>
      <c r="Y1747" s="21"/>
      <c r="Z1747" s="21"/>
    </row>
    <row r="1748" spans="1:26" ht="12.75" customHeight="1">
      <c r="A1748" s="52">
        <v>44166</v>
      </c>
      <c r="B1748" s="61" t="s">
        <v>55</v>
      </c>
      <c r="C1748" s="61" t="s">
        <v>38</v>
      </c>
      <c r="D1748" s="61" t="s">
        <v>96</v>
      </c>
      <c r="E1748" s="20">
        <v>383.99700000000001</v>
      </c>
      <c r="F1748" s="62">
        <v>18.132000000000001</v>
      </c>
      <c r="G1748" s="20">
        <v>1025.2860000000001</v>
      </c>
      <c r="H1748" s="62">
        <v>8.8309999999999995</v>
      </c>
      <c r="I1748" s="20">
        <v>1409.2829999999999</v>
      </c>
      <c r="J1748" s="20">
        <v>7.2350000000000003</v>
      </c>
      <c r="K1748" s="20">
        <v>50.56</v>
      </c>
      <c r="L1748" s="62">
        <v>6.9969999999999999</v>
      </c>
      <c r="M1748" s="62">
        <v>136.57599999999999</v>
      </c>
      <c r="N1748" s="62">
        <v>27.378</v>
      </c>
      <c r="O1748" s="62">
        <v>40.859000000000002</v>
      </c>
      <c r="P1748" s="62">
        <v>26.513000000000002</v>
      </c>
      <c r="Q1748" s="62">
        <v>330.27300000000002</v>
      </c>
      <c r="R1748" s="62">
        <v>16.663</v>
      </c>
      <c r="S1748" s="62">
        <v>873.95799999999997</v>
      </c>
      <c r="T1748" s="62">
        <v>9.2449999999999992</v>
      </c>
      <c r="U1748" s="62">
        <v>1204.232</v>
      </c>
      <c r="V1748" s="62">
        <v>8.1189999999999998</v>
      </c>
      <c r="W1748" s="62">
        <v>63.533999999999999</v>
      </c>
      <c r="X1748" s="62">
        <v>6.9020000000000001</v>
      </c>
      <c r="Y1748" s="21"/>
      <c r="Z1748" s="21"/>
    </row>
    <row r="1749" spans="1:26" ht="12.75" customHeight="1">
      <c r="A1749" s="52">
        <v>44166</v>
      </c>
      <c r="B1749" s="61" t="s">
        <v>55</v>
      </c>
      <c r="C1749" s="61" t="s">
        <v>38</v>
      </c>
      <c r="D1749" s="61" t="s">
        <v>40</v>
      </c>
      <c r="E1749" s="20">
        <v>370.47300000000001</v>
      </c>
      <c r="F1749" s="62">
        <v>20.940999999999999</v>
      </c>
      <c r="G1749" s="20">
        <v>1007.59</v>
      </c>
      <c r="H1749" s="62">
        <v>7.93</v>
      </c>
      <c r="I1749" s="20">
        <v>1378.0630000000001</v>
      </c>
      <c r="J1749" s="20">
        <v>8.7639999999999993</v>
      </c>
      <c r="K1749" s="20">
        <v>49.44</v>
      </c>
      <c r="L1749" s="62">
        <v>8.5679999999999996</v>
      </c>
      <c r="M1749" s="62">
        <v>197.68299999999999</v>
      </c>
      <c r="N1749" s="62">
        <v>20.294</v>
      </c>
      <c r="O1749" s="62">
        <v>59.140999999999998</v>
      </c>
      <c r="P1749" s="62">
        <v>19.111000000000001</v>
      </c>
      <c r="Q1749" s="62">
        <v>231.51300000000001</v>
      </c>
      <c r="R1749" s="62">
        <v>33.808</v>
      </c>
      <c r="S1749" s="62">
        <v>459.65800000000002</v>
      </c>
      <c r="T1749" s="62">
        <v>16.288</v>
      </c>
      <c r="U1749" s="62">
        <v>691.17</v>
      </c>
      <c r="V1749" s="62">
        <v>10.864000000000001</v>
      </c>
      <c r="W1749" s="62">
        <v>36.466000000000001</v>
      </c>
      <c r="X1749" s="62">
        <v>9.9870000000000001</v>
      </c>
      <c r="Y1749" s="21"/>
      <c r="Z1749" s="21"/>
    </row>
    <row r="1750" spans="1:26" ht="12.75" customHeight="1">
      <c r="A1750" s="52">
        <v>44166</v>
      </c>
      <c r="B1750" s="61" t="s">
        <v>55</v>
      </c>
      <c r="C1750" s="61" t="s">
        <v>65</v>
      </c>
      <c r="D1750" s="61" t="s">
        <v>97</v>
      </c>
      <c r="E1750" s="20">
        <v>0</v>
      </c>
      <c r="F1750" s="62">
        <v>0</v>
      </c>
      <c r="G1750" s="20">
        <v>0</v>
      </c>
      <c r="H1750" s="62">
        <v>0</v>
      </c>
      <c r="I1750" s="20">
        <v>0</v>
      </c>
      <c r="J1750" s="20">
        <v>0</v>
      </c>
      <c r="K1750" s="20">
        <v>0</v>
      </c>
      <c r="L1750" s="62">
        <v>0</v>
      </c>
      <c r="M1750" s="62">
        <v>0</v>
      </c>
      <c r="N1750" s="62">
        <v>0</v>
      </c>
      <c r="O1750" s="62">
        <v>0</v>
      </c>
      <c r="P1750" s="62">
        <v>0</v>
      </c>
      <c r="Q1750" s="62">
        <v>0</v>
      </c>
      <c r="R1750" s="62">
        <v>0</v>
      </c>
      <c r="S1750" s="62">
        <v>0</v>
      </c>
      <c r="T1750" s="62">
        <v>0</v>
      </c>
      <c r="U1750" s="62">
        <v>0</v>
      </c>
      <c r="V1750" s="62">
        <v>0</v>
      </c>
      <c r="W1750" s="62">
        <v>0</v>
      </c>
      <c r="X1750" s="62">
        <v>0</v>
      </c>
      <c r="Y1750" s="21"/>
      <c r="Z1750" s="21"/>
    </row>
    <row r="1751" spans="1:26" ht="12.75" customHeight="1">
      <c r="A1751" s="52">
        <v>44166</v>
      </c>
      <c r="B1751" s="61" t="s">
        <v>55</v>
      </c>
      <c r="C1751" s="61" t="s">
        <v>65</v>
      </c>
      <c r="D1751" s="61" t="s">
        <v>67</v>
      </c>
      <c r="E1751" s="20">
        <v>0</v>
      </c>
      <c r="F1751" s="62">
        <v>0</v>
      </c>
      <c r="G1751" s="20">
        <v>0</v>
      </c>
      <c r="H1751" s="62">
        <v>0</v>
      </c>
      <c r="I1751" s="20">
        <v>0</v>
      </c>
      <c r="J1751" s="20">
        <v>0</v>
      </c>
      <c r="K1751" s="20">
        <v>0</v>
      </c>
      <c r="L1751" s="62">
        <v>0</v>
      </c>
      <c r="M1751" s="62">
        <v>0</v>
      </c>
      <c r="N1751" s="62">
        <v>0</v>
      </c>
      <c r="O1751" s="62">
        <v>0</v>
      </c>
      <c r="P1751" s="62">
        <v>0</v>
      </c>
      <c r="Q1751" s="62">
        <v>0</v>
      </c>
      <c r="R1751" s="62">
        <v>0</v>
      </c>
      <c r="S1751" s="62">
        <v>0</v>
      </c>
      <c r="T1751" s="62">
        <v>0</v>
      </c>
      <c r="U1751" s="62">
        <v>0</v>
      </c>
      <c r="V1751" s="62">
        <v>0</v>
      </c>
      <c r="W1751" s="62">
        <v>0</v>
      </c>
      <c r="X1751" s="62">
        <v>0</v>
      </c>
      <c r="Y1751" s="21"/>
      <c r="Z1751" s="21"/>
    </row>
    <row r="1752" spans="1:26" ht="12.75" customHeight="1">
      <c r="A1752" s="52">
        <v>44166</v>
      </c>
      <c r="B1752" s="61" t="s">
        <v>55</v>
      </c>
      <c r="C1752" s="61" t="s">
        <v>99</v>
      </c>
      <c r="D1752" s="61" t="s">
        <v>100</v>
      </c>
      <c r="E1752" s="20">
        <v>705.20799999999997</v>
      </c>
      <c r="F1752" s="62">
        <v>11.433</v>
      </c>
      <c r="G1752" s="20">
        <v>1743.0519999999999</v>
      </c>
      <c r="H1752" s="62">
        <v>4.3689999999999998</v>
      </c>
      <c r="I1752" s="20">
        <v>2448.2600000000002</v>
      </c>
      <c r="J1752" s="20">
        <v>2.5720000000000001</v>
      </c>
      <c r="K1752" s="20">
        <v>87.834999999999994</v>
      </c>
      <c r="L1752" s="62">
        <v>1.7949999999999999</v>
      </c>
      <c r="M1752" s="62">
        <v>0</v>
      </c>
      <c r="N1752" s="62">
        <v>0</v>
      </c>
      <c r="O1752" s="62">
        <v>0</v>
      </c>
      <c r="P1752" s="62">
        <v>0</v>
      </c>
      <c r="Q1752" s="62">
        <v>0</v>
      </c>
      <c r="R1752" s="62">
        <v>0</v>
      </c>
      <c r="S1752" s="62">
        <v>0</v>
      </c>
      <c r="T1752" s="62">
        <v>0</v>
      </c>
      <c r="U1752" s="62">
        <v>0</v>
      </c>
      <c r="V1752" s="62">
        <v>0</v>
      </c>
      <c r="W1752" s="62">
        <v>0</v>
      </c>
      <c r="X1752" s="62">
        <v>0</v>
      </c>
      <c r="Y1752" s="21"/>
      <c r="Z1752" s="21"/>
    </row>
    <row r="1753" spans="1:26" ht="12.75" customHeight="1">
      <c r="A1753" s="52">
        <v>44166</v>
      </c>
      <c r="B1753" s="61" t="s">
        <v>55</v>
      </c>
      <c r="C1753" s="61" t="s">
        <v>99</v>
      </c>
      <c r="D1753" s="61" t="s">
        <v>113</v>
      </c>
      <c r="E1753" s="20">
        <v>296.86</v>
      </c>
      <c r="F1753" s="62">
        <v>22.966000000000001</v>
      </c>
      <c r="G1753" s="20">
        <v>1232.3019999999999</v>
      </c>
      <c r="H1753" s="62">
        <v>5.6040000000000001</v>
      </c>
      <c r="I1753" s="20">
        <v>1529.162</v>
      </c>
      <c r="J1753" s="20">
        <v>5.2169999999999996</v>
      </c>
      <c r="K1753" s="20">
        <v>54.860999999999997</v>
      </c>
      <c r="L1753" s="62">
        <v>4.8810000000000002</v>
      </c>
      <c r="M1753" s="62">
        <v>0</v>
      </c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21"/>
      <c r="Z1753" s="21"/>
    </row>
    <row r="1754" spans="1:26" s="59" customFormat="1" ht="12.75" customHeight="1">
      <c r="A1754" s="52">
        <v>44166</v>
      </c>
      <c r="B1754" s="61" t="s">
        <v>55</v>
      </c>
      <c r="C1754" s="61" t="s">
        <v>99</v>
      </c>
      <c r="D1754" s="61" t="s">
        <v>114</v>
      </c>
      <c r="E1754" s="20">
        <v>408.34800000000001</v>
      </c>
      <c r="F1754" s="62">
        <v>17.074000000000002</v>
      </c>
      <c r="G1754" s="20">
        <v>510.74900000000002</v>
      </c>
      <c r="H1754" s="62">
        <v>12.375999999999999</v>
      </c>
      <c r="I1754" s="20">
        <v>919.09799999999996</v>
      </c>
      <c r="J1754" s="20">
        <v>9.5869999999999997</v>
      </c>
      <c r="K1754" s="20">
        <v>32.973999999999997</v>
      </c>
      <c r="L1754" s="62">
        <v>9.4079999999999995</v>
      </c>
      <c r="M1754" s="62">
        <v>0</v>
      </c>
      <c r="N1754" s="62">
        <v>0</v>
      </c>
      <c r="O1754" s="62">
        <v>0</v>
      </c>
      <c r="P1754" s="62">
        <v>0</v>
      </c>
      <c r="Q1754" s="62">
        <v>0</v>
      </c>
      <c r="R1754" s="62">
        <v>0</v>
      </c>
      <c r="S1754" s="62">
        <v>0</v>
      </c>
      <c r="T1754" s="62">
        <v>0</v>
      </c>
      <c r="U1754" s="62">
        <v>0</v>
      </c>
      <c r="V1754" s="62">
        <v>0</v>
      </c>
      <c r="W1754" s="62">
        <v>0</v>
      </c>
      <c r="X1754" s="62">
        <v>0</v>
      </c>
      <c r="Y1754" s="58"/>
      <c r="Z1754" s="58"/>
    </row>
    <row r="1755" spans="1:26" ht="12.75" customHeight="1">
      <c r="A1755" s="52">
        <v>44166</v>
      </c>
      <c r="B1755" s="61" t="s">
        <v>55</v>
      </c>
      <c r="C1755" s="61" t="s">
        <v>99</v>
      </c>
      <c r="D1755" s="61" t="s">
        <v>103</v>
      </c>
      <c r="E1755" s="20">
        <v>49.262</v>
      </c>
      <c r="F1755" s="62">
        <v>34.488</v>
      </c>
      <c r="G1755" s="20">
        <v>289.82400000000001</v>
      </c>
      <c r="H1755" s="62">
        <v>15.728999999999999</v>
      </c>
      <c r="I1755" s="20">
        <v>339.08600000000001</v>
      </c>
      <c r="J1755" s="20">
        <v>12.677</v>
      </c>
      <c r="K1755" s="20">
        <v>12.164999999999999</v>
      </c>
      <c r="L1755" s="62">
        <v>12.542</v>
      </c>
      <c r="M1755" s="62">
        <v>0</v>
      </c>
      <c r="N1755" s="62">
        <v>0</v>
      </c>
      <c r="O1755" s="62">
        <v>0</v>
      </c>
      <c r="P1755" s="62">
        <v>0</v>
      </c>
      <c r="Q1755" s="62">
        <v>0</v>
      </c>
      <c r="R1755" s="62">
        <v>0</v>
      </c>
      <c r="S1755" s="62">
        <v>0</v>
      </c>
      <c r="T1755" s="62">
        <v>0</v>
      </c>
      <c r="U1755" s="62">
        <v>0</v>
      </c>
      <c r="V1755" s="62">
        <v>0</v>
      </c>
      <c r="W1755" s="62">
        <v>0</v>
      </c>
      <c r="X1755" s="62">
        <v>0</v>
      </c>
      <c r="Y1755" s="21"/>
      <c r="Z1755" s="21"/>
    </row>
    <row r="1756" spans="1:26" ht="12.75" customHeight="1">
      <c r="A1756" s="52">
        <v>44166</v>
      </c>
      <c r="B1756" s="61" t="s">
        <v>55</v>
      </c>
      <c r="C1756" s="61" t="s">
        <v>46</v>
      </c>
      <c r="D1756" s="61" t="s">
        <v>48</v>
      </c>
      <c r="E1756" s="20">
        <v>0</v>
      </c>
      <c r="F1756" s="62">
        <v>0</v>
      </c>
      <c r="G1756" s="20">
        <v>0</v>
      </c>
      <c r="H1756" s="62">
        <v>0</v>
      </c>
      <c r="I1756" s="20">
        <v>0</v>
      </c>
      <c r="J1756" s="20">
        <v>0</v>
      </c>
      <c r="K1756" s="20">
        <v>0</v>
      </c>
      <c r="L1756" s="62">
        <v>0</v>
      </c>
      <c r="M1756" s="62">
        <v>174.25299999999999</v>
      </c>
      <c r="N1756" s="62">
        <v>18.952000000000002</v>
      </c>
      <c r="O1756" s="62">
        <v>52.131</v>
      </c>
      <c r="P1756" s="62">
        <v>17.678999999999998</v>
      </c>
      <c r="Q1756" s="62">
        <v>154.34</v>
      </c>
      <c r="R1756" s="62">
        <v>26.824000000000002</v>
      </c>
      <c r="S1756" s="62">
        <v>126.518</v>
      </c>
      <c r="T1756" s="62">
        <v>29.353000000000002</v>
      </c>
      <c r="U1756" s="62">
        <v>280.858</v>
      </c>
      <c r="V1756" s="62">
        <v>16.545999999999999</v>
      </c>
      <c r="W1756" s="62">
        <v>14.818</v>
      </c>
      <c r="X1756" s="62">
        <v>15.984</v>
      </c>
      <c r="Y1756" s="21"/>
      <c r="Z1756" s="21"/>
    </row>
    <row r="1757" spans="1:26" ht="12.75" customHeight="1">
      <c r="A1757" s="52">
        <v>44166</v>
      </c>
      <c r="B1757" s="61" t="s">
        <v>55</v>
      </c>
      <c r="C1757" s="61" t="s">
        <v>46</v>
      </c>
      <c r="D1757" s="61" t="s">
        <v>47</v>
      </c>
      <c r="E1757" s="20">
        <v>0</v>
      </c>
      <c r="F1757" s="62">
        <v>0</v>
      </c>
      <c r="G1757" s="20">
        <v>0</v>
      </c>
      <c r="H1757" s="62">
        <v>0</v>
      </c>
      <c r="I1757" s="20">
        <v>0</v>
      </c>
      <c r="J1757" s="20">
        <v>0</v>
      </c>
      <c r="K1757" s="20">
        <v>0</v>
      </c>
      <c r="L1757" s="62">
        <v>0</v>
      </c>
      <c r="M1757" s="62">
        <v>128.27699999999999</v>
      </c>
      <c r="N1757" s="62">
        <v>25.545999999999999</v>
      </c>
      <c r="O1757" s="62">
        <v>38.377000000000002</v>
      </c>
      <c r="P1757" s="62">
        <v>24.617000000000001</v>
      </c>
      <c r="Q1757" s="62">
        <v>306.69799999999998</v>
      </c>
      <c r="R1757" s="62">
        <v>14.07</v>
      </c>
      <c r="S1757" s="62">
        <v>973.73699999999997</v>
      </c>
      <c r="T1757" s="62">
        <v>8.4019999999999992</v>
      </c>
      <c r="U1757" s="62">
        <v>1280.434</v>
      </c>
      <c r="V1757" s="62">
        <v>6.6589999999999998</v>
      </c>
      <c r="W1757" s="62">
        <v>67.555000000000007</v>
      </c>
      <c r="X1757" s="62">
        <v>5.1050000000000004</v>
      </c>
      <c r="Y1757" s="21"/>
      <c r="Z1757" s="21"/>
    </row>
    <row r="1758" spans="1:26" ht="12.75" customHeight="1">
      <c r="A1758" s="52">
        <v>44166</v>
      </c>
      <c r="B1758" s="61" t="s">
        <v>55</v>
      </c>
      <c r="C1758" s="61" t="s">
        <v>104</v>
      </c>
      <c r="D1758" s="61" t="s">
        <v>105</v>
      </c>
      <c r="E1758" s="20">
        <v>250.27600000000001</v>
      </c>
      <c r="F1758" s="62">
        <v>21.562000000000001</v>
      </c>
      <c r="G1758" s="20">
        <v>453.81599999999997</v>
      </c>
      <c r="H1758" s="62">
        <v>12.781000000000001</v>
      </c>
      <c r="I1758" s="20">
        <v>704.09299999999996</v>
      </c>
      <c r="J1758" s="20">
        <v>11.689</v>
      </c>
      <c r="K1758" s="20">
        <v>25.26</v>
      </c>
      <c r="L1758" s="62">
        <v>11.542999999999999</v>
      </c>
      <c r="M1758" s="62">
        <v>222.16200000000001</v>
      </c>
      <c r="N1758" s="62">
        <v>23.184999999999999</v>
      </c>
      <c r="O1758" s="62">
        <v>66.463999999999999</v>
      </c>
      <c r="P1758" s="62">
        <v>22.155999999999999</v>
      </c>
      <c r="Q1758" s="62">
        <v>344.67</v>
      </c>
      <c r="R1758" s="62">
        <v>25.542999999999999</v>
      </c>
      <c r="S1758" s="62">
        <v>775.101</v>
      </c>
      <c r="T1758" s="62">
        <v>9.952</v>
      </c>
      <c r="U1758" s="62">
        <v>1119.771</v>
      </c>
      <c r="V1758" s="62">
        <v>8.7720000000000002</v>
      </c>
      <c r="W1758" s="62">
        <v>59.078000000000003</v>
      </c>
      <c r="X1758" s="62">
        <v>7.66</v>
      </c>
      <c r="Y1758" s="21"/>
      <c r="Z1758" s="21"/>
    </row>
    <row r="1759" spans="1:26" ht="12.75" customHeight="1">
      <c r="A1759" s="52">
        <v>44166</v>
      </c>
      <c r="B1759" s="61" t="s">
        <v>55</v>
      </c>
      <c r="C1759" s="61" t="s">
        <v>76</v>
      </c>
      <c r="D1759" s="61" t="s">
        <v>68</v>
      </c>
      <c r="E1759" s="20">
        <v>92.180999999999997</v>
      </c>
      <c r="F1759" s="62">
        <v>33.335000000000001</v>
      </c>
      <c r="G1759" s="20">
        <v>599.15599999999995</v>
      </c>
      <c r="H1759" s="62">
        <v>9.5820000000000007</v>
      </c>
      <c r="I1759" s="20">
        <v>691.33600000000001</v>
      </c>
      <c r="J1759" s="20">
        <v>8.6199999999999992</v>
      </c>
      <c r="K1759" s="20">
        <v>24.803000000000001</v>
      </c>
      <c r="L1759" s="62">
        <v>8.42</v>
      </c>
      <c r="M1759" s="62">
        <v>30.106999999999999</v>
      </c>
      <c r="N1759" s="62">
        <v>45.546999999999997</v>
      </c>
      <c r="O1759" s="62">
        <v>9.0069999999999997</v>
      </c>
      <c r="P1759" s="62">
        <v>45.031999999999996</v>
      </c>
      <c r="Q1759" s="62">
        <v>147.01400000000001</v>
      </c>
      <c r="R1759" s="62">
        <v>28.855</v>
      </c>
      <c r="S1759" s="62">
        <v>322.41300000000001</v>
      </c>
      <c r="T1759" s="62">
        <v>12.016999999999999</v>
      </c>
      <c r="U1759" s="62">
        <v>469.42700000000002</v>
      </c>
      <c r="V1759" s="62">
        <v>11.691000000000001</v>
      </c>
      <c r="W1759" s="62">
        <v>24.766999999999999</v>
      </c>
      <c r="X1759" s="62">
        <v>10.881</v>
      </c>
      <c r="Y1759" s="21"/>
      <c r="Z1759" s="21"/>
    </row>
    <row r="1760" spans="1:26" ht="12.75" customHeight="1">
      <c r="A1760" s="52">
        <v>44166</v>
      </c>
      <c r="B1760" s="61" t="s">
        <v>55</v>
      </c>
      <c r="C1760" s="61" t="s">
        <v>76</v>
      </c>
      <c r="D1760" s="61" t="s">
        <v>88</v>
      </c>
      <c r="E1760" s="20">
        <v>1.1879999999999999</v>
      </c>
      <c r="F1760" s="62">
        <v>104.261</v>
      </c>
      <c r="G1760" s="20">
        <v>317.73899999999998</v>
      </c>
      <c r="H1760" s="62">
        <v>19.038</v>
      </c>
      <c r="I1760" s="20">
        <v>318.92700000000002</v>
      </c>
      <c r="J1760" s="20">
        <v>18.943999999999999</v>
      </c>
      <c r="K1760" s="20">
        <v>11.442</v>
      </c>
      <c r="L1760" s="62">
        <v>18.853999999999999</v>
      </c>
      <c r="M1760" s="62">
        <v>0</v>
      </c>
      <c r="N1760" s="62">
        <v>0</v>
      </c>
      <c r="O1760" s="62">
        <v>0</v>
      </c>
      <c r="P1760" s="62">
        <v>0</v>
      </c>
      <c r="Q1760" s="62">
        <v>30.065000000000001</v>
      </c>
      <c r="R1760" s="62">
        <v>63.085999999999999</v>
      </c>
      <c r="S1760" s="62">
        <v>167.49199999999999</v>
      </c>
      <c r="T1760" s="62">
        <v>23.073</v>
      </c>
      <c r="U1760" s="62">
        <v>197.55799999999999</v>
      </c>
      <c r="V1760" s="62">
        <v>21.413</v>
      </c>
      <c r="W1760" s="62">
        <v>10.423</v>
      </c>
      <c r="X1760" s="62">
        <v>20.981999999999999</v>
      </c>
      <c r="Y1760" s="21"/>
      <c r="Z1760" s="21"/>
    </row>
    <row r="1761" spans="1:26" ht="12.75" customHeight="1">
      <c r="A1761" s="52">
        <v>44166</v>
      </c>
      <c r="B1761" s="61" t="s">
        <v>55</v>
      </c>
      <c r="C1761" s="61" t="s">
        <v>76</v>
      </c>
      <c r="D1761" s="61" t="s">
        <v>89</v>
      </c>
      <c r="E1761" s="20">
        <v>14.468999999999999</v>
      </c>
      <c r="F1761" s="62">
        <v>80.343999999999994</v>
      </c>
      <c r="G1761" s="20">
        <v>84.94</v>
      </c>
      <c r="H1761" s="62">
        <v>30.983000000000001</v>
      </c>
      <c r="I1761" s="20">
        <v>99.409000000000006</v>
      </c>
      <c r="J1761" s="20">
        <v>27.765000000000001</v>
      </c>
      <c r="K1761" s="20">
        <v>3.5659999999999998</v>
      </c>
      <c r="L1761" s="62">
        <v>27.704000000000001</v>
      </c>
      <c r="M1761" s="62">
        <v>0</v>
      </c>
      <c r="N1761" s="62">
        <v>0</v>
      </c>
      <c r="O1761" s="62">
        <v>0</v>
      </c>
      <c r="P1761" s="62">
        <v>0</v>
      </c>
      <c r="Q1761" s="62">
        <v>18.498000000000001</v>
      </c>
      <c r="R1761" s="62">
        <v>85.295000000000002</v>
      </c>
      <c r="S1761" s="62">
        <v>48.646999999999998</v>
      </c>
      <c r="T1761" s="62">
        <v>33.283000000000001</v>
      </c>
      <c r="U1761" s="62">
        <v>67.144999999999996</v>
      </c>
      <c r="V1761" s="62">
        <v>30.356000000000002</v>
      </c>
      <c r="W1761" s="62">
        <v>3.5430000000000001</v>
      </c>
      <c r="X1761" s="62">
        <v>30.053999999999998</v>
      </c>
      <c r="Y1761" s="21"/>
      <c r="Z1761" s="21"/>
    </row>
    <row r="1762" spans="1:26" ht="12.75" customHeight="1">
      <c r="A1762" s="52">
        <v>44166</v>
      </c>
      <c r="B1762" s="61" t="s">
        <v>55</v>
      </c>
      <c r="C1762" s="61" t="s">
        <v>76</v>
      </c>
      <c r="D1762" s="61" t="s">
        <v>90</v>
      </c>
      <c r="E1762" s="20">
        <v>13.224</v>
      </c>
      <c r="F1762" s="62">
        <v>67.387</v>
      </c>
      <c r="G1762" s="20">
        <v>33.155999999999999</v>
      </c>
      <c r="H1762" s="62">
        <v>41.823999999999998</v>
      </c>
      <c r="I1762" s="20">
        <v>46.381</v>
      </c>
      <c r="J1762" s="20">
        <v>33.905999999999999</v>
      </c>
      <c r="K1762" s="20">
        <v>1.6639999999999999</v>
      </c>
      <c r="L1762" s="62">
        <v>33.856000000000002</v>
      </c>
      <c r="M1762" s="62">
        <v>0</v>
      </c>
      <c r="N1762" s="62">
        <v>0</v>
      </c>
      <c r="O1762" s="62">
        <v>0</v>
      </c>
      <c r="P1762" s="62">
        <v>0</v>
      </c>
      <c r="Q1762" s="62">
        <v>27.675999999999998</v>
      </c>
      <c r="R1762" s="62">
        <v>82.102999999999994</v>
      </c>
      <c r="S1762" s="62">
        <v>39.707000000000001</v>
      </c>
      <c r="T1762" s="62">
        <v>45.976999999999997</v>
      </c>
      <c r="U1762" s="62">
        <v>67.382999999999996</v>
      </c>
      <c r="V1762" s="62">
        <v>38.395000000000003</v>
      </c>
      <c r="W1762" s="62">
        <v>3.5550000000000002</v>
      </c>
      <c r="X1762" s="62">
        <v>38.155999999999999</v>
      </c>
      <c r="Y1762" s="21"/>
      <c r="Z1762" s="21"/>
    </row>
    <row r="1763" spans="1:26" ht="12.75" customHeight="1">
      <c r="A1763" s="52">
        <v>44166</v>
      </c>
      <c r="B1763" s="61" t="s">
        <v>55</v>
      </c>
      <c r="C1763" s="61" t="s">
        <v>76</v>
      </c>
      <c r="D1763" s="61" t="s">
        <v>91</v>
      </c>
      <c r="E1763" s="20">
        <v>0</v>
      </c>
      <c r="F1763" s="62">
        <v>0</v>
      </c>
      <c r="G1763" s="20">
        <v>11.891999999999999</v>
      </c>
      <c r="H1763" s="62">
        <v>57.393000000000001</v>
      </c>
      <c r="I1763" s="20">
        <v>11.891999999999999</v>
      </c>
      <c r="J1763" s="20">
        <v>57.393000000000001</v>
      </c>
      <c r="K1763" s="20">
        <v>0.42699999999999999</v>
      </c>
      <c r="L1763" s="62">
        <v>57.363999999999997</v>
      </c>
      <c r="M1763" s="62">
        <v>0</v>
      </c>
      <c r="N1763" s="62">
        <v>0</v>
      </c>
      <c r="O1763" s="62">
        <v>0</v>
      </c>
      <c r="P1763" s="62">
        <v>0</v>
      </c>
      <c r="Q1763" s="62">
        <v>8.5510000000000002</v>
      </c>
      <c r="R1763" s="62">
        <v>61.148000000000003</v>
      </c>
      <c r="S1763" s="62">
        <v>12.942</v>
      </c>
      <c r="T1763" s="62">
        <v>73.423000000000002</v>
      </c>
      <c r="U1763" s="62">
        <v>21.492000000000001</v>
      </c>
      <c r="V1763" s="62">
        <v>49.725999999999999</v>
      </c>
      <c r="W1763" s="62">
        <v>1.1339999999999999</v>
      </c>
      <c r="X1763" s="62">
        <v>49.542000000000002</v>
      </c>
      <c r="Y1763" s="21"/>
      <c r="Z1763" s="21"/>
    </row>
    <row r="1764" spans="1:26" ht="12.75" customHeight="1">
      <c r="A1764" s="52">
        <v>44166</v>
      </c>
      <c r="B1764" s="61" t="s">
        <v>55</v>
      </c>
      <c r="C1764" s="61" t="s">
        <v>76</v>
      </c>
      <c r="D1764" s="61" t="s">
        <v>92</v>
      </c>
      <c r="E1764" s="20">
        <v>32.323999999999998</v>
      </c>
      <c r="F1764" s="62">
        <v>58.031999999999996</v>
      </c>
      <c r="G1764" s="20">
        <v>32.473999999999997</v>
      </c>
      <c r="H1764" s="62">
        <v>50.878</v>
      </c>
      <c r="I1764" s="20">
        <v>64.798000000000002</v>
      </c>
      <c r="J1764" s="20">
        <v>39.03</v>
      </c>
      <c r="K1764" s="20">
        <v>2.3250000000000002</v>
      </c>
      <c r="L1764" s="62">
        <v>38.987000000000002</v>
      </c>
      <c r="M1764" s="62">
        <v>0</v>
      </c>
      <c r="N1764" s="62">
        <v>0</v>
      </c>
      <c r="O1764" s="62">
        <v>0</v>
      </c>
      <c r="P1764" s="62">
        <v>0</v>
      </c>
      <c r="Q1764" s="62">
        <v>15.785</v>
      </c>
      <c r="R1764" s="62">
        <v>63.493000000000002</v>
      </c>
      <c r="S1764" s="62">
        <v>16.213999999999999</v>
      </c>
      <c r="T1764" s="62">
        <v>63.168999999999997</v>
      </c>
      <c r="U1764" s="62">
        <v>31.998000000000001</v>
      </c>
      <c r="V1764" s="62">
        <v>44.613999999999997</v>
      </c>
      <c r="W1764" s="62">
        <v>1.6879999999999999</v>
      </c>
      <c r="X1764" s="62">
        <v>44.408999999999999</v>
      </c>
      <c r="Y1764" s="21"/>
      <c r="Z1764" s="21"/>
    </row>
    <row r="1765" spans="1:26" ht="12.75" customHeight="1">
      <c r="A1765" s="52">
        <v>44166</v>
      </c>
      <c r="B1765" s="61" t="s">
        <v>55</v>
      </c>
      <c r="C1765" s="61" t="s">
        <v>76</v>
      </c>
      <c r="D1765" s="61" t="s">
        <v>80</v>
      </c>
      <c r="E1765" s="20">
        <v>7.6660000000000004</v>
      </c>
      <c r="F1765" s="62">
        <v>103.88200000000001</v>
      </c>
      <c r="G1765" s="20">
        <v>152.452</v>
      </c>
      <c r="H1765" s="62">
        <v>32.904000000000003</v>
      </c>
      <c r="I1765" s="20">
        <v>160.11799999999999</v>
      </c>
      <c r="J1765" s="20">
        <v>32.970999999999997</v>
      </c>
      <c r="K1765" s="20">
        <v>5.7439999999999998</v>
      </c>
      <c r="L1765" s="62">
        <v>32.92</v>
      </c>
      <c r="M1765" s="62">
        <v>0</v>
      </c>
      <c r="N1765" s="62">
        <v>0</v>
      </c>
      <c r="O1765" s="62">
        <v>0</v>
      </c>
      <c r="P1765" s="62">
        <v>0</v>
      </c>
      <c r="Q1765" s="62">
        <v>46.201000000000001</v>
      </c>
      <c r="R1765" s="62">
        <v>41.034999999999997</v>
      </c>
      <c r="S1765" s="62">
        <v>182.24</v>
      </c>
      <c r="T1765" s="62">
        <v>28.045999999999999</v>
      </c>
      <c r="U1765" s="62">
        <v>228.441</v>
      </c>
      <c r="V1765" s="62">
        <v>21.858000000000001</v>
      </c>
      <c r="W1765" s="62">
        <v>12.052</v>
      </c>
      <c r="X1765" s="62">
        <v>21.436</v>
      </c>
      <c r="Y1765" s="21"/>
      <c r="Z1765" s="21"/>
    </row>
    <row r="1766" spans="1:26" ht="12.75" customHeight="1">
      <c r="A1766" s="52">
        <v>44166</v>
      </c>
      <c r="B1766" s="61" t="s">
        <v>55</v>
      </c>
      <c r="C1766" s="61" t="s">
        <v>76</v>
      </c>
      <c r="D1766" s="61" t="s">
        <v>82</v>
      </c>
      <c r="E1766" s="20">
        <v>71.052000000000007</v>
      </c>
      <c r="F1766" s="62">
        <v>51.295000000000002</v>
      </c>
      <c r="G1766" s="20">
        <v>142.83000000000001</v>
      </c>
      <c r="H1766" s="62">
        <v>26.045000000000002</v>
      </c>
      <c r="I1766" s="20">
        <v>213.881</v>
      </c>
      <c r="J1766" s="20">
        <v>26.402999999999999</v>
      </c>
      <c r="K1766" s="20">
        <v>7.673</v>
      </c>
      <c r="L1766" s="62">
        <v>26.338999999999999</v>
      </c>
      <c r="M1766" s="62">
        <v>21.67</v>
      </c>
      <c r="N1766" s="62">
        <v>72.326999999999998</v>
      </c>
      <c r="O1766" s="62">
        <v>6.4829999999999997</v>
      </c>
      <c r="P1766" s="62">
        <v>72.004000000000005</v>
      </c>
      <c r="Q1766" s="62">
        <v>53.195999999999998</v>
      </c>
      <c r="R1766" s="62">
        <v>37.567</v>
      </c>
      <c r="S1766" s="62">
        <v>217.23699999999999</v>
      </c>
      <c r="T1766" s="62">
        <v>15.214</v>
      </c>
      <c r="U1766" s="62">
        <v>270.43299999999999</v>
      </c>
      <c r="V1766" s="62">
        <v>14.025</v>
      </c>
      <c r="W1766" s="62">
        <v>14.268000000000001</v>
      </c>
      <c r="X1766" s="62">
        <v>13.358000000000001</v>
      </c>
      <c r="Y1766" s="21"/>
      <c r="Z1766" s="21"/>
    </row>
    <row r="1767" spans="1:26" ht="12.75" customHeight="1">
      <c r="A1767" s="52">
        <v>44166</v>
      </c>
      <c r="B1767" s="61" t="s">
        <v>55</v>
      </c>
      <c r="C1767" s="61" t="s">
        <v>76</v>
      </c>
      <c r="D1767" s="61" t="s">
        <v>93</v>
      </c>
      <c r="E1767" s="20">
        <v>0</v>
      </c>
      <c r="F1767" s="62">
        <v>0</v>
      </c>
      <c r="G1767" s="20">
        <v>75.361000000000004</v>
      </c>
      <c r="H1767" s="62">
        <v>46.109000000000002</v>
      </c>
      <c r="I1767" s="20">
        <v>75.361000000000004</v>
      </c>
      <c r="J1767" s="20">
        <v>46.109000000000002</v>
      </c>
      <c r="K1767" s="20">
        <v>2.7040000000000002</v>
      </c>
      <c r="L1767" s="62">
        <v>46.072000000000003</v>
      </c>
      <c r="M1767" s="62">
        <v>18.454999999999998</v>
      </c>
      <c r="N1767" s="62">
        <v>82.92</v>
      </c>
      <c r="O1767" s="62">
        <v>5.5209999999999999</v>
      </c>
      <c r="P1767" s="62">
        <v>82.638000000000005</v>
      </c>
      <c r="Q1767" s="62">
        <v>29.978000000000002</v>
      </c>
      <c r="R1767" s="62">
        <v>38.006</v>
      </c>
      <c r="S1767" s="62">
        <v>205.23</v>
      </c>
      <c r="T1767" s="62">
        <v>15.186</v>
      </c>
      <c r="U1767" s="62">
        <v>235.209</v>
      </c>
      <c r="V1767" s="62">
        <v>13.141</v>
      </c>
      <c r="W1767" s="62">
        <v>12.409000000000001</v>
      </c>
      <c r="X1767" s="62">
        <v>12.426</v>
      </c>
      <c r="Y1767" s="21"/>
      <c r="Z1767" s="21"/>
    </row>
    <row r="1768" spans="1:26" ht="12.75" customHeight="1">
      <c r="A1768" s="52">
        <v>44166</v>
      </c>
      <c r="B1768" s="61" t="s">
        <v>55</v>
      </c>
      <c r="C1768" s="61" t="s">
        <v>76</v>
      </c>
      <c r="D1768" s="61" t="s">
        <v>94</v>
      </c>
      <c r="E1768" s="20">
        <v>37.462000000000003</v>
      </c>
      <c r="F1768" s="62">
        <v>72.948999999999998</v>
      </c>
      <c r="G1768" s="20">
        <v>67.468000000000004</v>
      </c>
      <c r="H1768" s="62">
        <v>34.146000000000001</v>
      </c>
      <c r="I1768" s="20">
        <v>104.93</v>
      </c>
      <c r="J1768" s="20">
        <v>41.796999999999997</v>
      </c>
      <c r="K1768" s="20">
        <v>3.7639999999999998</v>
      </c>
      <c r="L1768" s="62">
        <v>41.756</v>
      </c>
      <c r="M1768" s="62">
        <v>0</v>
      </c>
      <c r="N1768" s="62">
        <v>0</v>
      </c>
      <c r="O1768" s="62">
        <v>0</v>
      </c>
      <c r="P1768" s="62">
        <v>0</v>
      </c>
      <c r="Q1768" s="62">
        <v>23.218</v>
      </c>
      <c r="R1768" s="62">
        <v>49.707999999999998</v>
      </c>
      <c r="S1768" s="62">
        <v>12.007</v>
      </c>
      <c r="T1768" s="62">
        <v>76.983999999999995</v>
      </c>
      <c r="U1768" s="62">
        <v>35.223999999999997</v>
      </c>
      <c r="V1768" s="62">
        <v>40.231999999999999</v>
      </c>
      <c r="W1768" s="62">
        <v>1.8580000000000001</v>
      </c>
      <c r="X1768" s="62">
        <v>40.003999999999998</v>
      </c>
      <c r="Y1768" s="21"/>
      <c r="Z1768" s="21"/>
    </row>
    <row r="1769" spans="1:26" ht="12.75" customHeight="1">
      <c r="A1769" s="52">
        <v>44166</v>
      </c>
      <c r="B1769" s="61" t="s">
        <v>55</v>
      </c>
      <c r="C1769" s="61" t="s">
        <v>76</v>
      </c>
      <c r="D1769" s="61" t="s">
        <v>77</v>
      </c>
      <c r="E1769" s="20">
        <v>67.576999999999998</v>
      </c>
      <c r="F1769" s="62">
        <v>45.539000000000001</v>
      </c>
      <c r="G1769" s="20">
        <v>265.57600000000002</v>
      </c>
      <c r="H1769" s="62">
        <v>20.643999999999998</v>
      </c>
      <c r="I1769" s="20">
        <v>333.15199999999999</v>
      </c>
      <c r="J1769" s="20">
        <v>18.039000000000001</v>
      </c>
      <c r="K1769" s="20">
        <v>11.952</v>
      </c>
      <c r="L1769" s="62">
        <v>17.945</v>
      </c>
      <c r="M1769" s="62">
        <v>0.435</v>
      </c>
      <c r="N1769" s="62">
        <v>115.035</v>
      </c>
      <c r="O1769" s="62">
        <v>0.13</v>
      </c>
      <c r="P1769" s="62">
        <v>114.83199999999999</v>
      </c>
      <c r="Q1769" s="62">
        <v>133.01900000000001</v>
      </c>
      <c r="R1769" s="62">
        <v>63.881</v>
      </c>
      <c r="S1769" s="62">
        <v>66.959999999999994</v>
      </c>
      <c r="T1769" s="62">
        <v>88.549000000000007</v>
      </c>
      <c r="U1769" s="62">
        <v>199.97900000000001</v>
      </c>
      <c r="V1769" s="62">
        <v>23.603999999999999</v>
      </c>
      <c r="W1769" s="62">
        <v>10.551</v>
      </c>
      <c r="X1769" s="62">
        <v>23.213000000000001</v>
      </c>
      <c r="Y1769" s="21"/>
      <c r="Z1769" s="21"/>
    </row>
    <row r="1770" spans="1:26" ht="12.75" customHeight="1">
      <c r="A1770" s="52">
        <v>44166</v>
      </c>
      <c r="B1770" s="61" t="s">
        <v>55</v>
      </c>
      <c r="C1770" s="61" t="s">
        <v>76</v>
      </c>
      <c r="D1770" s="61" t="s">
        <v>78</v>
      </c>
      <c r="E1770" s="20">
        <v>17.885999999999999</v>
      </c>
      <c r="F1770" s="62">
        <v>101.208</v>
      </c>
      <c r="G1770" s="20">
        <v>0</v>
      </c>
      <c r="H1770" s="62">
        <v>0</v>
      </c>
      <c r="I1770" s="20">
        <v>17.885999999999999</v>
      </c>
      <c r="J1770" s="20">
        <v>101.208</v>
      </c>
      <c r="K1770" s="20">
        <v>0.64200000000000002</v>
      </c>
      <c r="L1770" s="62">
        <v>101.191</v>
      </c>
      <c r="M1770" s="62">
        <v>90.855000000000004</v>
      </c>
      <c r="N1770" s="62">
        <v>32.856000000000002</v>
      </c>
      <c r="O1770" s="62">
        <v>27.181000000000001</v>
      </c>
      <c r="P1770" s="62">
        <v>32.139000000000003</v>
      </c>
      <c r="Q1770" s="62">
        <v>27.251000000000001</v>
      </c>
      <c r="R1770" s="62">
        <v>72.197999999999993</v>
      </c>
      <c r="S1770" s="62">
        <v>0</v>
      </c>
      <c r="T1770" s="62">
        <v>0</v>
      </c>
      <c r="U1770" s="62">
        <v>27.251000000000001</v>
      </c>
      <c r="V1770" s="62">
        <v>72.197999999999993</v>
      </c>
      <c r="W1770" s="62">
        <v>1.4379999999999999</v>
      </c>
      <c r="X1770" s="62">
        <v>72.070999999999998</v>
      </c>
      <c r="Y1770" s="21"/>
      <c r="Z1770" s="21"/>
    </row>
    <row r="1771" spans="1:26" ht="12.75" customHeight="1">
      <c r="A1771" s="52">
        <v>44166</v>
      </c>
      <c r="B1771" s="61" t="s">
        <v>55</v>
      </c>
      <c r="C1771" s="61" t="s">
        <v>76</v>
      </c>
      <c r="D1771" s="61" t="s">
        <v>81</v>
      </c>
      <c r="E1771" s="20">
        <v>118.857</v>
      </c>
      <c r="F1771" s="62">
        <v>29.395</v>
      </c>
      <c r="G1771" s="20">
        <v>0</v>
      </c>
      <c r="H1771" s="62">
        <v>0</v>
      </c>
      <c r="I1771" s="20">
        <v>118.857</v>
      </c>
      <c r="J1771" s="20">
        <v>29.395</v>
      </c>
      <c r="K1771" s="20">
        <v>4.2640000000000002</v>
      </c>
      <c r="L1771" s="62">
        <v>29.337</v>
      </c>
      <c r="M1771" s="62">
        <v>81.198999999999998</v>
      </c>
      <c r="N1771" s="62">
        <v>38.042000000000002</v>
      </c>
      <c r="O1771" s="62">
        <v>24.292000000000002</v>
      </c>
      <c r="P1771" s="62">
        <v>37.423999999999999</v>
      </c>
      <c r="Q1771" s="62">
        <v>52.103000000000002</v>
      </c>
      <c r="R1771" s="62">
        <v>52.496000000000002</v>
      </c>
      <c r="S1771" s="62">
        <v>0</v>
      </c>
      <c r="T1771" s="62">
        <v>0</v>
      </c>
      <c r="U1771" s="62">
        <v>52.103000000000002</v>
      </c>
      <c r="V1771" s="62">
        <v>52.496000000000002</v>
      </c>
      <c r="W1771" s="62">
        <v>2.7490000000000001</v>
      </c>
      <c r="X1771" s="62">
        <v>52.320999999999998</v>
      </c>
      <c r="Y1771" s="21"/>
      <c r="Z1771" s="21"/>
    </row>
    <row r="1772" spans="1:26" ht="12.75" customHeight="1">
      <c r="A1772" s="53">
        <v>44166</v>
      </c>
      <c r="B1772" s="32" t="s">
        <v>55</v>
      </c>
      <c r="C1772" s="32" t="s">
        <v>18</v>
      </c>
      <c r="D1772" s="32" t="s">
        <v>18</v>
      </c>
      <c r="E1772" s="33">
        <v>754.47</v>
      </c>
      <c r="F1772" s="34">
        <v>11.154</v>
      </c>
      <c r="G1772" s="33">
        <v>2032.876</v>
      </c>
      <c r="H1772" s="34">
        <v>4.5570000000000004</v>
      </c>
      <c r="I1772" s="33">
        <v>2787.3449999999998</v>
      </c>
      <c r="J1772" s="33">
        <v>1.8420000000000001</v>
      </c>
      <c r="K1772" s="33">
        <v>100</v>
      </c>
      <c r="L1772" s="34">
        <v>0</v>
      </c>
      <c r="M1772" s="34">
        <v>334.25799999999998</v>
      </c>
      <c r="N1772" s="34">
        <v>6.8289999999999997</v>
      </c>
      <c r="O1772" s="34">
        <v>100</v>
      </c>
      <c r="P1772" s="34">
        <v>0</v>
      </c>
      <c r="Q1772" s="34">
        <v>561.78599999999994</v>
      </c>
      <c r="R1772" s="34">
        <v>15.989000000000001</v>
      </c>
      <c r="S1772" s="34">
        <v>1333.616</v>
      </c>
      <c r="T1772" s="34">
        <v>8.0990000000000002</v>
      </c>
      <c r="U1772" s="34">
        <v>1895.402</v>
      </c>
      <c r="V1772" s="34">
        <v>4.2750000000000004</v>
      </c>
      <c r="W1772" s="34">
        <v>100</v>
      </c>
      <c r="X1772" s="34">
        <v>0</v>
      </c>
      <c r="Y1772" s="21"/>
      <c r="Z1772" s="21"/>
    </row>
    <row r="1773" spans="1:26" ht="12.75" customHeight="1">
      <c r="A1773" s="52">
        <v>44256</v>
      </c>
      <c r="B1773" s="61" t="s">
        <v>16</v>
      </c>
      <c r="C1773" s="61" t="s">
        <v>23</v>
      </c>
      <c r="D1773" s="61" t="s">
        <v>60</v>
      </c>
      <c r="E1773" s="20">
        <v>992.30600000000004</v>
      </c>
      <c r="F1773" s="62">
        <v>8.952</v>
      </c>
      <c r="G1773" s="20">
        <v>2523.9639999999999</v>
      </c>
      <c r="H1773" s="62">
        <v>4.0069999999999997</v>
      </c>
      <c r="I1773" s="20">
        <v>3516.2710000000002</v>
      </c>
      <c r="J1773" s="20">
        <v>1.3959999999999999</v>
      </c>
      <c r="K1773" s="20">
        <v>91.119</v>
      </c>
      <c r="L1773" s="62">
        <v>1.0860000000000001</v>
      </c>
      <c r="M1773" s="62">
        <v>713.91499999999996</v>
      </c>
      <c r="N1773" s="62">
        <v>4.4669999999999996</v>
      </c>
      <c r="O1773" s="62">
        <v>98.438999999999993</v>
      </c>
      <c r="P1773" s="62">
        <v>1.607</v>
      </c>
      <c r="Q1773" s="62">
        <v>759.654</v>
      </c>
      <c r="R1773" s="62">
        <v>13.385</v>
      </c>
      <c r="S1773" s="62">
        <v>1231.711</v>
      </c>
      <c r="T1773" s="62">
        <v>6.5259999999999998</v>
      </c>
      <c r="U1773" s="62">
        <v>1991.364</v>
      </c>
      <c r="V1773" s="62">
        <v>6.0519999999999996</v>
      </c>
      <c r="W1773" s="62">
        <v>67.757999999999996</v>
      </c>
      <c r="X1773" s="62">
        <v>3.9340000000000002</v>
      </c>
      <c r="Y1773" s="21"/>
      <c r="Z1773" s="21"/>
    </row>
    <row r="1774" spans="1:26" ht="12.75" customHeight="1">
      <c r="A1774" s="52">
        <v>44256</v>
      </c>
      <c r="B1774" s="61" t="s">
        <v>16</v>
      </c>
      <c r="C1774" s="61" t="s">
        <v>23</v>
      </c>
      <c r="D1774" s="61" t="s">
        <v>83</v>
      </c>
      <c r="E1774" s="20">
        <v>294.22399999999999</v>
      </c>
      <c r="F1774" s="62">
        <v>17.073</v>
      </c>
      <c r="G1774" s="20">
        <v>472.96100000000001</v>
      </c>
      <c r="H1774" s="62">
        <v>10.766</v>
      </c>
      <c r="I1774" s="20">
        <v>767.18499999999995</v>
      </c>
      <c r="J1774" s="20">
        <v>1.599</v>
      </c>
      <c r="K1774" s="20">
        <v>19.88</v>
      </c>
      <c r="L1774" s="62">
        <v>1.337</v>
      </c>
      <c r="M1774" s="62">
        <v>223.309</v>
      </c>
      <c r="N1774" s="62">
        <v>4.2089999999999996</v>
      </c>
      <c r="O1774" s="62">
        <v>30.791</v>
      </c>
      <c r="P1774" s="62">
        <v>0.58399999999999996</v>
      </c>
      <c r="Q1774" s="62">
        <v>138.39500000000001</v>
      </c>
      <c r="R1774" s="62">
        <v>27.379000000000001</v>
      </c>
      <c r="S1774" s="62">
        <v>158.119</v>
      </c>
      <c r="T1774" s="62">
        <v>24.039000000000001</v>
      </c>
      <c r="U1774" s="62">
        <v>296.51400000000001</v>
      </c>
      <c r="V1774" s="62">
        <v>16.962</v>
      </c>
      <c r="W1774" s="62">
        <v>10.089</v>
      </c>
      <c r="X1774" s="62">
        <v>16.327000000000002</v>
      </c>
      <c r="Y1774" s="21"/>
      <c r="Z1774" s="21"/>
    </row>
    <row r="1775" spans="1:26" ht="12.75" customHeight="1">
      <c r="A1775" s="52">
        <v>44256</v>
      </c>
      <c r="B1775" s="61" t="s">
        <v>16</v>
      </c>
      <c r="C1775" s="61" t="s">
        <v>23</v>
      </c>
      <c r="D1775" s="61" t="s">
        <v>84</v>
      </c>
      <c r="E1775" s="20">
        <v>326.68099999999998</v>
      </c>
      <c r="F1775" s="62">
        <v>19.667999999999999</v>
      </c>
      <c r="G1775" s="20">
        <v>799.85400000000004</v>
      </c>
      <c r="H1775" s="62">
        <v>8.4890000000000008</v>
      </c>
      <c r="I1775" s="20">
        <v>1126.5350000000001</v>
      </c>
      <c r="J1775" s="20">
        <v>1.659</v>
      </c>
      <c r="K1775" s="20">
        <v>29.192</v>
      </c>
      <c r="L1775" s="62">
        <v>1.409</v>
      </c>
      <c r="M1775" s="62">
        <v>225.483</v>
      </c>
      <c r="N1775" s="62">
        <v>9.9019999999999992</v>
      </c>
      <c r="O1775" s="62">
        <v>31.091000000000001</v>
      </c>
      <c r="P1775" s="62">
        <v>8.9819999999999993</v>
      </c>
      <c r="Q1775" s="62">
        <v>233.15700000000001</v>
      </c>
      <c r="R1775" s="62">
        <v>23.102</v>
      </c>
      <c r="S1775" s="62">
        <v>416.98099999999999</v>
      </c>
      <c r="T1775" s="62">
        <v>11.7</v>
      </c>
      <c r="U1775" s="62">
        <v>650.13800000000003</v>
      </c>
      <c r="V1775" s="62">
        <v>6.7560000000000002</v>
      </c>
      <c r="W1775" s="62">
        <v>22.120999999999999</v>
      </c>
      <c r="X1775" s="62">
        <v>4.9489999999999998</v>
      </c>
      <c r="Y1775" s="21"/>
      <c r="Z1775" s="21"/>
    </row>
    <row r="1776" spans="1:26" ht="12.75" customHeight="1">
      <c r="A1776" s="52">
        <v>44256</v>
      </c>
      <c r="B1776" s="61" t="s">
        <v>16</v>
      </c>
      <c r="C1776" s="61" t="s">
        <v>23</v>
      </c>
      <c r="D1776" s="61" t="s">
        <v>85</v>
      </c>
      <c r="E1776" s="20">
        <v>226.923</v>
      </c>
      <c r="F1776" s="62">
        <v>16.082999999999998</v>
      </c>
      <c r="G1776" s="20">
        <v>790.69899999999996</v>
      </c>
      <c r="H1776" s="62">
        <v>5.8129999999999997</v>
      </c>
      <c r="I1776" s="20">
        <v>1017.622</v>
      </c>
      <c r="J1776" s="20">
        <v>1.9610000000000001</v>
      </c>
      <c r="K1776" s="20">
        <v>26.37</v>
      </c>
      <c r="L1776" s="62">
        <v>1.7529999999999999</v>
      </c>
      <c r="M1776" s="62">
        <v>164.15100000000001</v>
      </c>
      <c r="N1776" s="62">
        <v>8.5210000000000008</v>
      </c>
      <c r="O1776" s="62">
        <v>22.634</v>
      </c>
      <c r="P1776" s="62">
        <v>7.4320000000000004</v>
      </c>
      <c r="Q1776" s="62">
        <v>225.30199999999999</v>
      </c>
      <c r="R1776" s="62">
        <v>16.863</v>
      </c>
      <c r="S1776" s="62">
        <v>279.13299999999998</v>
      </c>
      <c r="T1776" s="62">
        <v>19.437000000000001</v>
      </c>
      <c r="U1776" s="62">
        <v>504.435</v>
      </c>
      <c r="V1776" s="62">
        <v>8.0950000000000006</v>
      </c>
      <c r="W1776" s="62">
        <v>17.164000000000001</v>
      </c>
      <c r="X1776" s="62">
        <v>6.6609999999999996</v>
      </c>
      <c r="Y1776" s="21"/>
      <c r="Z1776" s="21"/>
    </row>
    <row r="1777" spans="1:26" ht="12.75" customHeight="1">
      <c r="A1777" s="52">
        <v>44256</v>
      </c>
      <c r="B1777" s="61" t="s">
        <v>16</v>
      </c>
      <c r="C1777" s="61" t="s">
        <v>23</v>
      </c>
      <c r="D1777" s="61" t="s">
        <v>86</v>
      </c>
      <c r="E1777" s="20">
        <v>178.15</v>
      </c>
      <c r="F1777" s="62">
        <v>16.082000000000001</v>
      </c>
      <c r="G1777" s="20">
        <v>769.51400000000001</v>
      </c>
      <c r="H1777" s="62">
        <v>4.266</v>
      </c>
      <c r="I1777" s="20">
        <v>947.66300000000001</v>
      </c>
      <c r="J1777" s="20">
        <v>2.883</v>
      </c>
      <c r="K1777" s="20">
        <v>24.556999999999999</v>
      </c>
      <c r="L1777" s="62">
        <v>2.746</v>
      </c>
      <c r="M1777" s="62">
        <v>112.291</v>
      </c>
      <c r="N1777" s="62">
        <v>8.7219999999999995</v>
      </c>
      <c r="O1777" s="62">
        <v>15.483000000000001</v>
      </c>
      <c r="P1777" s="62">
        <v>7.6609999999999996</v>
      </c>
      <c r="Q1777" s="62">
        <v>277.755</v>
      </c>
      <c r="R1777" s="62">
        <v>17.212</v>
      </c>
      <c r="S1777" s="62">
        <v>1210.107</v>
      </c>
      <c r="T1777" s="62">
        <v>6.7039999999999997</v>
      </c>
      <c r="U1777" s="62">
        <v>1487.8620000000001</v>
      </c>
      <c r="V1777" s="62">
        <v>6.0529999999999999</v>
      </c>
      <c r="W1777" s="62">
        <v>50.625999999999998</v>
      </c>
      <c r="X1777" s="62">
        <v>3.9350000000000001</v>
      </c>
      <c r="Y1777" s="21"/>
      <c r="Z1777" s="21"/>
    </row>
    <row r="1778" spans="1:26" ht="12.75" customHeight="1">
      <c r="A1778" s="52">
        <v>44256</v>
      </c>
      <c r="B1778" s="61" t="s">
        <v>16</v>
      </c>
      <c r="C1778" s="61" t="s">
        <v>44</v>
      </c>
      <c r="D1778" s="61" t="s">
        <v>61</v>
      </c>
      <c r="E1778" s="20">
        <v>224.62299999999999</v>
      </c>
      <c r="F1778" s="62">
        <v>13.971</v>
      </c>
      <c r="G1778" s="20">
        <v>1032.6659999999999</v>
      </c>
      <c r="H1778" s="62">
        <v>6.9189999999999996</v>
      </c>
      <c r="I1778" s="20">
        <v>1257.289</v>
      </c>
      <c r="J1778" s="20">
        <v>6.1719999999999997</v>
      </c>
      <c r="K1778" s="20">
        <v>32.581000000000003</v>
      </c>
      <c r="L1778" s="62">
        <v>6.11</v>
      </c>
      <c r="M1778" s="62">
        <v>159.25399999999999</v>
      </c>
      <c r="N1778" s="62">
        <v>42.228000000000002</v>
      </c>
      <c r="O1778" s="62">
        <v>21.959</v>
      </c>
      <c r="P1778" s="62">
        <v>42.021999999999998</v>
      </c>
      <c r="Q1778" s="62">
        <v>239.21199999999999</v>
      </c>
      <c r="R1778" s="62">
        <v>22.297000000000001</v>
      </c>
      <c r="S1778" s="62">
        <v>443.04700000000003</v>
      </c>
      <c r="T1778" s="62">
        <v>15.269</v>
      </c>
      <c r="U1778" s="62">
        <v>682.25900000000001</v>
      </c>
      <c r="V1778" s="62">
        <v>12.551</v>
      </c>
      <c r="W1778" s="62">
        <v>23.213999999999999</v>
      </c>
      <c r="X1778" s="62">
        <v>11.678000000000001</v>
      </c>
      <c r="Y1778" s="21"/>
      <c r="Z1778" s="21"/>
    </row>
    <row r="1779" spans="1:26" ht="12.75" customHeight="1">
      <c r="A1779" s="52">
        <v>44256</v>
      </c>
      <c r="B1779" s="61" t="s">
        <v>16</v>
      </c>
      <c r="C1779" s="61" t="s">
        <v>44</v>
      </c>
      <c r="D1779" s="61" t="s">
        <v>63</v>
      </c>
      <c r="E1779" s="20">
        <v>109.57599999999999</v>
      </c>
      <c r="F1779" s="62">
        <v>29.346</v>
      </c>
      <c r="G1779" s="20">
        <v>598.37400000000002</v>
      </c>
      <c r="H1779" s="62">
        <v>10.244</v>
      </c>
      <c r="I1779" s="20">
        <v>707.95</v>
      </c>
      <c r="J1779" s="20">
        <v>10.109</v>
      </c>
      <c r="K1779" s="20">
        <v>18.344999999999999</v>
      </c>
      <c r="L1779" s="62">
        <v>10.071</v>
      </c>
      <c r="M1779" s="62">
        <v>91.242999999999995</v>
      </c>
      <c r="N1779" s="62">
        <v>69.405000000000001</v>
      </c>
      <c r="O1779" s="62">
        <v>12.581</v>
      </c>
      <c r="P1779" s="62">
        <v>69.28</v>
      </c>
      <c r="Q1779" s="62">
        <v>129.77199999999999</v>
      </c>
      <c r="R1779" s="62">
        <v>29.097999999999999</v>
      </c>
      <c r="S1779" s="62">
        <v>276.16899999999998</v>
      </c>
      <c r="T1779" s="62">
        <v>21.196999999999999</v>
      </c>
      <c r="U1779" s="62">
        <v>405.94099999999997</v>
      </c>
      <c r="V1779" s="62">
        <v>16.879000000000001</v>
      </c>
      <c r="W1779" s="62">
        <v>13.811999999999999</v>
      </c>
      <c r="X1779" s="62">
        <v>16.239999999999998</v>
      </c>
      <c r="Y1779" s="21"/>
      <c r="Z1779" s="21"/>
    </row>
    <row r="1780" spans="1:26" ht="12.75" customHeight="1">
      <c r="A1780" s="52">
        <v>44256</v>
      </c>
      <c r="B1780" s="61" t="s">
        <v>16</v>
      </c>
      <c r="C1780" s="61" t="s">
        <v>44</v>
      </c>
      <c r="D1780" s="61" t="s">
        <v>98</v>
      </c>
      <c r="E1780" s="20">
        <v>801.35500000000002</v>
      </c>
      <c r="F1780" s="62">
        <v>11.058999999999999</v>
      </c>
      <c r="G1780" s="20">
        <v>1800.3610000000001</v>
      </c>
      <c r="H1780" s="62">
        <v>5.0620000000000003</v>
      </c>
      <c r="I1780" s="20">
        <v>2601.7159999999999</v>
      </c>
      <c r="J1780" s="20">
        <v>3.117</v>
      </c>
      <c r="K1780" s="20">
        <v>67.418999999999997</v>
      </c>
      <c r="L1780" s="62">
        <v>2.9910000000000001</v>
      </c>
      <c r="M1780" s="62">
        <v>565.98099999999999</v>
      </c>
      <c r="N1780" s="62">
        <v>12.111000000000001</v>
      </c>
      <c r="O1780" s="62">
        <v>78.040999999999997</v>
      </c>
      <c r="P1780" s="62">
        <v>11.372</v>
      </c>
      <c r="Q1780" s="62">
        <v>635.39700000000005</v>
      </c>
      <c r="R1780" s="62">
        <v>14.161</v>
      </c>
      <c r="S1780" s="62">
        <v>1621.2919999999999</v>
      </c>
      <c r="T1780" s="62">
        <v>6.7389999999999999</v>
      </c>
      <c r="U1780" s="62">
        <v>2256.6889999999999</v>
      </c>
      <c r="V1780" s="62">
        <v>6.2110000000000003</v>
      </c>
      <c r="W1780" s="62">
        <v>76.786000000000001</v>
      </c>
      <c r="X1780" s="62">
        <v>4.1740000000000004</v>
      </c>
      <c r="Y1780" s="21"/>
      <c r="Z1780" s="21"/>
    </row>
    <row r="1781" spans="1:26" ht="12.75" customHeight="1">
      <c r="A1781" s="52">
        <v>44256</v>
      </c>
      <c r="B1781" s="61" t="s">
        <v>16</v>
      </c>
      <c r="C1781" s="61" t="s">
        <v>45</v>
      </c>
      <c r="D1781" s="61" t="s">
        <v>45</v>
      </c>
      <c r="E1781" s="20">
        <v>244.5</v>
      </c>
      <c r="F1781" s="62">
        <v>18.265000000000001</v>
      </c>
      <c r="G1781" s="20">
        <v>1194.0830000000001</v>
      </c>
      <c r="H1781" s="62">
        <v>7.0949999999999998</v>
      </c>
      <c r="I1781" s="20">
        <v>1438.5830000000001</v>
      </c>
      <c r="J1781" s="20">
        <v>6.58</v>
      </c>
      <c r="K1781" s="20">
        <v>37.279000000000003</v>
      </c>
      <c r="L1781" s="62">
        <v>6.5209999999999999</v>
      </c>
      <c r="M1781" s="62">
        <v>251.03899999999999</v>
      </c>
      <c r="N1781" s="62">
        <v>27.08</v>
      </c>
      <c r="O1781" s="62">
        <v>34.615000000000002</v>
      </c>
      <c r="P1781" s="62">
        <v>26.757000000000001</v>
      </c>
      <c r="Q1781" s="62">
        <v>363.625</v>
      </c>
      <c r="R1781" s="62">
        <v>17.164999999999999</v>
      </c>
      <c r="S1781" s="62">
        <v>797.76900000000001</v>
      </c>
      <c r="T1781" s="62">
        <v>9.5350000000000001</v>
      </c>
      <c r="U1781" s="62">
        <v>1161.394</v>
      </c>
      <c r="V1781" s="62">
        <v>9.1039999999999992</v>
      </c>
      <c r="W1781" s="62">
        <v>39.517000000000003</v>
      </c>
      <c r="X1781" s="62">
        <v>7.8570000000000002</v>
      </c>
      <c r="Y1781" s="21"/>
      <c r="Z1781" s="21"/>
    </row>
    <row r="1782" spans="1:26" ht="12.75" customHeight="1">
      <c r="A1782" s="52">
        <v>44256</v>
      </c>
      <c r="B1782" s="61" t="s">
        <v>16</v>
      </c>
      <c r="C1782" s="61" t="s">
        <v>45</v>
      </c>
      <c r="D1782" s="61" t="s">
        <v>62</v>
      </c>
      <c r="E1782" s="20">
        <v>157.529</v>
      </c>
      <c r="F1782" s="62">
        <v>18.347999999999999</v>
      </c>
      <c r="G1782" s="20">
        <v>950.23500000000001</v>
      </c>
      <c r="H1782" s="62">
        <v>7.6020000000000003</v>
      </c>
      <c r="I1782" s="20">
        <v>1107.7639999999999</v>
      </c>
      <c r="J1782" s="20">
        <v>7.44</v>
      </c>
      <c r="K1782" s="20">
        <v>28.706</v>
      </c>
      <c r="L1782" s="62">
        <v>7.3879999999999999</v>
      </c>
      <c r="M1782" s="62">
        <v>136.72399999999999</v>
      </c>
      <c r="N1782" s="62">
        <v>47.02</v>
      </c>
      <c r="O1782" s="62">
        <v>18.852</v>
      </c>
      <c r="P1782" s="62">
        <v>46.834000000000003</v>
      </c>
      <c r="Q1782" s="62">
        <v>224.50800000000001</v>
      </c>
      <c r="R1782" s="62">
        <v>23.468</v>
      </c>
      <c r="S1782" s="62">
        <v>486.71499999999997</v>
      </c>
      <c r="T1782" s="62">
        <v>15.666</v>
      </c>
      <c r="U1782" s="62">
        <v>711.22299999999996</v>
      </c>
      <c r="V1782" s="62">
        <v>12.488</v>
      </c>
      <c r="W1782" s="62">
        <v>24.2</v>
      </c>
      <c r="X1782" s="62">
        <v>11.61</v>
      </c>
      <c r="Y1782" s="21"/>
      <c r="Z1782" s="21"/>
    </row>
    <row r="1783" spans="1:26" ht="12.75" customHeight="1">
      <c r="A1783" s="52">
        <v>44256</v>
      </c>
      <c r="B1783" s="61" t="s">
        <v>16</v>
      </c>
      <c r="C1783" s="61" t="s">
        <v>45</v>
      </c>
      <c r="D1783" s="61" t="s">
        <v>87</v>
      </c>
      <c r="E1783" s="20">
        <v>116.721</v>
      </c>
      <c r="F1783" s="62">
        <v>25.902999999999999</v>
      </c>
      <c r="G1783" s="20">
        <v>374.41</v>
      </c>
      <c r="H1783" s="62">
        <v>16.928000000000001</v>
      </c>
      <c r="I1783" s="20">
        <v>491.13099999999997</v>
      </c>
      <c r="J1783" s="20">
        <v>13.624000000000001</v>
      </c>
      <c r="K1783" s="20">
        <v>12.727</v>
      </c>
      <c r="L1783" s="62">
        <v>13.596</v>
      </c>
      <c r="M1783" s="62">
        <v>143.01400000000001</v>
      </c>
      <c r="N1783" s="62">
        <v>22.649000000000001</v>
      </c>
      <c r="O1783" s="62">
        <v>19.72</v>
      </c>
      <c r="P1783" s="62">
        <v>22.262</v>
      </c>
      <c r="Q1783" s="62">
        <v>179.53299999999999</v>
      </c>
      <c r="R1783" s="62">
        <v>20.074999999999999</v>
      </c>
      <c r="S1783" s="62">
        <v>403.03800000000001</v>
      </c>
      <c r="T1783" s="62">
        <v>12.756</v>
      </c>
      <c r="U1783" s="62">
        <v>582.57100000000003</v>
      </c>
      <c r="V1783" s="62">
        <v>10.113</v>
      </c>
      <c r="W1783" s="62">
        <v>19.821999999999999</v>
      </c>
      <c r="X1783" s="62">
        <v>9.0069999999999997</v>
      </c>
      <c r="Y1783" s="21"/>
      <c r="Z1783" s="21"/>
    </row>
    <row r="1784" spans="1:26" ht="12.75" customHeight="1">
      <c r="A1784" s="52">
        <v>44256</v>
      </c>
      <c r="B1784" s="61" t="s">
        <v>16</v>
      </c>
      <c r="C1784" s="61" t="s">
        <v>56</v>
      </c>
      <c r="D1784" s="61" t="s">
        <v>57</v>
      </c>
      <c r="E1784" s="20">
        <v>222.916</v>
      </c>
      <c r="F1784" s="62">
        <v>24.100999999999999</v>
      </c>
      <c r="G1784" s="20">
        <v>498.108</v>
      </c>
      <c r="H1784" s="62">
        <v>16.276</v>
      </c>
      <c r="I1784" s="20">
        <v>721.024</v>
      </c>
      <c r="J1784" s="20">
        <v>10.972</v>
      </c>
      <c r="K1784" s="20">
        <v>18.684000000000001</v>
      </c>
      <c r="L1784" s="62">
        <v>10.936999999999999</v>
      </c>
      <c r="M1784" s="62">
        <v>131.642</v>
      </c>
      <c r="N1784" s="62">
        <v>25.48</v>
      </c>
      <c r="O1784" s="62">
        <v>18.152000000000001</v>
      </c>
      <c r="P1784" s="62">
        <v>25.137</v>
      </c>
      <c r="Q1784" s="62">
        <v>150.273</v>
      </c>
      <c r="R1784" s="62">
        <v>31.277999999999999</v>
      </c>
      <c r="S1784" s="62">
        <v>244.334</v>
      </c>
      <c r="T1784" s="62">
        <v>20.009</v>
      </c>
      <c r="U1784" s="62">
        <v>394.60700000000003</v>
      </c>
      <c r="V1784" s="62">
        <v>19.466000000000001</v>
      </c>
      <c r="W1784" s="62">
        <v>13.427</v>
      </c>
      <c r="X1784" s="62">
        <v>18.914000000000001</v>
      </c>
      <c r="Y1784" s="21"/>
      <c r="Z1784" s="21"/>
    </row>
    <row r="1785" spans="1:26" ht="12.75" customHeight="1">
      <c r="A1785" s="52">
        <v>44256</v>
      </c>
      <c r="B1785" s="61" t="s">
        <v>16</v>
      </c>
      <c r="C1785" s="61" t="s">
        <v>56</v>
      </c>
      <c r="D1785" s="61" t="s">
        <v>58</v>
      </c>
      <c r="E1785" s="20">
        <v>803.06200000000001</v>
      </c>
      <c r="F1785" s="62">
        <v>10.499000000000001</v>
      </c>
      <c r="G1785" s="20">
        <v>2334.92</v>
      </c>
      <c r="H1785" s="62">
        <v>4.8070000000000004</v>
      </c>
      <c r="I1785" s="20">
        <v>3137.982</v>
      </c>
      <c r="J1785" s="20">
        <v>2.532</v>
      </c>
      <c r="K1785" s="20">
        <v>81.316000000000003</v>
      </c>
      <c r="L1785" s="62">
        <v>2.375</v>
      </c>
      <c r="M1785" s="62">
        <v>593.59199999999998</v>
      </c>
      <c r="N1785" s="62">
        <v>7.68</v>
      </c>
      <c r="O1785" s="62">
        <v>81.847999999999999</v>
      </c>
      <c r="P1785" s="62">
        <v>6.4509999999999996</v>
      </c>
      <c r="Q1785" s="62">
        <v>724.33600000000001</v>
      </c>
      <c r="R1785" s="62">
        <v>12.791</v>
      </c>
      <c r="S1785" s="62">
        <v>1820.0060000000001</v>
      </c>
      <c r="T1785" s="62">
        <v>5.5970000000000004</v>
      </c>
      <c r="U1785" s="62">
        <v>2544.3409999999999</v>
      </c>
      <c r="V1785" s="62">
        <v>5.024</v>
      </c>
      <c r="W1785" s="62">
        <v>86.572999999999993</v>
      </c>
      <c r="X1785" s="62">
        <v>2.0209999999999999</v>
      </c>
      <c r="Y1785" s="21"/>
      <c r="Z1785" s="21"/>
    </row>
    <row r="1786" spans="1:26" ht="12.75" customHeight="1">
      <c r="A1786" s="52">
        <v>44256</v>
      </c>
      <c r="B1786" s="61" t="s">
        <v>16</v>
      </c>
      <c r="C1786" s="61" t="s">
        <v>106</v>
      </c>
      <c r="D1786" s="61" t="s">
        <v>110</v>
      </c>
      <c r="E1786" s="20">
        <v>658.78300000000002</v>
      </c>
      <c r="F1786" s="62">
        <v>14.215</v>
      </c>
      <c r="G1786" s="20">
        <v>1869.895</v>
      </c>
      <c r="H1786" s="62">
        <v>5.81</v>
      </c>
      <c r="I1786" s="20">
        <v>2528.6790000000001</v>
      </c>
      <c r="J1786" s="20">
        <v>4.0819999999999999</v>
      </c>
      <c r="K1786" s="20">
        <v>65.527000000000001</v>
      </c>
      <c r="L1786" s="62">
        <v>3.9870000000000001</v>
      </c>
      <c r="M1786" s="62">
        <v>471.95600000000002</v>
      </c>
      <c r="N1786" s="62">
        <v>9.1839999999999993</v>
      </c>
      <c r="O1786" s="62">
        <v>65.075999999999993</v>
      </c>
      <c r="P1786" s="62">
        <v>8.1839999999999993</v>
      </c>
      <c r="Q1786" s="62">
        <v>478.84300000000002</v>
      </c>
      <c r="R1786" s="62">
        <v>14.303000000000001</v>
      </c>
      <c r="S1786" s="62">
        <v>1017.03</v>
      </c>
      <c r="T1786" s="62">
        <v>8.7439999999999998</v>
      </c>
      <c r="U1786" s="62">
        <v>1495.873</v>
      </c>
      <c r="V1786" s="62">
        <v>7.77</v>
      </c>
      <c r="W1786" s="62">
        <v>50.898000000000003</v>
      </c>
      <c r="X1786" s="62">
        <v>6.2629999999999999</v>
      </c>
      <c r="Y1786" s="21"/>
      <c r="Z1786" s="21"/>
    </row>
    <row r="1787" spans="1:26" ht="12.75" customHeight="1">
      <c r="A1787" s="52">
        <v>44256</v>
      </c>
      <c r="B1787" s="61" t="s">
        <v>16</v>
      </c>
      <c r="C1787" s="61" t="s">
        <v>106</v>
      </c>
      <c r="D1787" s="61" t="s">
        <v>111</v>
      </c>
      <c r="E1787" s="20">
        <v>348.291</v>
      </c>
      <c r="F1787" s="62">
        <v>20.635000000000002</v>
      </c>
      <c r="G1787" s="20">
        <v>910.88199999999995</v>
      </c>
      <c r="H1787" s="62">
        <v>9.4619999999999997</v>
      </c>
      <c r="I1787" s="20">
        <v>1259.174</v>
      </c>
      <c r="J1787" s="20">
        <v>6.3460000000000001</v>
      </c>
      <c r="K1787" s="20">
        <v>32.628999999999998</v>
      </c>
      <c r="L1787" s="62">
        <v>6.2850000000000001</v>
      </c>
      <c r="M1787" s="62">
        <v>193.82400000000001</v>
      </c>
      <c r="N1787" s="62">
        <v>21.379000000000001</v>
      </c>
      <c r="O1787" s="62">
        <v>26.725999999999999</v>
      </c>
      <c r="P1787" s="62">
        <v>20.969000000000001</v>
      </c>
      <c r="Q1787" s="62">
        <v>216.68299999999999</v>
      </c>
      <c r="R1787" s="62">
        <v>20.317</v>
      </c>
      <c r="S1787" s="62">
        <v>388.52800000000002</v>
      </c>
      <c r="T1787" s="62">
        <v>13.975</v>
      </c>
      <c r="U1787" s="62">
        <v>605.21100000000001</v>
      </c>
      <c r="V1787" s="62">
        <v>10.797000000000001</v>
      </c>
      <c r="W1787" s="62">
        <v>20.593</v>
      </c>
      <c r="X1787" s="62">
        <v>9.7680000000000007</v>
      </c>
      <c r="Y1787" s="21"/>
      <c r="Z1787" s="21"/>
    </row>
    <row r="1788" spans="1:26" ht="12.75" customHeight="1">
      <c r="A1788" s="52">
        <v>44256</v>
      </c>
      <c r="B1788" s="61" t="s">
        <v>16</v>
      </c>
      <c r="C1788" s="61" t="s">
        <v>106</v>
      </c>
      <c r="D1788" s="61" t="s">
        <v>112</v>
      </c>
      <c r="E1788" s="20">
        <v>304.69400000000002</v>
      </c>
      <c r="F1788" s="62">
        <v>17.803999999999998</v>
      </c>
      <c r="G1788" s="20">
        <v>929.072</v>
      </c>
      <c r="H1788" s="62">
        <v>8.4550000000000001</v>
      </c>
      <c r="I1788" s="20">
        <v>1233.7670000000001</v>
      </c>
      <c r="J1788" s="20">
        <v>7.4029999999999996</v>
      </c>
      <c r="K1788" s="20">
        <v>31.971</v>
      </c>
      <c r="L1788" s="62">
        <v>7.351</v>
      </c>
      <c r="M1788" s="62">
        <v>258.72899999999998</v>
      </c>
      <c r="N1788" s="62">
        <v>19.12</v>
      </c>
      <c r="O1788" s="62">
        <v>35.674999999999997</v>
      </c>
      <c r="P1788" s="62">
        <v>18.66</v>
      </c>
      <c r="Q1788" s="62">
        <v>262.16000000000003</v>
      </c>
      <c r="R1788" s="62">
        <v>20.105</v>
      </c>
      <c r="S1788" s="62">
        <v>587.58799999999997</v>
      </c>
      <c r="T1788" s="62">
        <v>10.505000000000001</v>
      </c>
      <c r="U1788" s="62">
        <v>849.74800000000005</v>
      </c>
      <c r="V1788" s="62">
        <v>8.8460000000000001</v>
      </c>
      <c r="W1788" s="62">
        <v>28.913</v>
      </c>
      <c r="X1788" s="62">
        <v>7.556</v>
      </c>
      <c r="Y1788" s="21"/>
      <c r="Z1788" s="21"/>
    </row>
    <row r="1789" spans="1:26" ht="12.75" customHeight="1">
      <c r="A1789" s="52">
        <v>44256</v>
      </c>
      <c r="B1789" s="61" t="s">
        <v>16</v>
      </c>
      <c r="C1789" s="61" t="s">
        <v>106</v>
      </c>
      <c r="D1789" s="61" t="s">
        <v>109</v>
      </c>
      <c r="E1789" s="20">
        <v>367.19499999999999</v>
      </c>
      <c r="F1789" s="62">
        <v>14.066000000000001</v>
      </c>
      <c r="G1789" s="20">
        <v>963.13199999999995</v>
      </c>
      <c r="H1789" s="62">
        <v>10.005000000000001</v>
      </c>
      <c r="I1789" s="20">
        <v>1330.327</v>
      </c>
      <c r="J1789" s="20">
        <v>7.8230000000000004</v>
      </c>
      <c r="K1789" s="20">
        <v>34.472999999999999</v>
      </c>
      <c r="L1789" s="62">
        <v>7.774</v>
      </c>
      <c r="M1789" s="62">
        <v>253.279</v>
      </c>
      <c r="N1789" s="62">
        <v>15.96</v>
      </c>
      <c r="O1789" s="62">
        <v>34.923999999999999</v>
      </c>
      <c r="P1789" s="62">
        <v>15.407</v>
      </c>
      <c r="Q1789" s="62">
        <v>395.76600000000002</v>
      </c>
      <c r="R1789" s="62">
        <v>14.281000000000001</v>
      </c>
      <c r="S1789" s="62">
        <v>1047.31</v>
      </c>
      <c r="T1789" s="62">
        <v>8.8070000000000004</v>
      </c>
      <c r="U1789" s="62">
        <v>1443.076</v>
      </c>
      <c r="V1789" s="62">
        <v>6.3769999999999998</v>
      </c>
      <c r="W1789" s="62">
        <v>49.101999999999997</v>
      </c>
      <c r="X1789" s="62">
        <v>4.4180000000000001</v>
      </c>
      <c r="Y1789" s="21"/>
      <c r="Z1789" s="21"/>
    </row>
    <row r="1790" spans="1:26" ht="12.75" customHeight="1">
      <c r="A1790" s="52">
        <v>44256</v>
      </c>
      <c r="B1790" s="61" t="s">
        <v>16</v>
      </c>
      <c r="C1790" s="61" t="s">
        <v>38</v>
      </c>
      <c r="D1790" s="61" t="s">
        <v>96</v>
      </c>
      <c r="E1790" s="20">
        <v>346.35199999999998</v>
      </c>
      <c r="F1790" s="62">
        <v>15.256</v>
      </c>
      <c r="G1790" s="20">
        <v>1295.93</v>
      </c>
      <c r="H1790" s="62">
        <v>9.0020000000000007</v>
      </c>
      <c r="I1790" s="20">
        <v>1642.2819999999999</v>
      </c>
      <c r="J1790" s="20">
        <v>7.8369999999999997</v>
      </c>
      <c r="K1790" s="20">
        <v>42.557000000000002</v>
      </c>
      <c r="L1790" s="62">
        <v>7.7869999999999999</v>
      </c>
      <c r="M1790" s="62">
        <v>343.18900000000002</v>
      </c>
      <c r="N1790" s="62">
        <v>17.907</v>
      </c>
      <c r="O1790" s="62">
        <v>47.320999999999998</v>
      </c>
      <c r="P1790" s="62">
        <v>17.416</v>
      </c>
      <c r="Q1790" s="62">
        <v>577.69000000000005</v>
      </c>
      <c r="R1790" s="62">
        <v>12.692</v>
      </c>
      <c r="S1790" s="62">
        <v>1450.624</v>
      </c>
      <c r="T1790" s="62">
        <v>6.0810000000000004</v>
      </c>
      <c r="U1790" s="62">
        <v>2028.3150000000001</v>
      </c>
      <c r="V1790" s="62">
        <v>5.6719999999999997</v>
      </c>
      <c r="W1790" s="62">
        <v>69.015000000000001</v>
      </c>
      <c r="X1790" s="62">
        <v>3.319</v>
      </c>
      <c r="Y1790" s="21"/>
      <c r="Z1790" s="21"/>
    </row>
    <row r="1791" spans="1:26" ht="12.75" customHeight="1">
      <c r="A1791" s="52">
        <v>44256</v>
      </c>
      <c r="B1791" s="61" t="s">
        <v>16</v>
      </c>
      <c r="C1791" s="61" t="s">
        <v>38</v>
      </c>
      <c r="D1791" s="61" t="s">
        <v>40</v>
      </c>
      <c r="E1791" s="20">
        <v>679.62599999999998</v>
      </c>
      <c r="F1791" s="62">
        <v>12.82</v>
      </c>
      <c r="G1791" s="20">
        <v>1537.098</v>
      </c>
      <c r="H1791" s="62">
        <v>7.7610000000000001</v>
      </c>
      <c r="I1791" s="20">
        <v>2216.7240000000002</v>
      </c>
      <c r="J1791" s="20">
        <v>5.4809999999999999</v>
      </c>
      <c r="K1791" s="20">
        <v>57.442999999999998</v>
      </c>
      <c r="L1791" s="62">
        <v>5.41</v>
      </c>
      <c r="M1791" s="62">
        <v>382.04599999999999</v>
      </c>
      <c r="N1791" s="62">
        <v>16.472000000000001</v>
      </c>
      <c r="O1791" s="62">
        <v>52.679000000000002</v>
      </c>
      <c r="P1791" s="62">
        <v>15.936</v>
      </c>
      <c r="Q1791" s="62">
        <v>296.91899999999998</v>
      </c>
      <c r="R1791" s="62">
        <v>21.866</v>
      </c>
      <c r="S1791" s="62">
        <v>613.71500000000003</v>
      </c>
      <c r="T1791" s="62">
        <v>12.771000000000001</v>
      </c>
      <c r="U1791" s="62">
        <v>910.63400000000001</v>
      </c>
      <c r="V1791" s="62">
        <v>10.766</v>
      </c>
      <c r="W1791" s="62">
        <v>30.984999999999999</v>
      </c>
      <c r="X1791" s="62">
        <v>9.734</v>
      </c>
      <c r="Y1791" s="21"/>
      <c r="Z1791" s="21"/>
    </row>
    <row r="1792" spans="1:26" s="59" customFormat="1" ht="12.75" customHeight="1">
      <c r="A1792" s="52">
        <v>44256</v>
      </c>
      <c r="B1792" s="61" t="s">
        <v>16</v>
      </c>
      <c r="C1792" s="61" t="s">
        <v>65</v>
      </c>
      <c r="D1792" s="61" t="s">
        <v>97</v>
      </c>
      <c r="E1792" s="20">
        <v>0</v>
      </c>
      <c r="F1792" s="62">
        <v>0</v>
      </c>
      <c r="G1792" s="20">
        <v>0</v>
      </c>
      <c r="H1792" s="62">
        <v>0</v>
      </c>
      <c r="I1792" s="20">
        <v>0</v>
      </c>
      <c r="J1792" s="20">
        <v>0</v>
      </c>
      <c r="K1792" s="20">
        <v>0</v>
      </c>
      <c r="L1792" s="62">
        <v>0</v>
      </c>
      <c r="M1792" s="62">
        <v>0</v>
      </c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58"/>
      <c r="Z1792" s="58"/>
    </row>
    <row r="1793" spans="1:26" ht="12.75" customHeight="1">
      <c r="A1793" s="52">
        <v>44256</v>
      </c>
      <c r="B1793" s="61" t="s">
        <v>16</v>
      </c>
      <c r="C1793" s="61" t="s">
        <v>65</v>
      </c>
      <c r="D1793" s="61" t="s">
        <v>67</v>
      </c>
      <c r="E1793" s="20">
        <v>0</v>
      </c>
      <c r="F1793" s="62">
        <v>0</v>
      </c>
      <c r="G1793" s="20">
        <v>0</v>
      </c>
      <c r="H1793" s="62">
        <v>0</v>
      </c>
      <c r="I1793" s="20">
        <v>0</v>
      </c>
      <c r="J1793" s="20">
        <v>0</v>
      </c>
      <c r="K1793" s="20">
        <v>0</v>
      </c>
      <c r="L1793" s="62">
        <v>0</v>
      </c>
      <c r="M1793" s="62">
        <v>0</v>
      </c>
      <c r="N1793" s="62">
        <v>0</v>
      </c>
      <c r="O1793" s="62">
        <v>0</v>
      </c>
      <c r="P1793" s="62">
        <v>0</v>
      </c>
      <c r="Q1793" s="62">
        <v>0</v>
      </c>
      <c r="R1793" s="62">
        <v>0</v>
      </c>
      <c r="S1793" s="62">
        <v>0</v>
      </c>
      <c r="T1793" s="62">
        <v>0</v>
      </c>
      <c r="U1793" s="62">
        <v>0</v>
      </c>
      <c r="V1793" s="62">
        <v>0</v>
      </c>
      <c r="W1793" s="62">
        <v>0</v>
      </c>
      <c r="X1793" s="62">
        <v>0</v>
      </c>
      <c r="Y1793" s="21"/>
      <c r="Z1793" s="21"/>
    </row>
    <row r="1794" spans="1:26" ht="12.75" customHeight="1">
      <c r="A1794" s="52">
        <v>44256</v>
      </c>
      <c r="B1794" s="61" t="s">
        <v>16</v>
      </c>
      <c r="C1794" s="61" t="s">
        <v>99</v>
      </c>
      <c r="D1794" s="61" t="s">
        <v>100</v>
      </c>
      <c r="E1794" s="20">
        <v>914.40499999999997</v>
      </c>
      <c r="F1794" s="62">
        <v>9.7710000000000008</v>
      </c>
      <c r="G1794" s="20">
        <v>2196.7150000000001</v>
      </c>
      <c r="H1794" s="62">
        <v>5.4340000000000002</v>
      </c>
      <c r="I1794" s="20">
        <v>3111.12</v>
      </c>
      <c r="J1794" s="20">
        <v>3.181</v>
      </c>
      <c r="K1794" s="20">
        <v>80.62</v>
      </c>
      <c r="L1794" s="62">
        <v>3.0569999999999999</v>
      </c>
      <c r="M1794" s="62">
        <v>0</v>
      </c>
      <c r="N1794" s="62">
        <v>0</v>
      </c>
      <c r="O1794" s="62">
        <v>0</v>
      </c>
      <c r="P1794" s="62">
        <v>0</v>
      </c>
      <c r="Q1794" s="62">
        <v>0</v>
      </c>
      <c r="R1794" s="62">
        <v>0</v>
      </c>
      <c r="S1794" s="62">
        <v>0</v>
      </c>
      <c r="T1794" s="62">
        <v>0</v>
      </c>
      <c r="U1794" s="62">
        <v>0</v>
      </c>
      <c r="V1794" s="62">
        <v>0</v>
      </c>
      <c r="W1794" s="62">
        <v>0</v>
      </c>
      <c r="X1794" s="62">
        <v>0</v>
      </c>
      <c r="Y1794" s="21"/>
      <c r="Z1794" s="21"/>
    </row>
    <row r="1795" spans="1:26" ht="12.75" customHeight="1">
      <c r="A1795" s="52">
        <v>44256</v>
      </c>
      <c r="B1795" s="61" t="s">
        <v>16</v>
      </c>
      <c r="C1795" s="61" t="s">
        <v>99</v>
      </c>
      <c r="D1795" s="61" t="s">
        <v>113</v>
      </c>
      <c r="E1795" s="20">
        <v>420.38900000000001</v>
      </c>
      <c r="F1795" s="62">
        <v>17.097999999999999</v>
      </c>
      <c r="G1795" s="20">
        <v>1325.8579999999999</v>
      </c>
      <c r="H1795" s="62">
        <v>8.0830000000000002</v>
      </c>
      <c r="I1795" s="20">
        <v>1746.2470000000001</v>
      </c>
      <c r="J1795" s="20">
        <v>4.9930000000000003</v>
      </c>
      <c r="K1795" s="20">
        <v>45.250999999999998</v>
      </c>
      <c r="L1795" s="62">
        <v>4.915</v>
      </c>
      <c r="M1795" s="62">
        <v>0</v>
      </c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21"/>
      <c r="Z1795" s="21"/>
    </row>
    <row r="1796" spans="1:26" ht="12.75" customHeight="1">
      <c r="A1796" s="52">
        <v>44256</v>
      </c>
      <c r="B1796" s="61" t="s">
        <v>16</v>
      </c>
      <c r="C1796" s="61" t="s">
        <v>99</v>
      </c>
      <c r="D1796" s="61" t="s">
        <v>114</v>
      </c>
      <c r="E1796" s="20">
        <v>494.01600000000002</v>
      </c>
      <c r="F1796" s="62">
        <v>18.05</v>
      </c>
      <c r="G1796" s="20">
        <v>870.85699999999997</v>
      </c>
      <c r="H1796" s="62">
        <v>11.865</v>
      </c>
      <c r="I1796" s="20">
        <v>1364.873</v>
      </c>
      <c r="J1796" s="20">
        <v>7.2460000000000004</v>
      </c>
      <c r="K1796" s="20">
        <v>35.369</v>
      </c>
      <c r="L1796" s="62">
        <v>7.1929999999999996</v>
      </c>
      <c r="M1796" s="62">
        <v>0</v>
      </c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21"/>
      <c r="Z1796" s="21"/>
    </row>
    <row r="1797" spans="1:26" ht="12.75" customHeight="1">
      <c r="A1797" s="52">
        <v>44256</v>
      </c>
      <c r="B1797" s="61" t="s">
        <v>16</v>
      </c>
      <c r="C1797" s="61" t="s">
        <v>99</v>
      </c>
      <c r="D1797" s="61" t="s">
        <v>103</v>
      </c>
      <c r="E1797" s="20">
        <v>111.57299999999999</v>
      </c>
      <c r="F1797" s="62">
        <v>32.798999999999999</v>
      </c>
      <c r="G1797" s="20">
        <v>636.31299999999999</v>
      </c>
      <c r="H1797" s="62">
        <v>10.579000000000001</v>
      </c>
      <c r="I1797" s="20">
        <v>747.88599999999997</v>
      </c>
      <c r="J1797" s="20">
        <v>11.090999999999999</v>
      </c>
      <c r="K1797" s="20">
        <v>19.38</v>
      </c>
      <c r="L1797" s="62">
        <v>11.057</v>
      </c>
      <c r="M1797" s="62">
        <v>0</v>
      </c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21"/>
      <c r="Z1797" s="21"/>
    </row>
    <row r="1798" spans="1:26" ht="12.75" customHeight="1">
      <c r="A1798" s="52">
        <v>44256</v>
      </c>
      <c r="B1798" s="61" t="s">
        <v>16</v>
      </c>
      <c r="C1798" s="61" t="s">
        <v>46</v>
      </c>
      <c r="D1798" s="61" t="s">
        <v>48</v>
      </c>
      <c r="E1798" s="20">
        <v>0</v>
      </c>
      <c r="F1798" s="62">
        <v>0</v>
      </c>
      <c r="G1798" s="20">
        <v>0</v>
      </c>
      <c r="H1798" s="62">
        <v>0</v>
      </c>
      <c r="I1798" s="20">
        <v>0</v>
      </c>
      <c r="J1798" s="20">
        <v>0</v>
      </c>
      <c r="K1798" s="20">
        <v>0</v>
      </c>
      <c r="L1798" s="62">
        <v>0</v>
      </c>
      <c r="M1798" s="62">
        <v>365.005</v>
      </c>
      <c r="N1798" s="62">
        <v>13.936</v>
      </c>
      <c r="O1798" s="62">
        <v>50.329000000000001</v>
      </c>
      <c r="P1798" s="62">
        <v>13.298</v>
      </c>
      <c r="Q1798" s="62">
        <v>113.754</v>
      </c>
      <c r="R1798" s="62">
        <v>31.707000000000001</v>
      </c>
      <c r="S1798" s="62">
        <v>218.63399999999999</v>
      </c>
      <c r="T1798" s="62">
        <v>21.116</v>
      </c>
      <c r="U1798" s="62">
        <v>332.38799999999998</v>
      </c>
      <c r="V1798" s="62">
        <v>16.056000000000001</v>
      </c>
      <c r="W1798" s="62">
        <v>11.31</v>
      </c>
      <c r="X1798" s="62">
        <v>15.382999999999999</v>
      </c>
      <c r="Y1798" s="21"/>
      <c r="Z1798" s="21"/>
    </row>
    <row r="1799" spans="1:26" ht="12.75" customHeight="1">
      <c r="A1799" s="52">
        <v>44256</v>
      </c>
      <c r="B1799" s="61" t="s">
        <v>16</v>
      </c>
      <c r="C1799" s="61" t="s">
        <v>46</v>
      </c>
      <c r="D1799" s="61" t="s">
        <v>47</v>
      </c>
      <c r="E1799" s="20">
        <v>0</v>
      </c>
      <c r="F1799" s="62">
        <v>0</v>
      </c>
      <c r="G1799" s="20">
        <v>0</v>
      </c>
      <c r="H1799" s="62">
        <v>0</v>
      </c>
      <c r="I1799" s="20">
        <v>0</v>
      </c>
      <c r="J1799" s="20">
        <v>0</v>
      </c>
      <c r="K1799" s="20">
        <v>0</v>
      </c>
      <c r="L1799" s="62">
        <v>0</v>
      </c>
      <c r="M1799" s="62">
        <v>290.08699999999999</v>
      </c>
      <c r="N1799" s="62">
        <v>15.781000000000001</v>
      </c>
      <c r="O1799" s="62">
        <v>39.999000000000002</v>
      </c>
      <c r="P1799" s="62">
        <v>15.22</v>
      </c>
      <c r="Q1799" s="62">
        <v>539.07799999999997</v>
      </c>
      <c r="R1799" s="62">
        <v>10.292999999999999</v>
      </c>
      <c r="S1799" s="62">
        <v>1554.097</v>
      </c>
      <c r="T1799" s="62">
        <v>8.0660000000000007</v>
      </c>
      <c r="U1799" s="62">
        <v>2093.1759999999999</v>
      </c>
      <c r="V1799" s="62">
        <v>6.3</v>
      </c>
      <c r="W1799" s="62">
        <v>71.221999999999994</v>
      </c>
      <c r="X1799" s="62">
        <v>4.306</v>
      </c>
      <c r="Y1799" s="21"/>
      <c r="Z1799" s="21"/>
    </row>
    <row r="1800" spans="1:26" ht="12.75" customHeight="1">
      <c r="A1800" s="52">
        <v>44256</v>
      </c>
      <c r="B1800" s="61" t="s">
        <v>16</v>
      </c>
      <c r="C1800" s="61" t="s">
        <v>104</v>
      </c>
      <c r="D1800" s="61" t="s">
        <v>105</v>
      </c>
      <c r="E1800" s="20">
        <v>377.92099999999999</v>
      </c>
      <c r="F1800" s="62">
        <v>17.678999999999998</v>
      </c>
      <c r="G1800" s="20">
        <v>588.66399999999999</v>
      </c>
      <c r="H1800" s="62">
        <v>11.202999999999999</v>
      </c>
      <c r="I1800" s="20">
        <v>966.58500000000004</v>
      </c>
      <c r="J1800" s="20">
        <v>7.3570000000000002</v>
      </c>
      <c r="K1800" s="20">
        <v>25.047999999999998</v>
      </c>
      <c r="L1800" s="62">
        <v>7.3049999999999997</v>
      </c>
      <c r="M1800" s="62">
        <v>483.13499999999999</v>
      </c>
      <c r="N1800" s="62">
        <v>9.9529999999999994</v>
      </c>
      <c r="O1800" s="62">
        <v>66.617999999999995</v>
      </c>
      <c r="P1800" s="62">
        <v>9.0380000000000003</v>
      </c>
      <c r="Q1800" s="62">
        <v>474.25599999999997</v>
      </c>
      <c r="R1800" s="62">
        <v>12.061999999999999</v>
      </c>
      <c r="S1800" s="62">
        <v>1242.9000000000001</v>
      </c>
      <c r="T1800" s="62">
        <v>5.6289999999999996</v>
      </c>
      <c r="U1800" s="62">
        <v>1717.1569999999999</v>
      </c>
      <c r="V1800" s="62">
        <v>4.9770000000000003</v>
      </c>
      <c r="W1800" s="62">
        <v>58.427999999999997</v>
      </c>
      <c r="X1800" s="62">
        <v>1.901</v>
      </c>
      <c r="Y1800" s="21"/>
      <c r="Z1800" s="21"/>
    </row>
    <row r="1801" spans="1:26" ht="12.75" customHeight="1">
      <c r="A1801" s="52">
        <v>44256</v>
      </c>
      <c r="B1801" s="61" t="s">
        <v>16</v>
      </c>
      <c r="C1801" s="61" t="s">
        <v>76</v>
      </c>
      <c r="D1801" s="61" t="s">
        <v>68</v>
      </c>
      <c r="E1801" s="20">
        <v>61.05</v>
      </c>
      <c r="F1801" s="62">
        <v>31.858000000000001</v>
      </c>
      <c r="G1801" s="20">
        <v>759.79</v>
      </c>
      <c r="H1801" s="62">
        <v>10.374000000000001</v>
      </c>
      <c r="I1801" s="20">
        <v>820.84</v>
      </c>
      <c r="J1801" s="20">
        <v>9.891</v>
      </c>
      <c r="K1801" s="20">
        <v>21.271000000000001</v>
      </c>
      <c r="L1801" s="62">
        <v>9.8520000000000003</v>
      </c>
      <c r="M1801" s="62">
        <v>42.972000000000001</v>
      </c>
      <c r="N1801" s="62">
        <v>101.93300000000001</v>
      </c>
      <c r="O1801" s="62">
        <v>5.9249999999999998</v>
      </c>
      <c r="P1801" s="62">
        <v>101.848</v>
      </c>
      <c r="Q1801" s="62">
        <v>192.61799999999999</v>
      </c>
      <c r="R1801" s="62">
        <v>24.763999999999999</v>
      </c>
      <c r="S1801" s="62">
        <v>352.83600000000001</v>
      </c>
      <c r="T1801" s="62">
        <v>18.704999999999998</v>
      </c>
      <c r="U1801" s="62">
        <v>545.45399999999995</v>
      </c>
      <c r="V1801" s="62">
        <v>12.769</v>
      </c>
      <c r="W1801" s="62">
        <v>18.559999999999999</v>
      </c>
      <c r="X1801" s="62">
        <v>11.912000000000001</v>
      </c>
      <c r="Y1801" s="21"/>
      <c r="Z1801" s="21"/>
    </row>
    <row r="1802" spans="1:26" ht="12.75" customHeight="1">
      <c r="A1802" s="52">
        <v>44256</v>
      </c>
      <c r="B1802" s="61" t="s">
        <v>16</v>
      </c>
      <c r="C1802" s="61" t="s">
        <v>76</v>
      </c>
      <c r="D1802" s="61" t="s">
        <v>88</v>
      </c>
      <c r="E1802" s="20">
        <v>17.553999999999998</v>
      </c>
      <c r="F1802" s="62">
        <v>68.173000000000002</v>
      </c>
      <c r="G1802" s="20">
        <v>380.94400000000002</v>
      </c>
      <c r="H1802" s="62">
        <v>14.54</v>
      </c>
      <c r="I1802" s="20">
        <v>398.49799999999999</v>
      </c>
      <c r="J1802" s="20">
        <v>13.754</v>
      </c>
      <c r="K1802" s="20">
        <v>10.326000000000001</v>
      </c>
      <c r="L1802" s="62">
        <v>13.726000000000001</v>
      </c>
      <c r="M1802" s="62">
        <v>0</v>
      </c>
      <c r="N1802" s="62">
        <v>0</v>
      </c>
      <c r="O1802" s="62">
        <v>0</v>
      </c>
      <c r="P1802" s="62">
        <v>0</v>
      </c>
      <c r="Q1802" s="62">
        <v>84.477000000000004</v>
      </c>
      <c r="R1802" s="62">
        <v>34.075000000000003</v>
      </c>
      <c r="S1802" s="62">
        <v>106.637</v>
      </c>
      <c r="T1802" s="62">
        <v>34.901000000000003</v>
      </c>
      <c r="U1802" s="62">
        <v>191.114</v>
      </c>
      <c r="V1802" s="62">
        <v>22.847999999999999</v>
      </c>
      <c r="W1802" s="62">
        <v>6.5030000000000001</v>
      </c>
      <c r="X1802" s="62">
        <v>22.38</v>
      </c>
      <c r="Y1802" s="21"/>
      <c r="Z1802" s="21"/>
    </row>
    <row r="1803" spans="1:26" ht="12.75" customHeight="1">
      <c r="A1803" s="52">
        <v>44256</v>
      </c>
      <c r="B1803" s="61" t="s">
        <v>16</v>
      </c>
      <c r="C1803" s="61" t="s">
        <v>76</v>
      </c>
      <c r="D1803" s="61" t="s">
        <v>89</v>
      </c>
      <c r="E1803" s="20">
        <v>4.1520000000000001</v>
      </c>
      <c r="F1803" s="62">
        <v>101.30800000000001</v>
      </c>
      <c r="G1803" s="20">
        <v>56.146999999999998</v>
      </c>
      <c r="H1803" s="62">
        <v>42.396000000000001</v>
      </c>
      <c r="I1803" s="20">
        <v>60.298000000000002</v>
      </c>
      <c r="J1803" s="20">
        <v>40.048000000000002</v>
      </c>
      <c r="K1803" s="20">
        <v>1.5629999999999999</v>
      </c>
      <c r="L1803" s="62">
        <v>40.039000000000001</v>
      </c>
      <c r="M1803" s="62">
        <v>0</v>
      </c>
      <c r="N1803" s="62">
        <v>0</v>
      </c>
      <c r="O1803" s="62">
        <v>0</v>
      </c>
      <c r="P1803" s="62">
        <v>0</v>
      </c>
      <c r="Q1803" s="62">
        <v>4.5439999999999996</v>
      </c>
      <c r="R1803" s="62">
        <v>111.242</v>
      </c>
      <c r="S1803" s="62">
        <v>55.494</v>
      </c>
      <c r="T1803" s="62">
        <v>44.722000000000001</v>
      </c>
      <c r="U1803" s="62">
        <v>60.037999999999997</v>
      </c>
      <c r="V1803" s="62">
        <v>41.985999999999997</v>
      </c>
      <c r="W1803" s="62">
        <v>2.0430000000000001</v>
      </c>
      <c r="X1803" s="62">
        <v>41.734000000000002</v>
      </c>
      <c r="Y1803" s="21"/>
      <c r="Z1803" s="21"/>
    </row>
    <row r="1804" spans="1:26" ht="12.75" customHeight="1">
      <c r="A1804" s="52">
        <v>44256</v>
      </c>
      <c r="B1804" s="61" t="s">
        <v>16</v>
      </c>
      <c r="C1804" s="61" t="s">
        <v>76</v>
      </c>
      <c r="D1804" s="61" t="s">
        <v>90</v>
      </c>
      <c r="E1804" s="20">
        <v>19.893000000000001</v>
      </c>
      <c r="F1804" s="62">
        <v>47.54</v>
      </c>
      <c r="G1804" s="20">
        <v>88.221000000000004</v>
      </c>
      <c r="H1804" s="62">
        <v>28.811</v>
      </c>
      <c r="I1804" s="20">
        <v>108.114</v>
      </c>
      <c r="J1804" s="20">
        <v>24.914000000000001</v>
      </c>
      <c r="K1804" s="20">
        <v>2.802</v>
      </c>
      <c r="L1804" s="62">
        <v>24.899000000000001</v>
      </c>
      <c r="M1804" s="62">
        <v>0</v>
      </c>
      <c r="N1804" s="62">
        <v>0</v>
      </c>
      <c r="O1804" s="62">
        <v>0</v>
      </c>
      <c r="P1804" s="62">
        <v>0</v>
      </c>
      <c r="Q1804" s="62">
        <v>30.727</v>
      </c>
      <c r="R1804" s="62">
        <v>51.981000000000002</v>
      </c>
      <c r="S1804" s="62">
        <v>21.995999999999999</v>
      </c>
      <c r="T1804" s="62">
        <v>52.101999999999997</v>
      </c>
      <c r="U1804" s="62">
        <v>52.722000000000001</v>
      </c>
      <c r="V1804" s="62">
        <v>37.604999999999997</v>
      </c>
      <c r="W1804" s="62">
        <v>1.794</v>
      </c>
      <c r="X1804" s="62">
        <v>37.323</v>
      </c>
      <c r="Y1804" s="21"/>
      <c r="Z1804" s="21"/>
    </row>
    <row r="1805" spans="1:26" ht="12.75" customHeight="1">
      <c r="A1805" s="52">
        <v>44256</v>
      </c>
      <c r="B1805" s="61" t="s">
        <v>16</v>
      </c>
      <c r="C1805" s="61" t="s">
        <v>76</v>
      </c>
      <c r="D1805" s="61" t="s">
        <v>91</v>
      </c>
      <c r="E1805" s="20">
        <v>13.356999999999999</v>
      </c>
      <c r="F1805" s="62">
        <v>69.757000000000005</v>
      </c>
      <c r="G1805" s="20">
        <v>4.4359999999999999</v>
      </c>
      <c r="H1805" s="62">
        <v>101.526</v>
      </c>
      <c r="I1805" s="20">
        <v>17.792000000000002</v>
      </c>
      <c r="J1805" s="20">
        <v>58.664999999999999</v>
      </c>
      <c r="K1805" s="20">
        <v>0.46100000000000002</v>
      </c>
      <c r="L1805" s="62">
        <v>58.658999999999999</v>
      </c>
      <c r="M1805" s="62">
        <v>0</v>
      </c>
      <c r="N1805" s="62">
        <v>0</v>
      </c>
      <c r="O1805" s="62">
        <v>0</v>
      </c>
      <c r="P1805" s="62">
        <v>0</v>
      </c>
      <c r="Q1805" s="62">
        <v>27.234999999999999</v>
      </c>
      <c r="R1805" s="62">
        <v>45.261000000000003</v>
      </c>
      <c r="S1805" s="62">
        <v>16.948</v>
      </c>
      <c r="T1805" s="62">
        <v>72.421000000000006</v>
      </c>
      <c r="U1805" s="62">
        <v>44.183</v>
      </c>
      <c r="V1805" s="62">
        <v>34.625999999999998</v>
      </c>
      <c r="W1805" s="62">
        <v>1.5029999999999999</v>
      </c>
      <c r="X1805" s="62">
        <v>34.319000000000003</v>
      </c>
      <c r="Y1805" s="21"/>
      <c r="Z1805" s="21"/>
    </row>
    <row r="1806" spans="1:26" ht="12.75" customHeight="1">
      <c r="A1806" s="52">
        <v>44256</v>
      </c>
      <c r="B1806" s="61" t="s">
        <v>16</v>
      </c>
      <c r="C1806" s="61" t="s">
        <v>76</v>
      </c>
      <c r="D1806" s="61" t="s">
        <v>92</v>
      </c>
      <c r="E1806" s="20">
        <v>0</v>
      </c>
      <c r="F1806" s="62">
        <v>0</v>
      </c>
      <c r="G1806" s="20">
        <v>80.805000000000007</v>
      </c>
      <c r="H1806" s="62">
        <v>44.22</v>
      </c>
      <c r="I1806" s="20">
        <v>80.805000000000007</v>
      </c>
      <c r="J1806" s="20">
        <v>44.22</v>
      </c>
      <c r="K1806" s="20">
        <v>2.0939999999999999</v>
      </c>
      <c r="L1806" s="62">
        <v>44.210999999999999</v>
      </c>
      <c r="M1806" s="62">
        <v>0</v>
      </c>
      <c r="N1806" s="62">
        <v>0</v>
      </c>
      <c r="O1806" s="62">
        <v>0</v>
      </c>
      <c r="P1806" s="62">
        <v>0</v>
      </c>
      <c r="Q1806" s="62">
        <v>25.945</v>
      </c>
      <c r="R1806" s="62">
        <v>76.263000000000005</v>
      </c>
      <c r="S1806" s="62">
        <v>52.079000000000001</v>
      </c>
      <c r="T1806" s="62">
        <v>60.747</v>
      </c>
      <c r="U1806" s="62">
        <v>78.024000000000001</v>
      </c>
      <c r="V1806" s="62">
        <v>45.709000000000003</v>
      </c>
      <c r="W1806" s="62">
        <v>2.6549999999999998</v>
      </c>
      <c r="X1806" s="62">
        <v>45.476999999999997</v>
      </c>
      <c r="Y1806" s="21"/>
      <c r="Z1806" s="21"/>
    </row>
    <row r="1807" spans="1:26" ht="12.75" customHeight="1">
      <c r="A1807" s="52">
        <v>44256</v>
      </c>
      <c r="B1807" s="61" t="s">
        <v>16</v>
      </c>
      <c r="C1807" s="61" t="s">
        <v>76</v>
      </c>
      <c r="D1807" s="61" t="s">
        <v>80</v>
      </c>
      <c r="E1807" s="20">
        <v>25.297000000000001</v>
      </c>
      <c r="F1807" s="62">
        <v>54.381999999999998</v>
      </c>
      <c r="G1807" s="20">
        <v>147.078</v>
      </c>
      <c r="H1807" s="62">
        <v>22.709</v>
      </c>
      <c r="I1807" s="20">
        <v>172.375</v>
      </c>
      <c r="J1807" s="20">
        <v>21.347999999999999</v>
      </c>
      <c r="K1807" s="20">
        <v>4.4669999999999996</v>
      </c>
      <c r="L1807" s="62">
        <v>21.33</v>
      </c>
      <c r="M1807" s="62">
        <v>0</v>
      </c>
      <c r="N1807" s="62">
        <v>0</v>
      </c>
      <c r="O1807" s="62">
        <v>0</v>
      </c>
      <c r="P1807" s="62">
        <v>0</v>
      </c>
      <c r="Q1807" s="62">
        <v>68.007999999999996</v>
      </c>
      <c r="R1807" s="62">
        <v>31.773</v>
      </c>
      <c r="S1807" s="62">
        <v>170.99600000000001</v>
      </c>
      <c r="T1807" s="62">
        <v>22.228999999999999</v>
      </c>
      <c r="U1807" s="62">
        <v>239.00399999999999</v>
      </c>
      <c r="V1807" s="62">
        <v>16.555</v>
      </c>
      <c r="W1807" s="62">
        <v>8.1319999999999997</v>
      </c>
      <c r="X1807" s="62">
        <v>15.903</v>
      </c>
      <c r="Y1807" s="21"/>
      <c r="Z1807" s="21"/>
    </row>
    <row r="1808" spans="1:26" ht="12.75" customHeight="1">
      <c r="A1808" s="52">
        <v>44256</v>
      </c>
      <c r="B1808" s="61" t="s">
        <v>16</v>
      </c>
      <c r="C1808" s="61" t="s">
        <v>76</v>
      </c>
      <c r="D1808" s="61" t="s">
        <v>82</v>
      </c>
      <c r="E1808" s="20">
        <v>85.489000000000004</v>
      </c>
      <c r="F1808" s="62">
        <v>31.471</v>
      </c>
      <c r="G1808" s="20">
        <v>184.08600000000001</v>
      </c>
      <c r="H1808" s="62">
        <v>17.198</v>
      </c>
      <c r="I1808" s="20">
        <v>269.57400000000001</v>
      </c>
      <c r="J1808" s="20">
        <v>14.438000000000001</v>
      </c>
      <c r="K1808" s="20">
        <v>6.9859999999999998</v>
      </c>
      <c r="L1808" s="62">
        <v>14.411</v>
      </c>
      <c r="M1808" s="62">
        <v>65.037000000000006</v>
      </c>
      <c r="N1808" s="62">
        <v>55.225000000000001</v>
      </c>
      <c r="O1808" s="62">
        <v>8.968</v>
      </c>
      <c r="P1808" s="62">
        <v>55.067</v>
      </c>
      <c r="Q1808" s="62">
        <v>291.02199999999999</v>
      </c>
      <c r="R1808" s="62">
        <v>19.157</v>
      </c>
      <c r="S1808" s="62">
        <v>463.29199999999997</v>
      </c>
      <c r="T1808" s="62">
        <v>12.045</v>
      </c>
      <c r="U1808" s="62">
        <v>754.31399999999996</v>
      </c>
      <c r="V1808" s="62">
        <v>10.656000000000001</v>
      </c>
      <c r="W1808" s="62">
        <v>25.666</v>
      </c>
      <c r="X1808" s="62">
        <v>9.6120000000000001</v>
      </c>
      <c r="Y1808" s="21"/>
      <c r="Z1808" s="21"/>
    </row>
    <row r="1809" spans="1:26" ht="12.75" customHeight="1">
      <c r="A1809" s="52">
        <v>44256</v>
      </c>
      <c r="B1809" s="61" t="s">
        <v>16</v>
      </c>
      <c r="C1809" s="61" t="s">
        <v>76</v>
      </c>
      <c r="D1809" s="61" t="s">
        <v>93</v>
      </c>
      <c r="E1809" s="20">
        <v>7.7350000000000003</v>
      </c>
      <c r="F1809" s="62">
        <v>102.59</v>
      </c>
      <c r="G1809" s="20">
        <v>116.517</v>
      </c>
      <c r="H1809" s="62">
        <v>26.335999999999999</v>
      </c>
      <c r="I1809" s="20">
        <v>124.252</v>
      </c>
      <c r="J1809" s="20">
        <v>25.163</v>
      </c>
      <c r="K1809" s="20">
        <v>3.22</v>
      </c>
      <c r="L1809" s="62">
        <v>25.146999999999998</v>
      </c>
      <c r="M1809" s="62">
        <v>7.226</v>
      </c>
      <c r="N1809" s="62">
        <v>83.781999999999996</v>
      </c>
      <c r="O1809" s="62">
        <v>0.996</v>
      </c>
      <c r="P1809" s="62">
        <v>83.677999999999997</v>
      </c>
      <c r="Q1809" s="62">
        <v>167.99700000000001</v>
      </c>
      <c r="R1809" s="62">
        <v>25.86</v>
      </c>
      <c r="S1809" s="62">
        <v>440.68200000000002</v>
      </c>
      <c r="T1809" s="62">
        <v>13.404999999999999</v>
      </c>
      <c r="U1809" s="62">
        <v>608.67899999999997</v>
      </c>
      <c r="V1809" s="62">
        <v>11.606999999999999</v>
      </c>
      <c r="W1809" s="62">
        <v>20.710999999999999</v>
      </c>
      <c r="X1809" s="62">
        <v>10.657</v>
      </c>
      <c r="Y1809" s="21"/>
      <c r="Z1809" s="21"/>
    </row>
    <row r="1810" spans="1:26" ht="12.75" customHeight="1">
      <c r="A1810" s="52">
        <v>44256</v>
      </c>
      <c r="B1810" s="61" t="s">
        <v>16</v>
      </c>
      <c r="C1810" s="61" t="s">
        <v>76</v>
      </c>
      <c r="D1810" s="61" t="s">
        <v>94</v>
      </c>
      <c r="E1810" s="20">
        <v>41.430999999999997</v>
      </c>
      <c r="F1810" s="62">
        <v>45.917999999999999</v>
      </c>
      <c r="G1810" s="20">
        <v>67.567999999999998</v>
      </c>
      <c r="H1810" s="62">
        <v>28.567</v>
      </c>
      <c r="I1810" s="20">
        <v>108.999</v>
      </c>
      <c r="J1810" s="20">
        <v>25.149000000000001</v>
      </c>
      <c r="K1810" s="20">
        <v>2.8250000000000002</v>
      </c>
      <c r="L1810" s="62">
        <v>25.134</v>
      </c>
      <c r="M1810" s="62">
        <v>0</v>
      </c>
      <c r="N1810" s="62">
        <v>0</v>
      </c>
      <c r="O1810" s="62">
        <v>0</v>
      </c>
      <c r="P1810" s="62">
        <v>0</v>
      </c>
      <c r="Q1810" s="62">
        <v>108.71599999999999</v>
      </c>
      <c r="R1810" s="62">
        <v>31.158000000000001</v>
      </c>
      <c r="S1810" s="62">
        <v>22.61</v>
      </c>
      <c r="T1810" s="62">
        <v>62.482999999999997</v>
      </c>
      <c r="U1810" s="62">
        <v>131.32599999999999</v>
      </c>
      <c r="V1810" s="62">
        <v>28.745000000000001</v>
      </c>
      <c r="W1810" s="62">
        <v>4.468</v>
      </c>
      <c r="X1810" s="62">
        <v>28.375</v>
      </c>
      <c r="Y1810" s="21"/>
      <c r="Z1810" s="21"/>
    </row>
    <row r="1811" spans="1:26" ht="12.75" customHeight="1">
      <c r="A1811" s="52">
        <v>44256</v>
      </c>
      <c r="B1811" s="61" t="s">
        <v>16</v>
      </c>
      <c r="C1811" s="61" t="s">
        <v>76</v>
      </c>
      <c r="D1811" s="61" t="s">
        <v>77</v>
      </c>
      <c r="E1811" s="20">
        <v>125.23699999999999</v>
      </c>
      <c r="F1811" s="62">
        <v>34.463000000000001</v>
      </c>
      <c r="G1811" s="20">
        <v>355.53699999999998</v>
      </c>
      <c r="H1811" s="62">
        <v>17.210999999999999</v>
      </c>
      <c r="I1811" s="20">
        <v>480.774</v>
      </c>
      <c r="J1811" s="20">
        <v>14.186</v>
      </c>
      <c r="K1811" s="20">
        <v>12.458</v>
      </c>
      <c r="L1811" s="62">
        <v>14.159000000000001</v>
      </c>
      <c r="M1811" s="62">
        <v>0</v>
      </c>
      <c r="N1811" s="62">
        <v>0</v>
      </c>
      <c r="O1811" s="62">
        <v>0</v>
      </c>
      <c r="P1811" s="62">
        <v>0</v>
      </c>
      <c r="Q1811" s="62">
        <v>129.71100000000001</v>
      </c>
      <c r="R1811" s="62">
        <v>30.041</v>
      </c>
      <c r="S1811" s="62">
        <v>219.23500000000001</v>
      </c>
      <c r="T1811" s="62">
        <v>19.927</v>
      </c>
      <c r="U1811" s="62">
        <v>348.94600000000003</v>
      </c>
      <c r="V1811" s="62">
        <v>16.265000000000001</v>
      </c>
      <c r="W1811" s="62">
        <v>11.872999999999999</v>
      </c>
      <c r="X1811" s="62">
        <v>15.601000000000001</v>
      </c>
      <c r="Y1811" s="21"/>
      <c r="Z1811" s="21"/>
    </row>
    <row r="1812" spans="1:26" ht="12.75" customHeight="1">
      <c r="A1812" s="52">
        <v>44256</v>
      </c>
      <c r="B1812" s="61" t="s">
        <v>16</v>
      </c>
      <c r="C1812" s="61" t="s">
        <v>76</v>
      </c>
      <c r="D1812" s="61" t="s">
        <v>78</v>
      </c>
      <c r="E1812" s="20">
        <v>94.278999999999996</v>
      </c>
      <c r="F1812" s="62">
        <v>48.093000000000004</v>
      </c>
      <c r="G1812" s="20">
        <v>0</v>
      </c>
      <c r="H1812" s="62">
        <v>0</v>
      </c>
      <c r="I1812" s="20">
        <v>94.278999999999996</v>
      </c>
      <c r="J1812" s="20">
        <v>48.093000000000004</v>
      </c>
      <c r="K1812" s="20">
        <v>2.4430000000000001</v>
      </c>
      <c r="L1812" s="62">
        <v>48.085000000000001</v>
      </c>
      <c r="M1812" s="62">
        <v>204.67500000000001</v>
      </c>
      <c r="N1812" s="62">
        <v>27.042000000000002</v>
      </c>
      <c r="O1812" s="62">
        <v>28.222000000000001</v>
      </c>
      <c r="P1812" s="62">
        <v>26.719000000000001</v>
      </c>
      <c r="Q1812" s="62">
        <v>83.602000000000004</v>
      </c>
      <c r="R1812" s="62">
        <v>34.832999999999998</v>
      </c>
      <c r="S1812" s="62">
        <v>0</v>
      </c>
      <c r="T1812" s="62">
        <v>0</v>
      </c>
      <c r="U1812" s="62">
        <v>83.602000000000004</v>
      </c>
      <c r="V1812" s="62">
        <v>34.832999999999998</v>
      </c>
      <c r="W1812" s="62">
        <v>2.8450000000000002</v>
      </c>
      <c r="X1812" s="62">
        <v>34.527999999999999</v>
      </c>
      <c r="Y1812" s="21"/>
      <c r="Z1812" s="21"/>
    </row>
    <row r="1813" spans="1:26" ht="12.75" customHeight="1">
      <c r="A1813" s="52">
        <v>44256</v>
      </c>
      <c r="B1813" s="61" t="s">
        <v>16</v>
      </c>
      <c r="C1813" s="61" t="s">
        <v>76</v>
      </c>
      <c r="D1813" s="61" t="s">
        <v>81</v>
      </c>
      <c r="E1813" s="20">
        <v>110.547</v>
      </c>
      <c r="F1813" s="62">
        <v>31.462</v>
      </c>
      <c r="G1813" s="20">
        <v>0</v>
      </c>
      <c r="H1813" s="62">
        <v>0</v>
      </c>
      <c r="I1813" s="20">
        <v>110.547</v>
      </c>
      <c r="J1813" s="20">
        <v>31.462</v>
      </c>
      <c r="K1813" s="20">
        <v>2.8650000000000002</v>
      </c>
      <c r="L1813" s="62">
        <v>31.45</v>
      </c>
      <c r="M1813" s="62">
        <v>269.47399999999999</v>
      </c>
      <c r="N1813" s="62">
        <v>16.422000000000001</v>
      </c>
      <c r="O1813" s="62">
        <v>37.156999999999996</v>
      </c>
      <c r="P1813" s="62">
        <v>15.884</v>
      </c>
      <c r="Q1813" s="62">
        <v>65.765000000000001</v>
      </c>
      <c r="R1813" s="62">
        <v>35.430999999999997</v>
      </c>
      <c r="S1813" s="62">
        <v>0</v>
      </c>
      <c r="T1813" s="62">
        <v>0</v>
      </c>
      <c r="U1813" s="62">
        <v>65.765000000000001</v>
      </c>
      <c r="V1813" s="62">
        <v>35.430999999999997</v>
      </c>
      <c r="W1813" s="62">
        <v>2.238</v>
      </c>
      <c r="X1813" s="62">
        <v>35.131</v>
      </c>
      <c r="Y1813" s="21"/>
      <c r="Z1813" s="21"/>
    </row>
    <row r="1814" spans="1:26" ht="12.75" customHeight="1">
      <c r="A1814" s="53">
        <v>44256</v>
      </c>
      <c r="B1814" s="32" t="s">
        <v>16</v>
      </c>
      <c r="C1814" s="32" t="s">
        <v>18</v>
      </c>
      <c r="D1814" s="32" t="s">
        <v>18</v>
      </c>
      <c r="E1814" s="33">
        <v>1025.9780000000001</v>
      </c>
      <c r="F1814" s="34">
        <v>9.0619999999999994</v>
      </c>
      <c r="G1814" s="33">
        <v>2833.0279999999998</v>
      </c>
      <c r="H1814" s="34">
        <v>3.5339999999999998</v>
      </c>
      <c r="I1814" s="33">
        <v>3859.0059999999999</v>
      </c>
      <c r="J1814" s="33">
        <v>0.877</v>
      </c>
      <c r="K1814" s="33">
        <v>100</v>
      </c>
      <c r="L1814" s="34">
        <v>0</v>
      </c>
      <c r="M1814" s="34">
        <v>725.23500000000001</v>
      </c>
      <c r="N1814" s="34">
        <v>4.1680000000000001</v>
      </c>
      <c r="O1814" s="34">
        <v>100</v>
      </c>
      <c r="P1814" s="34">
        <v>0</v>
      </c>
      <c r="Q1814" s="34">
        <v>874.60900000000004</v>
      </c>
      <c r="R1814" s="34">
        <v>11.803000000000001</v>
      </c>
      <c r="S1814" s="34">
        <v>2064.3389999999999</v>
      </c>
      <c r="T1814" s="34">
        <v>5.4619999999999997</v>
      </c>
      <c r="U1814" s="34">
        <v>2938.9479999999999</v>
      </c>
      <c r="V1814" s="34">
        <v>4.5990000000000002</v>
      </c>
      <c r="W1814" s="34">
        <v>100</v>
      </c>
      <c r="X1814" s="34">
        <v>0</v>
      </c>
      <c r="Y1814" s="21"/>
      <c r="Z1814" s="21"/>
    </row>
    <row r="1815" spans="1:26" ht="12.75" customHeight="1">
      <c r="A1815" s="52">
        <v>44256</v>
      </c>
      <c r="B1815" s="61" t="s">
        <v>54</v>
      </c>
      <c r="C1815" s="61" t="s">
        <v>23</v>
      </c>
      <c r="D1815" s="61" t="s">
        <v>60</v>
      </c>
      <c r="E1815" s="20">
        <v>383.05500000000001</v>
      </c>
      <c r="F1815" s="62">
        <v>11.128</v>
      </c>
      <c r="G1815" s="20">
        <v>618.17700000000002</v>
      </c>
      <c r="H1815" s="62">
        <v>8.6150000000000002</v>
      </c>
      <c r="I1815" s="20">
        <v>1001.232</v>
      </c>
      <c r="J1815" s="20">
        <v>3.544</v>
      </c>
      <c r="K1815" s="20">
        <v>83.007000000000005</v>
      </c>
      <c r="L1815" s="62">
        <v>2.5419999999999998</v>
      </c>
      <c r="M1815" s="62">
        <v>398.37599999999998</v>
      </c>
      <c r="N1815" s="62">
        <v>3.927</v>
      </c>
      <c r="O1815" s="62">
        <v>100</v>
      </c>
      <c r="P1815" s="62">
        <v>0</v>
      </c>
      <c r="Q1815" s="62">
        <v>285.73599999999999</v>
      </c>
      <c r="R1815" s="62">
        <v>16.882999999999999</v>
      </c>
      <c r="S1815" s="62">
        <v>339.65199999999999</v>
      </c>
      <c r="T1815" s="62">
        <v>14.244999999999999</v>
      </c>
      <c r="U1815" s="62">
        <v>625.38800000000003</v>
      </c>
      <c r="V1815" s="62">
        <v>10.074</v>
      </c>
      <c r="W1815" s="62">
        <v>58.567</v>
      </c>
      <c r="X1815" s="62">
        <v>6.7670000000000003</v>
      </c>
      <c r="Y1815" s="21"/>
      <c r="Z1815" s="21"/>
    </row>
    <row r="1816" spans="1:26" ht="12.75" customHeight="1">
      <c r="A1816" s="52">
        <v>44256</v>
      </c>
      <c r="B1816" s="61" t="s">
        <v>54</v>
      </c>
      <c r="C1816" s="61" t="s">
        <v>23</v>
      </c>
      <c r="D1816" s="61" t="s">
        <v>83</v>
      </c>
      <c r="E1816" s="20">
        <v>166.20400000000001</v>
      </c>
      <c r="F1816" s="62">
        <v>17.792999999999999</v>
      </c>
      <c r="G1816" s="20">
        <v>168.48599999999999</v>
      </c>
      <c r="H1816" s="62">
        <v>16.917000000000002</v>
      </c>
      <c r="I1816" s="20">
        <v>334.69099999999997</v>
      </c>
      <c r="J1816" s="20">
        <v>2.4990000000000001</v>
      </c>
      <c r="K1816" s="20">
        <v>27.748000000000001</v>
      </c>
      <c r="L1816" s="62">
        <v>0.379</v>
      </c>
      <c r="M1816" s="62">
        <v>129.893</v>
      </c>
      <c r="N1816" s="62">
        <v>4.9560000000000004</v>
      </c>
      <c r="O1816" s="62">
        <v>32.606000000000002</v>
      </c>
      <c r="P1816" s="62">
        <v>3.024</v>
      </c>
      <c r="Q1816" s="62">
        <v>87.933000000000007</v>
      </c>
      <c r="R1816" s="62">
        <v>37.386000000000003</v>
      </c>
      <c r="S1816" s="62">
        <v>59.1</v>
      </c>
      <c r="T1816" s="62">
        <v>41.512</v>
      </c>
      <c r="U1816" s="62">
        <v>147.03399999999999</v>
      </c>
      <c r="V1816" s="62">
        <v>21.193999999999999</v>
      </c>
      <c r="W1816" s="62">
        <v>13.77</v>
      </c>
      <c r="X1816" s="62">
        <v>19.837</v>
      </c>
      <c r="Y1816" s="21"/>
      <c r="Z1816" s="21"/>
    </row>
    <row r="1817" spans="1:26" ht="12.75" customHeight="1">
      <c r="A1817" s="52">
        <v>44256</v>
      </c>
      <c r="B1817" s="61" t="s">
        <v>54</v>
      </c>
      <c r="C1817" s="61" t="s">
        <v>23</v>
      </c>
      <c r="D1817" s="61" t="s">
        <v>84</v>
      </c>
      <c r="E1817" s="20">
        <v>106.29600000000001</v>
      </c>
      <c r="F1817" s="62">
        <v>32.002000000000002</v>
      </c>
      <c r="G1817" s="20">
        <v>197.07900000000001</v>
      </c>
      <c r="H1817" s="62">
        <v>19.262</v>
      </c>
      <c r="I1817" s="20">
        <v>303.375</v>
      </c>
      <c r="J1817" s="20">
        <v>4.5579999999999998</v>
      </c>
      <c r="K1817" s="20">
        <v>25.151</v>
      </c>
      <c r="L1817" s="62">
        <v>3.831</v>
      </c>
      <c r="M1817" s="62">
        <v>126.565</v>
      </c>
      <c r="N1817" s="62">
        <v>10.863</v>
      </c>
      <c r="O1817" s="62">
        <v>31.77</v>
      </c>
      <c r="P1817" s="62">
        <v>10.128</v>
      </c>
      <c r="Q1817" s="62">
        <v>75.034999999999997</v>
      </c>
      <c r="R1817" s="62">
        <v>28.992000000000001</v>
      </c>
      <c r="S1817" s="62">
        <v>96.846999999999994</v>
      </c>
      <c r="T1817" s="62">
        <v>23.506</v>
      </c>
      <c r="U1817" s="62">
        <v>171.88300000000001</v>
      </c>
      <c r="V1817" s="62">
        <v>16.081</v>
      </c>
      <c r="W1817" s="62">
        <v>16.097000000000001</v>
      </c>
      <c r="X1817" s="62">
        <v>14.244</v>
      </c>
      <c r="Y1817" s="21"/>
      <c r="Z1817" s="21"/>
    </row>
    <row r="1818" spans="1:26" ht="12.75" customHeight="1">
      <c r="A1818" s="52">
        <v>44256</v>
      </c>
      <c r="B1818" s="61" t="s">
        <v>54</v>
      </c>
      <c r="C1818" s="61" t="s">
        <v>23</v>
      </c>
      <c r="D1818" s="61" t="s">
        <v>85</v>
      </c>
      <c r="E1818" s="20">
        <v>74.408000000000001</v>
      </c>
      <c r="F1818" s="62">
        <v>17.797000000000001</v>
      </c>
      <c r="G1818" s="20">
        <v>150.44900000000001</v>
      </c>
      <c r="H1818" s="62">
        <v>11.888999999999999</v>
      </c>
      <c r="I1818" s="20">
        <v>224.857</v>
      </c>
      <c r="J1818" s="20">
        <v>5.008</v>
      </c>
      <c r="K1818" s="20">
        <v>18.641999999999999</v>
      </c>
      <c r="L1818" s="62">
        <v>4.3570000000000002</v>
      </c>
      <c r="M1818" s="62">
        <v>82.787000000000006</v>
      </c>
      <c r="N1818" s="62">
        <v>11.557</v>
      </c>
      <c r="O1818" s="62">
        <v>20.780999999999999</v>
      </c>
      <c r="P1818" s="62">
        <v>10.87</v>
      </c>
      <c r="Q1818" s="62">
        <v>62.973999999999997</v>
      </c>
      <c r="R1818" s="62">
        <v>30.081</v>
      </c>
      <c r="S1818" s="62">
        <v>69.486999999999995</v>
      </c>
      <c r="T1818" s="62">
        <v>35.774999999999999</v>
      </c>
      <c r="U1818" s="62">
        <v>132.46100000000001</v>
      </c>
      <c r="V1818" s="62">
        <v>19.509</v>
      </c>
      <c r="W1818" s="62">
        <v>12.404999999999999</v>
      </c>
      <c r="X1818" s="62">
        <v>18.024999999999999</v>
      </c>
      <c r="Y1818" s="21"/>
      <c r="Z1818" s="21"/>
    </row>
    <row r="1819" spans="1:26" ht="12.75" customHeight="1">
      <c r="A1819" s="52">
        <v>44256</v>
      </c>
      <c r="B1819" s="61" t="s">
        <v>54</v>
      </c>
      <c r="C1819" s="61" t="s">
        <v>23</v>
      </c>
      <c r="D1819" s="61" t="s">
        <v>86</v>
      </c>
      <c r="E1819" s="20">
        <v>62.777999999999999</v>
      </c>
      <c r="F1819" s="62">
        <v>27.8</v>
      </c>
      <c r="G1819" s="20">
        <v>280.49900000000002</v>
      </c>
      <c r="H1819" s="62">
        <v>8.625</v>
      </c>
      <c r="I1819" s="20">
        <v>343.27699999999999</v>
      </c>
      <c r="J1819" s="20">
        <v>5.85</v>
      </c>
      <c r="K1819" s="20">
        <v>28.459</v>
      </c>
      <c r="L1819" s="62">
        <v>5.3029999999999999</v>
      </c>
      <c r="M1819" s="62">
        <v>59.13</v>
      </c>
      <c r="N1819" s="62">
        <v>11.356999999999999</v>
      </c>
      <c r="O1819" s="62">
        <v>14.843</v>
      </c>
      <c r="P1819" s="62">
        <v>10.657</v>
      </c>
      <c r="Q1819" s="62">
        <v>128.65799999999999</v>
      </c>
      <c r="R1819" s="62">
        <v>24.661000000000001</v>
      </c>
      <c r="S1819" s="62">
        <v>487.77300000000002</v>
      </c>
      <c r="T1819" s="62">
        <v>12.601000000000001</v>
      </c>
      <c r="U1819" s="62">
        <v>616.43100000000004</v>
      </c>
      <c r="V1819" s="62">
        <v>11.208</v>
      </c>
      <c r="W1819" s="62">
        <v>57.728999999999999</v>
      </c>
      <c r="X1819" s="62">
        <v>8.3620000000000001</v>
      </c>
      <c r="Y1819" s="21"/>
      <c r="Z1819" s="21"/>
    </row>
    <row r="1820" spans="1:26" ht="12.75" customHeight="1">
      <c r="A1820" s="52">
        <v>44256</v>
      </c>
      <c r="B1820" s="61" t="s">
        <v>54</v>
      </c>
      <c r="C1820" s="61" t="s">
        <v>44</v>
      </c>
      <c r="D1820" s="61" t="s">
        <v>61</v>
      </c>
      <c r="E1820" s="20">
        <v>73.611999999999995</v>
      </c>
      <c r="F1820" s="62">
        <v>28.204999999999998</v>
      </c>
      <c r="G1820" s="20">
        <v>176.37100000000001</v>
      </c>
      <c r="H1820" s="62">
        <v>18.486999999999998</v>
      </c>
      <c r="I1820" s="20">
        <v>249.983</v>
      </c>
      <c r="J1820" s="20">
        <v>16.059000000000001</v>
      </c>
      <c r="K1820" s="20">
        <v>20.725000000000001</v>
      </c>
      <c r="L1820" s="62">
        <v>15.868</v>
      </c>
      <c r="M1820" s="62">
        <v>55.737000000000002</v>
      </c>
      <c r="N1820" s="62">
        <v>47.154000000000003</v>
      </c>
      <c r="O1820" s="62">
        <v>13.991</v>
      </c>
      <c r="P1820" s="62">
        <v>46.99</v>
      </c>
      <c r="Q1820" s="62">
        <v>9.5069999999999997</v>
      </c>
      <c r="R1820" s="62">
        <v>109.74</v>
      </c>
      <c r="S1820" s="62">
        <v>62.573999999999998</v>
      </c>
      <c r="T1820" s="62">
        <v>42.218000000000004</v>
      </c>
      <c r="U1820" s="62">
        <v>72.081000000000003</v>
      </c>
      <c r="V1820" s="62">
        <v>40.67</v>
      </c>
      <c r="W1820" s="62">
        <v>6.75</v>
      </c>
      <c r="X1820" s="62">
        <v>39.978999999999999</v>
      </c>
      <c r="Y1820" s="21"/>
      <c r="Z1820" s="21"/>
    </row>
    <row r="1821" spans="1:26" ht="12.75" customHeight="1">
      <c r="A1821" s="52">
        <v>44256</v>
      </c>
      <c r="B1821" s="61" t="s">
        <v>54</v>
      </c>
      <c r="C1821" s="61" t="s">
        <v>44</v>
      </c>
      <c r="D1821" s="61" t="s">
        <v>63</v>
      </c>
      <c r="E1821" s="20">
        <v>26.577999999999999</v>
      </c>
      <c r="F1821" s="62">
        <v>55.186</v>
      </c>
      <c r="G1821" s="20">
        <v>77.798000000000002</v>
      </c>
      <c r="H1821" s="62">
        <v>37.966000000000001</v>
      </c>
      <c r="I1821" s="20">
        <v>104.376</v>
      </c>
      <c r="J1821" s="20">
        <v>38.529000000000003</v>
      </c>
      <c r="K1821" s="20">
        <v>8.6530000000000005</v>
      </c>
      <c r="L1821" s="62">
        <v>38.450000000000003</v>
      </c>
      <c r="M1821" s="62">
        <v>22.262</v>
      </c>
      <c r="N1821" s="62">
        <v>100.476</v>
      </c>
      <c r="O1821" s="62">
        <v>5.5880000000000001</v>
      </c>
      <c r="P1821" s="62">
        <v>100.399</v>
      </c>
      <c r="Q1821" s="62">
        <v>9.5069999999999997</v>
      </c>
      <c r="R1821" s="62">
        <v>109.74</v>
      </c>
      <c r="S1821" s="62">
        <v>29.327999999999999</v>
      </c>
      <c r="T1821" s="62">
        <v>59.863</v>
      </c>
      <c r="U1821" s="62">
        <v>38.835000000000001</v>
      </c>
      <c r="V1821" s="62">
        <v>55.844000000000001</v>
      </c>
      <c r="W1821" s="62">
        <v>3.637</v>
      </c>
      <c r="X1821" s="62">
        <v>55.343000000000004</v>
      </c>
      <c r="Y1821" s="21"/>
      <c r="Z1821" s="21"/>
    </row>
    <row r="1822" spans="1:26" ht="12.75" customHeight="1">
      <c r="A1822" s="52">
        <v>44256</v>
      </c>
      <c r="B1822" s="61" t="s">
        <v>54</v>
      </c>
      <c r="C1822" s="61" t="s">
        <v>44</v>
      </c>
      <c r="D1822" s="61" t="s">
        <v>98</v>
      </c>
      <c r="E1822" s="20">
        <v>336.07400000000001</v>
      </c>
      <c r="F1822" s="62">
        <v>14.888</v>
      </c>
      <c r="G1822" s="20">
        <v>620.14300000000003</v>
      </c>
      <c r="H1822" s="62">
        <v>7.8209999999999997</v>
      </c>
      <c r="I1822" s="20">
        <v>956.21699999999998</v>
      </c>
      <c r="J1822" s="20">
        <v>4.6760000000000002</v>
      </c>
      <c r="K1822" s="20">
        <v>79.275000000000006</v>
      </c>
      <c r="L1822" s="62">
        <v>3.9710000000000001</v>
      </c>
      <c r="M1822" s="62">
        <v>342.63799999999998</v>
      </c>
      <c r="N1822" s="62">
        <v>9.6440000000000001</v>
      </c>
      <c r="O1822" s="62">
        <v>86.009</v>
      </c>
      <c r="P1822" s="62">
        <v>8.8079999999999998</v>
      </c>
      <c r="Q1822" s="62">
        <v>345.09399999999999</v>
      </c>
      <c r="R1822" s="62">
        <v>15.775</v>
      </c>
      <c r="S1822" s="62">
        <v>650.63400000000001</v>
      </c>
      <c r="T1822" s="62">
        <v>9.8849999999999998</v>
      </c>
      <c r="U1822" s="62">
        <v>995.72799999999995</v>
      </c>
      <c r="V1822" s="62">
        <v>8.0009999999999994</v>
      </c>
      <c r="W1822" s="62">
        <v>93.25</v>
      </c>
      <c r="X1822" s="62">
        <v>2.8860000000000001</v>
      </c>
      <c r="Y1822" s="21"/>
      <c r="Z1822" s="21"/>
    </row>
    <row r="1823" spans="1:26" ht="12.75" customHeight="1">
      <c r="A1823" s="52">
        <v>44256</v>
      </c>
      <c r="B1823" s="61" t="s">
        <v>54</v>
      </c>
      <c r="C1823" s="61" t="s">
        <v>45</v>
      </c>
      <c r="D1823" s="61" t="s">
        <v>45</v>
      </c>
      <c r="E1823" s="20">
        <v>59.317</v>
      </c>
      <c r="F1823" s="62">
        <v>32.746000000000002</v>
      </c>
      <c r="G1823" s="20">
        <v>216.95400000000001</v>
      </c>
      <c r="H1823" s="62">
        <v>18.952000000000002</v>
      </c>
      <c r="I1823" s="20">
        <v>276.27100000000002</v>
      </c>
      <c r="J1823" s="20">
        <v>17.288</v>
      </c>
      <c r="K1823" s="20">
        <v>22.904</v>
      </c>
      <c r="L1823" s="62">
        <v>17.111000000000001</v>
      </c>
      <c r="M1823" s="62">
        <v>118.298</v>
      </c>
      <c r="N1823" s="62">
        <v>24.318999999999999</v>
      </c>
      <c r="O1823" s="62">
        <v>29.695</v>
      </c>
      <c r="P1823" s="62">
        <v>24</v>
      </c>
      <c r="Q1823" s="62">
        <v>56.957000000000001</v>
      </c>
      <c r="R1823" s="62">
        <v>43.781999999999996</v>
      </c>
      <c r="S1823" s="62">
        <v>157.63800000000001</v>
      </c>
      <c r="T1823" s="62">
        <v>27.725000000000001</v>
      </c>
      <c r="U1823" s="62">
        <v>214.595</v>
      </c>
      <c r="V1823" s="62">
        <v>21.806999999999999</v>
      </c>
      <c r="W1823" s="62">
        <v>20.097000000000001</v>
      </c>
      <c r="X1823" s="62">
        <v>20.491</v>
      </c>
      <c r="Y1823" s="21"/>
      <c r="Z1823" s="21"/>
    </row>
    <row r="1824" spans="1:26" ht="12.75" customHeight="1">
      <c r="A1824" s="52">
        <v>44256</v>
      </c>
      <c r="B1824" s="61" t="s">
        <v>54</v>
      </c>
      <c r="C1824" s="61" t="s">
        <v>45</v>
      </c>
      <c r="D1824" s="61" t="s">
        <v>62</v>
      </c>
      <c r="E1824" s="20">
        <v>43.423000000000002</v>
      </c>
      <c r="F1824" s="62">
        <v>36.765999999999998</v>
      </c>
      <c r="G1824" s="20">
        <v>163.25399999999999</v>
      </c>
      <c r="H1824" s="62">
        <v>21.387</v>
      </c>
      <c r="I1824" s="20">
        <v>206.67699999999999</v>
      </c>
      <c r="J1824" s="20">
        <v>19.739000000000001</v>
      </c>
      <c r="K1824" s="20">
        <v>17.135000000000002</v>
      </c>
      <c r="L1824" s="62">
        <v>19.584</v>
      </c>
      <c r="M1824" s="62">
        <v>38.646999999999998</v>
      </c>
      <c r="N1824" s="62">
        <v>64.774000000000001</v>
      </c>
      <c r="O1824" s="62">
        <v>9.7010000000000005</v>
      </c>
      <c r="P1824" s="62">
        <v>64.653999999999996</v>
      </c>
      <c r="Q1824" s="62">
        <v>9.5069999999999997</v>
      </c>
      <c r="R1824" s="62">
        <v>109.74</v>
      </c>
      <c r="S1824" s="62">
        <v>50.622999999999998</v>
      </c>
      <c r="T1824" s="62">
        <v>43.954000000000001</v>
      </c>
      <c r="U1824" s="62">
        <v>60.13</v>
      </c>
      <c r="V1824" s="62">
        <v>42.795999999999999</v>
      </c>
      <c r="W1824" s="62">
        <v>5.6310000000000002</v>
      </c>
      <c r="X1824" s="62">
        <v>42.14</v>
      </c>
      <c r="Y1824" s="21"/>
      <c r="Z1824" s="21"/>
    </row>
    <row r="1825" spans="1:26" ht="12.75" customHeight="1">
      <c r="A1825" s="52">
        <v>44256</v>
      </c>
      <c r="B1825" s="61" t="s">
        <v>54</v>
      </c>
      <c r="C1825" s="61" t="s">
        <v>45</v>
      </c>
      <c r="D1825" s="61" t="s">
        <v>87</v>
      </c>
      <c r="E1825" s="20">
        <v>24.03</v>
      </c>
      <c r="F1825" s="62">
        <v>50.784999999999997</v>
      </c>
      <c r="G1825" s="20">
        <v>80.768000000000001</v>
      </c>
      <c r="H1825" s="62">
        <v>26.248999999999999</v>
      </c>
      <c r="I1825" s="20">
        <v>104.797</v>
      </c>
      <c r="J1825" s="20">
        <v>24.251999999999999</v>
      </c>
      <c r="K1825" s="20">
        <v>8.6880000000000006</v>
      </c>
      <c r="L1825" s="62">
        <v>24.126000000000001</v>
      </c>
      <c r="M1825" s="62">
        <v>79.650999999999996</v>
      </c>
      <c r="N1825" s="62">
        <v>43.095999999999997</v>
      </c>
      <c r="O1825" s="62">
        <v>19.994</v>
      </c>
      <c r="P1825" s="62">
        <v>42.917000000000002</v>
      </c>
      <c r="Q1825" s="62">
        <v>47.45</v>
      </c>
      <c r="R1825" s="62">
        <v>46.932000000000002</v>
      </c>
      <c r="S1825" s="62">
        <v>122.754</v>
      </c>
      <c r="T1825" s="62">
        <v>32.223999999999997</v>
      </c>
      <c r="U1825" s="62">
        <v>170.20400000000001</v>
      </c>
      <c r="V1825" s="62">
        <v>25.154</v>
      </c>
      <c r="W1825" s="62">
        <v>15.94</v>
      </c>
      <c r="X1825" s="62">
        <v>24.021999999999998</v>
      </c>
      <c r="Y1825" s="21"/>
      <c r="Z1825" s="21"/>
    </row>
    <row r="1826" spans="1:26" ht="12.75" customHeight="1">
      <c r="A1826" s="52">
        <v>44256</v>
      </c>
      <c r="B1826" s="61" t="s">
        <v>54</v>
      </c>
      <c r="C1826" s="61" t="s">
        <v>56</v>
      </c>
      <c r="D1826" s="61" t="s">
        <v>57</v>
      </c>
      <c r="E1826" s="20">
        <v>76.03</v>
      </c>
      <c r="F1826" s="62">
        <v>37.673000000000002</v>
      </c>
      <c r="G1826" s="20">
        <v>179.042</v>
      </c>
      <c r="H1826" s="62">
        <v>20.446000000000002</v>
      </c>
      <c r="I1826" s="20">
        <v>255.072</v>
      </c>
      <c r="J1826" s="20">
        <v>13.616</v>
      </c>
      <c r="K1826" s="20">
        <v>21.146999999999998</v>
      </c>
      <c r="L1826" s="62">
        <v>13.39</v>
      </c>
      <c r="M1826" s="62">
        <v>58.966000000000001</v>
      </c>
      <c r="N1826" s="62">
        <v>37.198999999999998</v>
      </c>
      <c r="O1826" s="62">
        <v>14.802</v>
      </c>
      <c r="P1826" s="62">
        <v>36.991</v>
      </c>
      <c r="Q1826" s="62">
        <v>69.337999999999994</v>
      </c>
      <c r="R1826" s="62">
        <v>42.54</v>
      </c>
      <c r="S1826" s="62">
        <v>87.718999999999994</v>
      </c>
      <c r="T1826" s="62">
        <v>32.259</v>
      </c>
      <c r="U1826" s="62">
        <v>157.05799999999999</v>
      </c>
      <c r="V1826" s="62">
        <v>23.795999999999999</v>
      </c>
      <c r="W1826" s="62">
        <v>14.708</v>
      </c>
      <c r="X1826" s="62">
        <v>22.594999999999999</v>
      </c>
      <c r="Y1826" s="21"/>
      <c r="Z1826" s="21"/>
    </row>
    <row r="1827" spans="1:26" ht="12.75" customHeight="1">
      <c r="A1827" s="52">
        <v>44256</v>
      </c>
      <c r="B1827" s="61" t="s">
        <v>54</v>
      </c>
      <c r="C1827" s="61" t="s">
        <v>56</v>
      </c>
      <c r="D1827" s="61" t="s">
        <v>58</v>
      </c>
      <c r="E1827" s="20">
        <v>333.65600000000001</v>
      </c>
      <c r="F1827" s="62">
        <v>12.654999999999999</v>
      </c>
      <c r="G1827" s="20">
        <v>617.471</v>
      </c>
      <c r="H1827" s="62">
        <v>6.64</v>
      </c>
      <c r="I1827" s="20">
        <v>951.12699999999995</v>
      </c>
      <c r="J1827" s="20">
        <v>4.4710000000000001</v>
      </c>
      <c r="K1827" s="20">
        <v>78.852999999999994</v>
      </c>
      <c r="L1827" s="62">
        <v>3.7269999999999999</v>
      </c>
      <c r="M1827" s="62">
        <v>339.40899999999999</v>
      </c>
      <c r="N1827" s="62">
        <v>7.8620000000000001</v>
      </c>
      <c r="O1827" s="62">
        <v>85.197999999999993</v>
      </c>
      <c r="P1827" s="62">
        <v>6.8109999999999999</v>
      </c>
      <c r="Q1827" s="62">
        <v>285.26299999999998</v>
      </c>
      <c r="R1827" s="62">
        <v>18.023</v>
      </c>
      <c r="S1827" s="62">
        <v>625.48800000000006</v>
      </c>
      <c r="T1827" s="62">
        <v>11.076000000000001</v>
      </c>
      <c r="U1827" s="62">
        <v>910.75099999999998</v>
      </c>
      <c r="V1827" s="62">
        <v>9.7840000000000007</v>
      </c>
      <c r="W1827" s="62">
        <v>85.292000000000002</v>
      </c>
      <c r="X1827" s="62">
        <v>6.3280000000000003</v>
      </c>
      <c r="Y1827" s="21"/>
      <c r="Z1827" s="21"/>
    </row>
    <row r="1828" spans="1:26" ht="12.75" customHeight="1">
      <c r="A1828" s="52">
        <v>44256</v>
      </c>
      <c r="B1828" s="61" t="s">
        <v>54</v>
      </c>
      <c r="C1828" s="61" t="s">
        <v>106</v>
      </c>
      <c r="D1828" s="61" t="s">
        <v>110</v>
      </c>
      <c r="E1828" s="20">
        <v>230.089</v>
      </c>
      <c r="F1828" s="62">
        <v>20.117000000000001</v>
      </c>
      <c r="G1828" s="20">
        <v>491.67599999999999</v>
      </c>
      <c r="H1828" s="62">
        <v>12.032999999999999</v>
      </c>
      <c r="I1828" s="20">
        <v>721.76499999999999</v>
      </c>
      <c r="J1828" s="20">
        <v>7.226</v>
      </c>
      <c r="K1828" s="20">
        <v>59.838000000000001</v>
      </c>
      <c r="L1828" s="62">
        <v>6.79</v>
      </c>
      <c r="M1828" s="62">
        <v>237.928</v>
      </c>
      <c r="N1828" s="62">
        <v>13.724</v>
      </c>
      <c r="O1828" s="62">
        <v>59.725000000000001</v>
      </c>
      <c r="P1828" s="62">
        <v>13.151</v>
      </c>
      <c r="Q1828" s="62">
        <v>137.12100000000001</v>
      </c>
      <c r="R1828" s="62">
        <v>24.823</v>
      </c>
      <c r="S1828" s="62">
        <v>404.86200000000002</v>
      </c>
      <c r="T1828" s="62">
        <v>14.444000000000001</v>
      </c>
      <c r="U1828" s="62">
        <v>541.98299999999995</v>
      </c>
      <c r="V1828" s="62">
        <v>13.074999999999999</v>
      </c>
      <c r="W1828" s="62">
        <v>50.756999999999998</v>
      </c>
      <c r="X1828" s="62">
        <v>10.737</v>
      </c>
      <c r="Y1828" s="21"/>
      <c r="Z1828" s="21"/>
    </row>
    <row r="1829" spans="1:26" ht="12.75" customHeight="1">
      <c r="A1829" s="52">
        <v>44256</v>
      </c>
      <c r="B1829" s="61" t="s">
        <v>54</v>
      </c>
      <c r="C1829" s="61" t="s">
        <v>106</v>
      </c>
      <c r="D1829" s="61" t="s">
        <v>111</v>
      </c>
      <c r="E1829" s="20">
        <v>117.768</v>
      </c>
      <c r="F1829" s="62">
        <v>27.469000000000001</v>
      </c>
      <c r="G1829" s="20">
        <v>232.18100000000001</v>
      </c>
      <c r="H1829" s="62">
        <v>21.373000000000001</v>
      </c>
      <c r="I1829" s="20">
        <v>349.94799999999998</v>
      </c>
      <c r="J1829" s="20">
        <v>14.829000000000001</v>
      </c>
      <c r="K1829" s="20">
        <v>29.012</v>
      </c>
      <c r="L1829" s="62">
        <v>14.621</v>
      </c>
      <c r="M1829" s="62">
        <v>85.15</v>
      </c>
      <c r="N1829" s="62">
        <v>36.195999999999998</v>
      </c>
      <c r="O1829" s="62">
        <v>21.373999999999999</v>
      </c>
      <c r="P1829" s="62">
        <v>35.981999999999999</v>
      </c>
      <c r="Q1829" s="62">
        <v>51.936</v>
      </c>
      <c r="R1829" s="62">
        <v>34.954999999999998</v>
      </c>
      <c r="S1829" s="62">
        <v>147.41499999999999</v>
      </c>
      <c r="T1829" s="62">
        <v>22.207000000000001</v>
      </c>
      <c r="U1829" s="62">
        <v>199.352</v>
      </c>
      <c r="V1829" s="62">
        <v>20.274000000000001</v>
      </c>
      <c r="W1829" s="62">
        <v>18.669</v>
      </c>
      <c r="X1829" s="62">
        <v>18.850999999999999</v>
      </c>
      <c r="Y1829" s="21"/>
      <c r="Z1829" s="21"/>
    </row>
    <row r="1830" spans="1:26" ht="12.75" customHeight="1">
      <c r="A1830" s="52">
        <v>44256</v>
      </c>
      <c r="B1830" s="61" t="s">
        <v>54</v>
      </c>
      <c r="C1830" s="61" t="s">
        <v>106</v>
      </c>
      <c r="D1830" s="61" t="s">
        <v>112</v>
      </c>
      <c r="E1830" s="20">
        <v>106.524</v>
      </c>
      <c r="F1830" s="62">
        <v>31.658000000000001</v>
      </c>
      <c r="G1830" s="20">
        <v>256.42599999999999</v>
      </c>
      <c r="H1830" s="62">
        <v>16.631</v>
      </c>
      <c r="I1830" s="20">
        <v>362.95</v>
      </c>
      <c r="J1830" s="20">
        <v>13.29</v>
      </c>
      <c r="K1830" s="20">
        <v>30.09</v>
      </c>
      <c r="L1830" s="62">
        <v>13.058999999999999</v>
      </c>
      <c r="M1830" s="62">
        <v>140.27000000000001</v>
      </c>
      <c r="N1830" s="62">
        <v>22.93</v>
      </c>
      <c r="O1830" s="62">
        <v>35.21</v>
      </c>
      <c r="P1830" s="62">
        <v>22.591999999999999</v>
      </c>
      <c r="Q1830" s="62">
        <v>85.183999999999997</v>
      </c>
      <c r="R1830" s="62">
        <v>33.314999999999998</v>
      </c>
      <c r="S1830" s="62">
        <v>237.53399999999999</v>
      </c>
      <c r="T1830" s="62">
        <v>20.12</v>
      </c>
      <c r="U1830" s="62">
        <v>322.71800000000002</v>
      </c>
      <c r="V1830" s="62">
        <v>16.882999999999999</v>
      </c>
      <c r="W1830" s="62">
        <v>30.222000000000001</v>
      </c>
      <c r="X1830" s="62">
        <v>15.144</v>
      </c>
      <c r="Y1830" s="21"/>
      <c r="Z1830" s="21"/>
    </row>
    <row r="1831" spans="1:26" ht="12.75" customHeight="1">
      <c r="A1831" s="52">
        <v>44256</v>
      </c>
      <c r="B1831" s="61" t="s">
        <v>54</v>
      </c>
      <c r="C1831" s="61" t="s">
        <v>106</v>
      </c>
      <c r="D1831" s="61" t="s">
        <v>109</v>
      </c>
      <c r="E1831" s="20">
        <v>179.59700000000001</v>
      </c>
      <c r="F1831" s="62">
        <v>22.251000000000001</v>
      </c>
      <c r="G1831" s="20">
        <v>304.83800000000002</v>
      </c>
      <c r="H1831" s="62">
        <v>18.100999999999999</v>
      </c>
      <c r="I1831" s="20">
        <v>484.435</v>
      </c>
      <c r="J1831" s="20">
        <v>10.927</v>
      </c>
      <c r="K1831" s="20">
        <v>40.161999999999999</v>
      </c>
      <c r="L1831" s="62">
        <v>10.645</v>
      </c>
      <c r="M1831" s="62">
        <v>160.44800000000001</v>
      </c>
      <c r="N1831" s="62">
        <v>21.693000000000001</v>
      </c>
      <c r="O1831" s="62">
        <v>40.274999999999999</v>
      </c>
      <c r="P1831" s="62">
        <v>21.335000000000001</v>
      </c>
      <c r="Q1831" s="62">
        <v>217.48</v>
      </c>
      <c r="R1831" s="62">
        <v>19.343</v>
      </c>
      <c r="S1831" s="62">
        <v>308.346</v>
      </c>
      <c r="T1831" s="62">
        <v>17.853000000000002</v>
      </c>
      <c r="U1831" s="62">
        <v>525.82600000000002</v>
      </c>
      <c r="V1831" s="62">
        <v>12.048</v>
      </c>
      <c r="W1831" s="62">
        <v>49.243000000000002</v>
      </c>
      <c r="X1831" s="62">
        <v>9.4589999999999996</v>
      </c>
      <c r="Y1831" s="21"/>
      <c r="Z1831" s="21"/>
    </row>
    <row r="1832" spans="1:26" ht="12.75" customHeight="1">
      <c r="A1832" s="52">
        <v>44256</v>
      </c>
      <c r="B1832" s="61" t="s">
        <v>54</v>
      </c>
      <c r="C1832" s="61" t="s">
        <v>38</v>
      </c>
      <c r="D1832" s="61" t="s">
        <v>96</v>
      </c>
      <c r="E1832" s="20">
        <v>107.161</v>
      </c>
      <c r="F1832" s="62">
        <v>34.923000000000002</v>
      </c>
      <c r="G1832" s="20">
        <v>341.03699999999998</v>
      </c>
      <c r="H1832" s="62">
        <v>12.282</v>
      </c>
      <c r="I1832" s="20">
        <v>448.19799999999998</v>
      </c>
      <c r="J1832" s="20">
        <v>11.234999999999999</v>
      </c>
      <c r="K1832" s="20">
        <v>37.158000000000001</v>
      </c>
      <c r="L1832" s="62">
        <v>10.961</v>
      </c>
      <c r="M1832" s="62">
        <v>178.39699999999999</v>
      </c>
      <c r="N1832" s="62">
        <v>28.11</v>
      </c>
      <c r="O1832" s="62">
        <v>44.780999999999999</v>
      </c>
      <c r="P1832" s="62">
        <v>27.834</v>
      </c>
      <c r="Q1832" s="62">
        <v>215.184</v>
      </c>
      <c r="R1832" s="62">
        <v>20.192</v>
      </c>
      <c r="S1832" s="62">
        <v>520.87400000000002</v>
      </c>
      <c r="T1832" s="62">
        <v>12.086</v>
      </c>
      <c r="U1832" s="62">
        <v>736.05799999999999</v>
      </c>
      <c r="V1832" s="62">
        <v>10.082000000000001</v>
      </c>
      <c r="W1832" s="62">
        <v>68.932000000000002</v>
      </c>
      <c r="X1832" s="62">
        <v>6.78</v>
      </c>
      <c r="Y1832" s="21"/>
      <c r="Z1832" s="21"/>
    </row>
    <row r="1833" spans="1:26" ht="12.75" customHeight="1">
      <c r="A1833" s="52">
        <v>44256</v>
      </c>
      <c r="B1833" s="61" t="s">
        <v>54</v>
      </c>
      <c r="C1833" s="61" t="s">
        <v>38</v>
      </c>
      <c r="D1833" s="61" t="s">
        <v>40</v>
      </c>
      <c r="E1833" s="20">
        <v>302.52499999999998</v>
      </c>
      <c r="F1833" s="62">
        <v>19.204999999999998</v>
      </c>
      <c r="G1833" s="20">
        <v>455.47699999999998</v>
      </c>
      <c r="H1833" s="62">
        <v>13.167</v>
      </c>
      <c r="I1833" s="20">
        <v>758.00199999999995</v>
      </c>
      <c r="J1833" s="20">
        <v>7.72</v>
      </c>
      <c r="K1833" s="20">
        <v>62.841999999999999</v>
      </c>
      <c r="L1833" s="62">
        <v>7.3140000000000001</v>
      </c>
      <c r="M1833" s="62">
        <v>219.97900000000001</v>
      </c>
      <c r="N1833" s="62">
        <v>22.638000000000002</v>
      </c>
      <c r="O1833" s="62">
        <v>55.219000000000001</v>
      </c>
      <c r="P1833" s="62">
        <v>22.295000000000002</v>
      </c>
      <c r="Q1833" s="62">
        <v>139.417</v>
      </c>
      <c r="R1833" s="62">
        <v>28.265000000000001</v>
      </c>
      <c r="S1833" s="62">
        <v>192.334</v>
      </c>
      <c r="T1833" s="62">
        <v>19.366</v>
      </c>
      <c r="U1833" s="62">
        <v>331.75099999999998</v>
      </c>
      <c r="V1833" s="62">
        <v>14.804</v>
      </c>
      <c r="W1833" s="62">
        <v>31.068000000000001</v>
      </c>
      <c r="X1833" s="62">
        <v>12.786</v>
      </c>
      <c r="Y1833" s="21"/>
      <c r="Z1833" s="21"/>
    </row>
    <row r="1834" spans="1:26" ht="12.75" customHeight="1">
      <c r="A1834" s="52">
        <v>44256</v>
      </c>
      <c r="B1834" s="61" t="s">
        <v>54</v>
      </c>
      <c r="C1834" s="61" t="s">
        <v>65</v>
      </c>
      <c r="D1834" s="61" t="s">
        <v>97</v>
      </c>
      <c r="E1834" s="20">
        <v>0</v>
      </c>
      <c r="F1834" s="62">
        <v>0</v>
      </c>
      <c r="G1834" s="20">
        <v>0</v>
      </c>
      <c r="H1834" s="62">
        <v>0</v>
      </c>
      <c r="I1834" s="20">
        <v>0</v>
      </c>
      <c r="J1834" s="20">
        <v>0</v>
      </c>
      <c r="K1834" s="20">
        <v>0</v>
      </c>
      <c r="L1834" s="62">
        <v>0</v>
      </c>
      <c r="M1834" s="62">
        <v>0</v>
      </c>
      <c r="N1834" s="62">
        <v>0</v>
      </c>
      <c r="O1834" s="62">
        <v>0</v>
      </c>
      <c r="P1834" s="62">
        <v>0</v>
      </c>
      <c r="Q1834" s="62">
        <v>0</v>
      </c>
      <c r="R1834" s="62">
        <v>0</v>
      </c>
      <c r="S1834" s="62">
        <v>0</v>
      </c>
      <c r="T1834" s="62">
        <v>0</v>
      </c>
      <c r="U1834" s="62">
        <v>0</v>
      </c>
      <c r="V1834" s="62">
        <v>0</v>
      </c>
      <c r="W1834" s="62">
        <v>0</v>
      </c>
      <c r="X1834" s="62">
        <v>0</v>
      </c>
      <c r="Y1834" s="21"/>
      <c r="Z1834" s="21"/>
    </row>
    <row r="1835" spans="1:26" ht="12.75" customHeight="1">
      <c r="A1835" s="52">
        <v>44256</v>
      </c>
      <c r="B1835" s="61" t="s">
        <v>54</v>
      </c>
      <c r="C1835" s="61" t="s">
        <v>65</v>
      </c>
      <c r="D1835" s="61" t="s">
        <v>67</v>
      </c>
      <c r="E1835" s="20">
        <v>0</v>
      </c>
      <c r="F1835" s="62">
        <v>0</v>
      </c>
      <c r="G1835" s="20">
        <v>0</v>
      </c>
      <c r="H1835" s="62">
        <v>0</v>
      </c>
      <c r="I1835" s="20">
        <v>0</v>
      </c>
      <c r="J1835" s="20">
        <v>0</v>
      </c>
      <c r="K1835" s="20">
        <v>0</v>
      </c>
      <c r="L1835" s="62">
        <v>0</v>
      </c>
      <c r="M1835" s="62">
        <v>0</v>
      </c>
      <c r="N1835" s="62">
        <v>0</v>
      </c>
      <c r="O1835" s="62">
        <v>0</v>
      </c>
      <c r="P1835" s="62">
        <v>0</v>
      </c>
      <c r="Q1835" s="62">
        <v>0</v>
      </c>
      <c r="R1835" s="62">
        <v>0</v>
      </c>
      <c r="S1835" s="62">
        <v>0</v>
      </c>
      <c r="T1835" s="62">
        <v>0</v>
      </c>
      <c r="U1835" s="62">
        <v>0</v>
      </c>
      <c r="V1835" s="62">
        <v>0</v>
      </c>
      <c r="W1835" s="62">
        <v>0</v>
      </c>
      <c r="X1835" s="62">
        <v>0</v>
      </c>
      <c r="Y1835" s="21"/>
      <c r="Z1835" s="21"/>
    </row>
    <row r="1836" spans="1:26" ht="12.75" customHeight="1">
      <c r="A1836" s="52">
        <v>44256</v>
      </c>
      <c r="B1836" s="61" t="s">
        <v>54</v>
      </c>
      <c r="C1836" s="61" t="s">
        <v>99</v>
      </c>
      <c r="D1836" s="61" t="s">
        <v>100</v>
      </c>
      <c r="E1836" s="20">
        <v>347.69299999999998</v>
      </c>
      <c r="F1836" s="62">
        <v>14.004</v>
      </c>
      <c r="G1836" s="20">
        <v>543.68299999999999</v>
      </c>
      <c r="H1836" s="62">
        <v>8.6959999999999997</v>
      </c>
      <c r="I1836" s="20">
        <v>891.37599999999998</v>
      </c>
      <c r="J1836" s="20">
        <v>4.6859999999999999</v>
      </c>
      <c r="K1836" s="20">
        <v>73.900000000000006</v>
      </c>
      <c r="L1836" s="62">
        <v>3.9820000000000002</v>
      </c>
      <c r="M1836" s="62">
        <v>0</v>
      </c>
      <c r="N1836" s="62">
        <v>0</v>
      </c>
      <c r="O1836" s="62">
        <v>0</v>
      </c>
      <c r="P1836" s="62">
        <v>0</v>
      </c>
      <c r="Q1836" s="62">
        <v>0</v>
      </c>
      <c r="R1836" s="62">
        <v>0</v>
      </c>
      <c r="S1836" s="62">
        <v>0</v>
      </c>
      <c r="T1836" s="62">
        <v>0</v>
      </c>
      <c r="U1836" s="62">
        <v>0</v>
      </c>
      <c r="V1836" s="62">
        <v>0</v>
      </c>
      <c r="W1836" s="62">
        <v>0</v>
      </c>
      <c r="X1836" s="62">
        <v>0</v>
      </c>
      <c r="Y1836" s="21"/>
      <c r="Z1836" s="21"/>
    </row>
    <row r="1837" spans="1:26" ht="12.75" customHeight="1">
      <c r="A1837" s="52">
        <v>44256</v>
      </c>
      <c r="B1837" s="61" t="s">
        <v>54</v>
      </c>
      <c r="C1837" s="61" t="s">
        <v>99</v>
      </c>
      <c r="D1837" s="61" t="s">
        <v>113</v>
      </c>
      <c r="E1837" s="20">
        <v>129.917</v>
      </c>
      <c r="F1837" s="62">
        <v>36.201000000000001</v>
      </c>
      <c r="G1837" s="20">
        <v>255.506</v>
      </c>
      <c r="H1837" s="62">
        <v>17.452000000000002</v>
      </c>
      <c r="I1837" s="20">
        <v>385.423</v>
      </c>
      <c r="J1837" s="20">
        <v>13.244999999999999</v>
      </c>
      <c r="K1837" s="20">
        <v>31.954000000000001</v>
      </c>
      <c r="L1837" s="62">
        <v>13.012</v>
      </c>
      <c r="M1837" s="62">
        <v>0</v>
      </c>
      <c r="N1837" s="62">
        <v>0</v>
      </c>
      <c r="O1837" s="62">
        <v>0</v>
      </c>
      <c r="P1837" s="62">
        <v>0</v>
      </c>
      <c r="Q1837" s="62">
        <v>0</v>
      </c>
      <c r="R1837" s="62">
        <v>0</v>
      </c>
      <c r="S1837" s="62">
        <v>0</v>
      </c>
      <c r="T1837" s="62">
        <v>0</v>
      </c>
      <c r="U1837" s="62">
        <v>0</v>
      </c>
      <c r="V1837" s="62">
        <v>0</v>
      </c>
      <c r="W1837" s="62">
        <v>0</v>
      </c>
      <c r="X1837" s="62">
        <v>0</v>
      </c>
      <c r="Y1837" s="21"/>
      <c r="Z1837" s="21"/>
    </row>
    <row r="1838" spans="1:26" ht="12.75" customHeight="1">
      <c r="A1838" s="52">
        <v>44256</v>
      </c>
      <c r="B1838" s="61" t="s">
        <v>54</v>
      </c>
      <c r="C1838" s="61" t="s">
        <v>99</v>
      </c>
      <c r="D1838" s="61" t="s">
        <v>114</v>
      </c>
      <c r="E1838" s="20">
        <v>217.77600000000001</v>
      </c>
      <c r="F1838" s="62">
        <v>25.782</v>
      </c>
      <c r="G1838" s="20">
        <v>288.17700000000002</v>
      </c>
      <c r="H1838" s="62">
        <v>15.558999999999999</v>
      </c>
      <c r="I1838" s="20">
        <v>505.95299999999997</v>
      </c>
      <c r="J1838" s="20">
        <v>11.387</v>
      </c>
      <c r="K1838" s="20">
        <v>41.945999999999998</v>
      </c>
      <c r="L1838" s="62">
        <v>11.116</v>
      </c>
      <c r="M1838" s="62">
        <v>0</v>
      </c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21"/>
      <c r="Z1838" s="21"/>
    </row>
    <row r="1839" spans="1:26" ht="12.75" customHeight="1">
      <c r="A1839" s="52">
        <v>44256</v>
      </c>
      <c r="B1839" s="61" t="s">
        <v>54</v>
      </c>
      <c r="C1839" s="61" t="s">
        <v>99</v>
      </c>
      <c r="D1839" s="61" t="s">
        <v>103</v>
      </c>
      <c r="E1839" s="20">
        <v>61.993000000000002</v>
      </c>
      <c r="F1839" s="62">
        <v>39.030999999999999</v>
      </c>
      <c r="G1839" s="20">
        <v>252.83</v>
      </c>
      <c r="H1839" s="62">
        <v>12.936</v>
      </c>
      <c r="I1839" s="20">
        <v>314.82299999999998</v>
      </c>
      <c r="J1839" s="20">
        <v>13.324999999999999</v>
      </c>
      <c r="K1839" s="20">
        <v>26.1</v>
      </c>
      <c r="L1839" s="62">
        <v>13.093999999999999</v>
      </c>
      <c r="M1839" s="62">
        <v>0</v>
      </c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21"/>
      <c r="Z1839" s="21"/>
    </row>
    <row r="1840" spans="1:26" ht="12.75" customHeight="1">
      <c r="A1840" s="52">
        <v>44256</v>
      </c>
      <c r="B1840" s="61" t="s">
        <v>54</v>
      </c>
      <c r="C1840" s="61" t="s">
        <v>46</v>
      </c>
      <c r="D1840" s="61" t="s">
        <v>48</v>
      </c>
      <c r="E1840" s="20">
        <v>0</v>
      </c>
      <c r="F1840" s="62">
        <v>0</v>
      </c>
      <c r="G1840" s="20">
        <v>0</v>
      </c>
      <c r="H1840" s="62">
        <v>0</v>
      </c>
      <c r="I1840" s="20">
        <v>0</v>
      </c>
      <c r="J1840" s="20">
        <v>0</v>
      </c>
      <c r="K1840" s="20">
        <v>0</v>
      </c>
      <c r="L1840" s="62">
        <v>0</v>
      </c>
      <c r="M1840" s="62">
        <v>207.93700000000001</v>
      </c>
      <c r="N1840" s="62">
        <v>17.561</v>
      </c>
      <c r="O1840" s="62">
        <v>52.195999999999998</v>
      </c>
      <c r="P1840" s="62">
        <v>17.116</v>
      </c>
      <c r="Q1840" s="62">
        <v>55.228000000000002</v>
      </c>
      <c r="R1840" s="62">
        <v>40.706000000000003</v>
      </c>
      <c r="S1840" s="62">
        <v>67.662000000000006</v>
      </c>
      <c r="T1840" s="62">
        <v>25.350999999999999</v>
      </c>
      <c r="U1840" s="62">
        <v>122.89</v>
      </c>
      <c r="V1840" s="62">
        <v>22.111999999999998</v>
      </c>
      <c r="W1840" s="62">
        <v>11.509</v>
      </c>
      <c r="X1840" s="62">
        <v>20.815000000000001</v>
      </c>
      <c r="Y1840" s="21"/>
      <c r="Z1840" s="21"/>
    </row>
    <row r="1841" spans="1:26" ht="12.75" customHeight="1">
      <c r="A1841" s="52">
        <v>44256</v>
      </c>
      <c r="B1841" s="61" t="s">
        <v>54</v>
      </c>
      <c r="C1841" s="61" t="s">
        <v>46</v>
      </c>
      <c r="D1841" s="61" t="s">
        <v>47</v>
      </c>
      <c r="E1841" s="20">
        <v>0</v>
      </c>
      <c r="F1841" s="62">
        <v>0</v>
      </c>
      <c r="G1841" s="20">
        <v>0</v>
      </c>
      <c r="H1841" s="62">
        <v>0</v>
      </c>
      <c r="I1841" s="20">
        <v>0</v>
      </c>
      <c r="J1841" s="20">
        <v>0</v>
      </c>
      <c r="K1841" s="20">
        <v>0</v>
      </c>
      <c r="L1841" s="62">
        <v>0</v>
      </c>
      <c r="M1841" s="62">
        <v>162.16499999999999</v>
      </c>
      <c r="N1841" s="62">
        <v>24.652000000000001</v>
      </c>
      <c r="O1841" s="62">
        <v>40.707000000000001</v>
      </c>
      <c r="P1841" s="62">
        <v>24.337</v>
      </c>
      <c r="Q1841" s="62">
        <v>179.27199999999999</v>
      </c>
      <c r="R1841" s="62">
        <v>21.308</v>
      </c>
      <c r="S1841" s="62">
        <v>571.98699999999997</v>
      </c>
      <c r="T1841" s="62">
        <v>11.422000000000001</v>
      </c>
      <c r="U1841" s="62">
        <v>751.25900000000001</v>
      </c>
      <c r="V1841" s="62">
        <v>10.294</v>
      </c>
      <c r="W1841" s="62">
        <v>70.355000000000004</v>
      </c>
      <c r="X1841" s="62">
        <v>7.0910000000000002</v>
      </c>
      <c r="Y1841" s="21"/>
      <c r="Z1841" s="21"/>
    </row>
    <row r="1842" spans="1:26" ht="12.75" customHeight="1">
      <c r="A1842" s="52">
        <v>44256</v>
      </c>
      <c r="B1842" s="61" t="s">
        <v>54</v>
      </c>
      <c r="C1842" s="61" t="s">
        <v>104</v>
      </c>
      <c r="D1842" s="61" t="s">
        <v>105</v>
      </c>
      <c r="E1842" s="20">
        <v>167.39699999999999</v>
      </c>
      <c r="F1842" s="62">
        <v>24.021000000000001</v>
      </c>
      <c r="G1842" s="20">
        <v>122.693</v>
      </c>
      <c r="H1842" s="62">
        <v>15.673999999999999</v>
      </c>
      <c r="I1842" s="20">
        <v>290.08999999999997</v>
      </c>
      <c r="J1842" s="20">
        <v>14.632</v>
      </c>
      <c r="K1842" s="20">
        <v>24.05</v>
      </c>
      <c r="L1842" s="62">
        <v>14.422000000000001</v>
      </c>
      <c r="M1842" s="62">
        <v>275.38299999999998</v>
      </c>
      <c r="N1842" s="62">
        <v>12.945</v>
      </c>
      <c r="O1842" s="62">
        <v>69.126999999999995</v>
      </c>
      <c r="P1842" s="62">
        <v>12.335000000000001</v>
      </c>
      <c r="Q1842" s="62">
        <v>194.25</v>
      </c>
      <c r="R1842" s="62">
        <v>21.242000000000001</v>
      </c>
      <c r="S1842" s="62">
        <v>449.62700000000001</v>
      </c>
      <c r="T1842" s="62">
        <v>14.805999999999999</v>
      </c>
      <c r="U1842" s="62">
        <v>643.87699999999995</v>
      </c>
      <c r="V1842" s="62">
        <v>11.206</v>
      </c>
      <c r="W1842" s="62">
        <v>60.298999999999999</v>
      </c>
      <c r="X1842" s="62">
        <v>8.36</v>
      </c>
      <c r="Y1842" s="21"/>
      <c r="Z1842" s="21"/>
    </row>
    <row r="1843" spans="1:26" ht="12.75" customHeight="1">
      <c r="A1843" s="52">
        <v>44256</v>
      </c>
      <c r="B1843" s="61" t="s">
        <v>54</v>
      </c>
      <c r="C1843" s="61" t="s">
        <v>76</v>
      </c>
      <c r="D1843" s="61" t="s">
        <v>68</v>
      </c>
      <c r="E1843" s="20">
        <v>6.0949999999999998</v>
      </c>
      <c r="F1843" s="62">
        <v>105.52</v>
      </c>
      <c r="G1843" s="20">
        <v>59.71</v>
      </c>
      <c r="H1843" s="62">
        <v>37.630000000000003</v>
      </c>
      <c r="I1843" s="20">
        <v>65.805000000000007</v>
      </c>
      <c r="J1843" s="20">
        <v>35.94</v>
      </c>
      <c r="K1843" s="20">
        <v>5.4560000000000004</v>
      </c>
      <c r="L1843" s="62">
        <v>35.854999999999997</v>
      </c>
      <c r="M1843" s="62">
        <v>0</v>
      </c>
      <c r="N1843" s="62">
        <v>0</v>
      </c>
      <c r="O1843" s="62">
        <v>0</v>
      </c>
      <c r="P1843" s="62">
        <v>0</v>
      </c>
      <c r="Q1843" s="62">
        <v>0.79500000000000004</v>
      </c>
      <c r="R1843" s="62">
        <v>104.79900000000001</v>
      </c>
      <c r="S1843" s="62">
        <v>15.731999999999999</v>
      </c>
      <c r="T1843" s="62">
        <v>73.316000000000003</v>
      </c>
      <c r="U1843" s="62">
        <v>16.526</v>
      </c>
      <c r="V1843" s="62">
        <v>69.69</v>
      </c>
      <c r="W1843" s="62">
        <v>1.548</v>
      </c>
      <c r="X1843" s="62">
        <v>69.289000000000001</v>
      </c>
      <c r="Y1843" s="21"/>
      <c r="Z1843" s="21"/>
    </row>
    <row r="1844" spans="1:26" ht="12.75" customHeight="1">
      <c r="A1844" s="52">
        <v>44256</v>
      </c>
      <c r="B1844" s="61" t="s">
        <v>54</v>
      </c>
      <c r="C1844" s="61" t="s">
        <v>76</v>
      </c>
      <c r="D1844" s="61" t="s">
        <v>88</v>
      </c>
      <c r="E1844" s="20">
        <v>0</v>
      </c>
      <c r="F1844" s="62">
        <v>0</v>
      </c>
      <c r="G1844" s="20">
        <v>6.8079999999999998</v>
      </c>
      <c r="H1844" s="62">
        <v>82.04</v>
      </c>
      <c r="I1844" s="20">
        <v>6.8079999999999998</v>
      </c>
      <c r="J1844" s="20">
        <v>82.04</v>
      </c>
      <c r="K1844" s="20">
        <v>0.56399999999999995</v>
      </c>
      <c r="L1844" s="62">
        <v>82.003</v>
      </c>
      <c r="M1844" s="62">
        <v>0</v>
      </c>
      <c r="N1844" s="62">
        <v>0</v>
      </c>
      <c r="O1844" s="62">
        <v>0</v>
      </c>
      <c r="P1844" s="62">
        <v>0</v>
      </c>
      <c r="Q1844" s="62">
        <v>0.79500000000000004</v>
      </c>
      <c r="R1844" s="62">
        <v>104.79900000000001</v>
      </c>
      <c r="S1844" s="62">
        <v>13.702999999999999</v>
      </c>
      <c r="T1844" s="62">
        <v>81.804000000000002</v>
      </c>
      <c r="U1844" s="62">
        <v>14.497999999999999</v>
      </c>
      <c r="V1844" s="62">
        <v>77.14</v>
      </c>
      <c r="W1844" s="62">
        <v>1.3580000000000001</v>
      </c>
      <c r="X1844" s="62">
        <v>76.778000000000006</v>
      </c>
      <c r="Y1844" s="21"/>
      <c r="Z1844" s="21"/>
    </row>
    <row r="1845" spans="1:26" ht="12.75" customHeight="1">
      <c r="A1845" s="52">
        <v>44256</v>
      </c>
      <c r="B1845" s="61" t="s">
        <v>54</v>
      </c>
      <c r="C1845" s="61" t="s">
        <v>76</v>
      </c>
      <c r="D1845" s="61" t="s">
        <v>89</v>
      </c>
      <c r="E1845" s="20">
        <v>0</v>
      </c>
      <c r="F1845" s="62">
        <v>0</v>
      </c>
      <c r="G1845" s="20">
        <v>2.6850000000000001</v>
      </c>
      <c r="H1845" s="62">
        <v>103.095</v>
      </c>
      <c r="I1845" s="20">
        <v>2.6850000000000001</v>
      </c>
      <c r="J1845" s="20">
        <v>103.095</v>
      </c>
      <c r="K1845" s="20">
        <v>0.223</v>
      </c>
      <c r="L1845" s="62">
        <v>103.066</v>
      </c>
      <c r="M1845" s="62">
        <v>0</v>
      </c>
      <c r="N1845" s="62">
        <v>0</v>
      </c>
      <c r="O1845" s="62">
        <v>0</v>
      </c>
      <c r="P1845" s="62">
        <v>0</v>
      </c>
      <c r="Q1845" s="62">
        <v>0</v>
      </c>
      <c r="R1845" s="62">
        <v>0</v>
      </c>
      <c r="S1845" s="62">
        <v>0</v>
      </c>
      <c r="T1845" s="62">
        <v>0</v>
      </c>
      <c r="U1845" s="62">
        <v>0</v>
      </c>
      <c r="V1845" s="62">
        <v>0</v>
      </c>
      <c r="W1845" s="62">
        <v>0</v>
      </c>
      <c r="X1845" s="62">
        <v>0</v>
      </c>
      <c r="Y1845" s="21"/>
      <c r="Z1845" s="21"/>
    </row>
    <row r="1846" spans="1:26" ht="12.75" customHeight="1">
      <c r="A1846" s="52">
        <v>44256</v>
      </c>
      <c r="B1846" s="61" t="s">
        <v>54</v>
      </c>
      <c r="C1846" s="61" t="s">
        <v>76</v>
      </c>
      <c r="D1846" s="61" t="s">
        <v>90</v>
      </c>
      <c r="E1846" s="20">
        <v>0</v>
      </c>
      <c r="F1846" s="62">
        <v>0</v>
      </c>
      <c r="G1846" s="20">
        <v>9.6020000000000003</v>
      </c>
      <c r="H1846" s="62">
        <v>103.941</v>
      </c>
      <c r="I1846" s="20">
        <v>9.6020000000000003</v>
      </c>
      <c r="J1846" s="20">
        <v>103.941</v>
      </c>
      <c r="K1846" s="20">
        <v>0.79600000000000004</v>
      </c>
      <c r="L1846" s="62">
        <v>103.911</v>
      </c>
      <c r="M1846" s="62">
        <v>0</v>
      </c>
      <c r="N1846" s="62">
        <v>0</v>
      </c>
      <c r="O1846" s="62">
        <v>0</v>
      </c>
      <c r="P1846" s="62">
        <v>0</v>
      </c>
      <c r="Q1846" s="62">
        <v>0</v>
      </c>
      <c r="R1846" s="62">
        <v>0</v>
      </c>
      <c r="S1846" s="62">
        <v>2.0289999999999999</v>
      </c>
      <c r="T1846" s="62">
        <v>126.85299999999999</v>
      </c>
      <c r="U1846" s="62">
        <v>2.0289999999999999</v>
      </c>
      <c r="V1846" s="62">
        <v>126.85299999999999</v>
      </c>
      <c r="W1846" s="62">
        <v>0.19</v>
      </c>
      <c r="X1846" s="62">
        <v>126.633</v>
      </c>
      <c r="Y1846" s="21"/>
      <c r="Z1846" s="21"/>
    </row>
    <row r="1847" spans="1:26" ht="12.75" customHeight="1">
      <c r="A1847" s="52">
        <v>44256</v>
      </c>
      <c r="B1847" s="61" t="s">
        <v>54</v>
      </c>
      <c r="C1847" s="61" t="s">
        <v>76</v>
      </c>
      <c r="D1847" s="61" t="s">
        <v>91</v>
      </c>
      <c r="E1847" s="20">
        <v>0</v>
      </c>
      <c r="F1847" s="62">
        <v>0</v>
      </c>
      <c r="G1847" s="20">
        <v>0</v>
      </c>
      <c r="H1847" s="62">
        <v>0</v>
      </c>
      <c r="I1847" s="20">
        <v>0</v>
      </c>
      <c r="J1847" s="20">
        <v>0</v>
      </c>
      <c r="K1847" s="20">
        <v>0</v>
      </c>
      <c r="L1847" s="62">
        <v>0</v>
      </c>
      <c r="M1847" s="62">
        <v>0</v>
      </c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21"/>
      <c r="Z1847" s="21"/>
    </row>
    <row r="1848" spans="1:26" s="59" customFormat="1" ht="12.75" customHeight="1">
      <c r="A1848" s="52">
        <v>44256</v>
      </c>
      <c r="B1848" s="61" t="s">
        <v>54</v>
      </c>
      <c r="C1848" s="61" t="s">
        <v>76</v>
      </c>
      <c r="D1848" s="61" t="s">
        <v>92</v>
      </c>
      <c r="E1848" s="20">
        <v>0</v>
      </c>
      <c r="F1848" s="62">
        <v>0</v>
      </c>
      <c r="G1848" s="20">
        <v>0</v>
      </c>
      <c r="H1848" s="62">
        <v>0</v>
      </c>
      <c r="I1848" s="20">
        <v>0</v>
      </c>
      <c r="J1848" s="20">
        <v>0</v>
      </c>
      <c r="K1848" s="20">
        <v>0</v>
      </c>
      <c r="L1848" s="62">
        <v>0</v>
      </c>
      <c r="M1848" s="62">
        <v>0</v>
      </c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58"/>
      <c r="Z1848" s="58"/>
    </row>
    <row r="1849" spans="1:26" ht="12.75" customHeight="1">
      <c r="A1849" s="52">
        <v>44256</v>
      </c>
      <c r="B1849" s="61" t="s">
        <v>54</v>
      </c>
      <c r="C1849" s="61" t="s">
        <v>76</v>
      </c>
      <c r="D1849" s="61" t="s">
        <v>80</v>
      </c>
      <c r="E1849" s="20">
        <v>6.0949999999999998</v>
      </c>
      <c r="F1849" s="62">
        <v>105.52</v>
      </c>
      <c r="G1849" s="20">
        <v>18.597000000000001</v>
      </c>
      <c r="H1849" s="62">
        <v>46.677</v>
      </c>
      <c r="I1849" s="20">
        <v>24.690999999999999</v>
      </c>
      <c r="J1849" s="20">
        <v>43.665999999999997</v>
      </c>
      <c r="K1849" s="20">
        <v>2.0470000000000002</v>
      </c>
      <c r="L1849" s="62">
        <v>43.595999999999997</v>
      </c>
      <c r="M1849" s="62">
        <v>0</v>
      </c>
      <c r="N1849" s="62">
        <v>0</v>
      </c>
      <c r="O1849" s="62">
        <v>0</v>
      </c>
      <c r="P1849" s="62">
        <v>0</v>
      </c>
      <c r="Q1849" s="62">
        <v>18.187000000000001</v>
      </c>
      <c r="R1849" s="62">
        <v>69.228999999999999</v>
      </c>
      <c r="S1849" s="62">
        <v>57.496000000000002</v>
      </c>
      <c r="T1849" s="62">
        <v>39.497999999999998</v>
      </c>
      <c r="U1849" s="62">
        <v>75.683000000000007</v>
      </c>
      <c r="V1849" s="62">
        <v>31.076000000000001</v>
      </c>
      <c r="W1849" s="62">
        <v>7.0880000000000001</v>
      </c>
      <c r="X1849" s="62">
        <v>30.167000000000002</v>
      </c>
      <c r="Y1849" s="21"/>
      <c r="Z1849" s="21"/>
    </row>
    <row r="1850" spans="1:26" ht="12.75" customHeight="1">
      <c r="A1850" s="52">
        <v>44256</v>
      </c>
      <c r="B1850" s="61" t="s">
        <v>54</v>
      </c>
      <c r="C1850" s="61" t="s">
        <v>76</v>
      </c>
      <c r="D1850" s="61" t="s">
        <v>82</v>
      </c>
      <c r="E1850" s="20">
        <v>22.713999999999999</v>
      </c>
      <c r="F1850" s="62">
        <v>77.512</v>
      </c>
      <c r="G1850" s="20">
        <v>78.617999999999995</v>
      </c>
      <c r="H1850" s="62">
        <v>30.135000000000002</v>
      </c>
      <c r="I1850" s="20">
        <v>101.33199999999999</v>
      </c>
      <c r="J1850" s="20">
        <v>28.658000000000001</v>
      </c>
      <c r="K1850" s="20">
        <v>8.4009999999999998</v>
      </c>
      <c r="L1850" s="62">
        <v>28.552</v>
      </c>
      <c r="M1850" s="62">
        <v>56.091999999999999</v>
      </c>
      <c r="N1850" s="62">
        <v>64.213999999999999</v>
      </c>
      <c r="O1850" s="62">
        <v>14.08</v>
      </c>
      <c r="P1850" s="62">
        <v>64.093999999999994</v>
      </c>
      <c r="Q1850" s="62">
        <v>129.476</v>
      </c>
      <c r="R1850" s="62">
        <v>28.794</v>
      </c>
      <c r="S1850" s="62">
        <v>213.26</v>
      </c>
      <c r="T1850" s="62">
        <v>17.838999999999999</v>
      </c>
      <c r="U1850" s="62">
        <v>342.73599999999999</v>
      </c>
      <c r="V1850" s="62">
        <v>16.689</v>
      </c>
      <c r="W1850" s="62">
        <v>32.097000000000001</v>
      </c>
      <c r="X1850" s="62">
        <v>14.928000000000001</v>
      </c>
      <c r="Y1850" s="21"/>
      <c r="Z1850" s="21"/>
    </row>
    <row r="1851" spans="1:26" ht="12.75" customHeight="1">
      <c r="A1851" s="52">
        <v>44256</v>
      </c>
      <c r="B1851" s="61" t="s">
        <v>54</v>
      </c>
      <c r="C1851" s="61" t="s">
        <v>76</v>
      </c>
      <c r="D1851" s="61" t="s">
        <v>93</v>
      </c>
      <c r="E1851" s="20">
        <v>7.7350000000000003</v>
      </c>
      <c r="F1851" s="62">
        <v>102.59</v>
      </c>
      <c r="G1851" s="20">
        <v>60.106000000000002</v>
      </c>
      <c r="H1851" s="62">
        <v>40.98</v>
      </c>
      <c r="I1851" s="20">
        <v>67.840999999999994</v>
      </c>
      <c r="J1851" s="20">
        <v>37.667000000000002</v>
      </c>
      <c r="K1851" s="20">
        <v>5.6239999999999997</v>
      </c>
      <c r="L1851" s="62">
        <v>37.585999999999999</v>
      </c>
      <c r="M1851" s="62">
        <v>1.9730000000000001</v>
      </c>
      <c r="N1851" s="62">
        <v>106.867</v>
      </c>
      <c r="O1851" s="62">
        <v>0.495</v>
      </c>
      <c r="P1851" s="62">
        <v>106.795</v>
      </c>
      <c r="Q1851" s="62">
        <v>85.358000000000004</v>
      </c>
      <c r="R1851" s="62">
        <v>42.488</v>
      </c>
      <c r="S1851" s="62">
        <v>195.86</v>
      </c>
      <c r="T1851" s="62">
        <v>20.396999999999998</v>
      </c>
      <c r="U1851" s="62">
        <v>281.21800000000002</v>
      </c>
      <c r="V1851" s="62">
        <v>19.945</v>
      </c>
      <c r="W1851" s="62">
        <v>26.335999999999999</v>
      </c>
      <c r="X1851" s="62">
        <v>18.497</v>
      </c>
      <c r="Y1851" s="21"/>
      <c r="Z1851" s="21"/>
    </row>
    <row r="1852" spans="1:26" ht="12.75" customHeight="1">
      <c r="A1852" s="52">
        <v>44256</v>
      </c>
      <c r="B1852" s="61" t="s">
        <v>54</v>
      </c>
      <c r="C1852" s="61" t="s">
        <v>76</v>
      </c>
      <c r="D1852" s="61" t="s">
        <v>94</v>
      </c>
      <c r="E1852" s="20">
        <v>14.978999999999999</v>
      </c>
      <c r="F1852" s="62">
        <v>104.11199999999999</v>
      </c>
      <c r="G1852" s="20">
        <v>18.512</v>
      </c>
      <c r="H1852" s="62">
        <v>44.631</v>
      </c>
      <c r="I1852" s="20">
        <v>33.491999999999997</v>
      </c>
      <c r="J1852" s="20">
        <v>55.732999999999997</v>
      </c>
      <c r="K1852" s="20">
        <v>2.7770000000000001</v>
      </c>
      <c r="L1852" s="62">
        <v>55.677999999999997</v>
      </c>
      <c r="M1852" s="62">
        <v>0</v>
      </c>
      <c r="N1852" s="62">
        <v>0</v>
      </c>
      <c r="O1852" s="62">
        <v>0</v>
      </c>
      <c r="P1852" s="62">
        <v>0</v>
      </c>
      <c r="Q1852" s="62">
        <v>40.090000000000003</v>
      </c>
      <c r="R1852" s="62">
        <v>44.917000000000002</v>
      </c>
      <c r="S1852" s="62">
        <v>17.399999999999999</v>
      </c>
      <c r="T1852" s="62">
        <v>75.316000000000003</v>
      </c>
      <c r="U1852" s="62">
        <v>57.49</v>
      </c>
      <c r="V1852" s="62">
        <v>35.988999999999997</v>
      </c>
      <c r="W1852" s="62">
        <v>5.3840000000000003</v>
      </c>
      <c r="X1852" s="62">
        <v>35.207000000000001</v>
      </c>
      <c r="Y1852" s="21"/>
      <c r="Z1852" s="21"/>
    </row>
    <row r="1853" spans="1:26" ht="12.75" customHeight="1">
      <c r="A1853" s="52">
        <v>44256</v>
      </c>
      <c r="B1853" s="61" t="s">
        <v>54</v>
      </c>
      <c r="C1853" s="61" t="s">
        <v>76</v>
      </c>
      <c r="D1853" s="61" t="s">
        <v>77</v>
      </c>
      <c r="E1853" s="20">
        <v>50.970999999999997</v>
      </c>
      <c r="F1853" s="62">
        <v>54.726999999999997</v>
      </c>
      <c r="G1853" s="20">
        <v>160.26300000000001</v>
      </c>
      <c r="H1853" s="62">
        <v>22.268000000000001</v>
      </c>
      <c r="I1853" s="20">
        <v>211.23400000000001</v>
      </c>
      <c r="J1853" s="20">
        <v>16.507999999999999</v>
      </c>
      <c r="K1853" s="20">
        <v>17.512</v>
      </c>
      <c r="L1853" s="62">
        <v>16.321999999999999</v>
      </c>
      <c r="M1853" s="62">
        <v>0</v>
      </c>
      <c r="N1853" s="62">
        <v>0</v>
      </c>
      <c r="O1853" s="62">
        <v>0</v>
      </c>
      <c r="P1853" s="62">
        <v>0</v>
      </c>
      <c r="Q1853" s="62">
        <v>58.119</v>
      </c>
      <c r="R1853" s="62">
        <v>46.527999999999999</v>
      </c>
      <c r="S1853" s="62">
        <v>82.015000000000001</v>
      </c>
      <c r="T1853" s="62">
        <v>32.112000000000002</v>
      </c>
      <c r="U1853" s="62">
        <v>140.13399999999999</v>
      </c>
      <c r="V1853" s="62">
        <v>20.030999999999999</v>
      </c>
      <c r="W1853" s="62">
        <v>13.122999999999999</v>
      </c>
      <c r="X1853" s="62">
        <v>18.588999999999999</v>
      </c>
      <c r="Y1853" s="21"/>
      <c r="Z1853" s="21"/>
    </row>
    <row r="1854" spans="1:26" ht="12.75" customHeight="1">
      <c r="A1854" s="52">
        <v>44256</v>
      </c>
      <c r="B1854" s="61" t="s">
        <v>54</v>
      </c>
      <c r="C1854" s="61" t="s">
        <v>76</v>
      </c>
      <c r="D1854" s="61" t="s">
        <v>78</v>
      </c>
      <c r="E1854" s="20">
        <v>75.588999999999999</v>
      </c>
      <c r="F1854" s="62">
        <v>55.469000000000001</v>
      </c>
      <c r="G1854" s="20">
        <v>0</v>
      </c>
      <c r="H1854" s="62">
        <v>0</v>
      </c>
      <c r="I1854" s="20">
        <v>75.588999999999999</v>
      </c>
      <c r="J1854" s="20">
        <v>55.469000000000001</v>
      </c>
      <c r="K1854" s="20">
        <v>6.2670000000000003</v>
      </c>
      <c r="L1854" s="62">
        <v>55.414000000000001</v>
      </c>
      <c r="M1854" s="62">
        <v>97.828999999999994</v>
      </c>
      <c r="N1854" s="62">
        <v>50.418999999999997</v>
      </c>
      <c r="O1854" s="62">
        <v>24.556999999999999</v>
      </c>
      <c r="P1854" s="62">
        <v>50.265999999999998</v>
      </c>
      <c r="Q1854" s="62">
        <v>35.563000000000002</v>
      </c>
      <c r="R1854" s="62">
        <v>73.944999999999993</v>
      </c>
      <c r="S1854" s="62">
        <v>0</v>
      </c>
      <c r="T1854" s="62">
        <v>0</v>
      </c>
      <c r="U1854" s="62">
        <v>35.563000000000002</v>
      </c>
      <c r="V1854" s="62">
        <v>73.944999999999993</v>
      </c>
      <c r="W1854" s="62">
        <v>3.33</v>
      </c>
      <c r="X1854" s="62">
        <v>73.567999999999998</v>
      </c>
      <c r="Y1854" s="21"/>
      <c r="Z1854" s="21"/>
    </row>
    <row r="1855" spans="1:26" ht="12.75" customHeight="1">
      <c r="A1855" s="52">
        <v>44256</v>
      </c>
      <c r="B1855" s="61" t="s">
        <v>54</v>
      </c>
      <c r="C1855" s="61" t="s">
        <v>76</v>
      </c>
      <c r="D1855" s="61" t="s">
        <v>81</v>
      </c>
      <c r="E1855" s="20">
        <v>83.804000000000002</v>
      </c>
      <c r="F1855" s="62">
        <v>40.308</v>
      </c>
      <c r="G1855" s="20">
        <v>0</v>
      </c>
      <c r="H1855" s="62">
        <v>0</v>
      </c>
      <c r="I1855" s="20">
        <v>83.804000000000002</v>
      </c>
      <c r="J1855" s="20">
        <v>40.308</v>
      </c>
      <c r="K1855" s="20">
        <v>6.9480000000000004</v>
      </c>
      <c r="L1855" s="62">
        <v>40.231999999999999</v>
      </c>
      <c r="M1855" s="62">
        <v>169.39699999999999</v>
      </c>
      <c r="N1855" s="62">
        <v>22.664999999999999</v>
      </c>
      <c r="O1855" s="62">
        <v>42.521999999999998</v>
      </c>
      <c r="P1855" s="62">
        <v>22.323</v>
      </c>
      <c r="Q1855" s="62">
        <v>30.113</v>
      </c>
      <c r="R1855" s="62">
        <v>41.121000000000002</v>
      </c>
      <c r="S1855" s="62">
        <v>0</v>
      </c>
      <c r="T1855" s="62">
        <v>0</v>
      </c>
      <c r="U1855" s="62">
        <v>30.113</v>
      </c>
      <c r="V1855" s="62">
        <v>41.121000000000002</v>
      </c>
      <c r="W1855" s="62">
        <v>2.82</v>
      </c>
      <c r="X1855" s="62">
        <v>40.438000000000002</v>
      </c>
      <c r="Y1855" s="21"/>
      <c r="Z1855" s="21"/>
    </row>
    <row r="1856" spans="1:26" ht="12.75" customHeight="1">
      <c r="A1856" s="53">
        <v>44256</v>
      </c>
      <c r="B1856" s="32" t="s">
        <v>54</v>
      </c>
      <c r="C1856" s="32" t="s">
        <v>18</v>
      </c>
      <c r="D1856" s="32" t="s">
        <v>18</v>
      </c>
      <c r="E1856" s="33">
        <v>409.68599999999998</v>
      </c>
      <c r="F1856" s="34">
        <v>11.021000000000001</v>
      </c>
      <c r="G1856" s="33">
        <v>796.51400000000001</v>
      </c>
      <c r="H1856" s="34">
        <v>5.9790000000000001</v>
      </c>
      <c r="I1856" s="33">
        <v>1206.2</v>
      </c>
      <c r="J1856" s="33">
        <v>2.4700000000000002</v>
      </c>
      <c r="K1856" s="33">
        <v>100</v>
      </c>
      <c r="L1856" s="34">
        <v>0</v>
      </c>
      <c r="M1856" s="34">
        <v>398.37599999999998</v>
      </c>
      <c r="N1856" s="34">
        <v>3.927</v>
      </c>
      <c r="O1856" s="34">
        <v>100</v>
      </c>
      <c r="P1856" s="34">
        <v>0</v>
      </c>
      <c r="Q1856" s="34">
        <v>354.601</v>
      </c>
      <c r="R1856" s="34">
        <v>15.183999999999999</v>
      </c>
      <c r="S1856" s="34">
        <v>713.20799999999997</v>
      </c>
      <c r="T1856" s="34">
        <v>9.9149999999999991</v>
      </c>
      <c r="U1856" s="34">
        <v>1067.809</v>
      </c>
      <c r="V1856" s="34">
        <v>7.4619999999999997</v>
      </c>
      <c r="W1856" s="34">
        <v>100</v>
      </c>
      <c r="X1856" s="34">
        <v>0</v>
      </c>
      <c r="Y1856" s="21"/>
      <c r="Z1856" s="21"/>
    </row>
    <row r="1857" spans="1:26" ht="12.75" customHeight="1">
      <c r="A1857" s="52">
        <v>44256</v>
      </c>
      <c r="B1857" s="61" t="s">
        <v>55</v>
      </c>
      <c r="C1857" s="61" t="s">
        <v>23</v>
      </c>
      <c r="D1857" s="61" t="s">
        <v>60</v>
      </c>
      <c r="E1857" s="20">
        <v>609.25199999999995</v>
      </c>
      <c r="F1857" s="62">
        <v>12.423999999999999</v>
      </c>
      <c r="G1857" s="20">
        <v>1905.787</v>
      </c>
      <c r="H1857" s="62">
        <v>3.9609999999999999</v>
      </c>
      <c r="I1857" s="20">
        <v>2515.0390000000002</v>
      </c>
      <c r="J1857" s="20">
        <v>1.458</v>
      </c>
      <c r="K1857" s="20">
        <v>94.807000000000002</v>
      </c>
      <c r="L1857" s="62">
        <v>0.88500000000000001</v>
      </c>
      <c r="M1857" s="62">
        <v>315.54000000000002</v>
      </c>
      <c r="N1857" s="62">
        <v>8.7850000000000001</v>
      </c>
      <c r="O1857" s="62">
        <v>96.537000000000006</v>
      </c>
      <c r="P1857" s="62">
        <v>2.8759999999999999</v>
      </c>
      <c r="Q1857" s="62">
        <v>473.91699999999997</v>
      </c>
      <c r="R1857" s="62">
        <v>15.855</v>
      </c>
      <c r="S1857" s="62">
        <v>892.05899999999997</v>
      </c>
      <c r="T1857" s="62">
        <v>6.1840000000000002</v>
      </c>
      <c r="U1857" s="62">
        <v>1365.9760000000001</v>
      </c>
      <c r="V1857" s="62">
        <v>5.9989999999999997</v>
      </c>
      <c r="W1857" s="62">
        <v>73.001999999999995</v>
      </c>
      <c r="X1857" s="62">
        <v>3.6360000000000001</v>
      </c>
      <c r="Y1857" s="21"/>
      <c r="Z1857" s="21"/>
    </row>
    <row r="1858" spans="1:26" ht="12.75" customHeight="1">
      <c r="A1858" s="52">
        <v>44256</v>
      </c>
      <c r="B1858" s="61" t="s">
        <v>55</v>
      </c>
      <c r="C1858" s="61" t="s">
        <v>23</v>
      </c>
      <c r="D1858" s="61" t="s">
        <v>83</v>
      </c>
      <c r="E1858" s="20">
        <v>128.02000000000001</v>
      </c>
      <c r="F1858" s="62">
        <v>30.419</v>
      </c>
      <c r="G1858" s="20">
        <v>304.47500000000002</v>
      </c>
      <c r="H1858" s="62">
        <v>12.986000000000001</v>
      </c>
      <c r="I1858" s="20">
        <v>432.495</v>
      </c>
      <c r="J1858" s="20">
        <v>1.9870000000000001</v>
      </c>
      <c r="K1858" s="20">
        <v>16.303000000000001</v>
      </c>
      <c r="L1858" s="62">
        <v>1.615</v>
      </c>
      <c r="M1858" s="62">
        <v>93.415000000000006</v>
      </c>
      <c r="N1858" s="62">
        <v>6.5670000000000002</v>
      </c>
      <c r="O1858" s="62">
        <v>28.58</v>
      </c>
      <c r="P1858" s="62">
        <v>0</v>
      </c>
      <c r="Q1858" s="62">
        <v>50.462000000000003</v>
      </c>
      <c r="R1858" s="62">
        <v>36.777000000000001</v>
      </c>
      <c r="S1858" s="62">
        <v>99.018000000000001</v>
      </c>
      <c r="T1858" s="62">
        <v>32.741999999999997</v>
      </c>
      <c r="U1858" s="62">
        <v>149.47999999999999</v>
      </c>
      <c r="V1858" s="62">
        <v>26.152000000000001</v>
      </c>
      <c r="W1858" s="62">
        <v>7.9889999999999999</v>
      </c>
      <c r="X1858" s="62">
        <v>25.713000000000001</v>
      </c>
      <c r="Y1858" s="21"/>
      <c r="Z1858" s="21"/>
    </row>
    <row r="1859" spans="1:26" s="59" customFormat="1" ht="12.75" customHeight="1">
      <c r="A1859" s="52">
        <v>44256</v>
      </c>
      <c r="B1859" s="61" t="s">
        <v>55</v>
      </c>
      <c r="C1859" s="61" t="s">
        <v>23</v>
      </c>
      <c r="D1859" s="61" t="s">
        <v>84</v>
      </c>
      <c r="E1859" s="20">
        <v>220.386</v>
      </c>
      <c r="F1859" s="62">
        <v>22.533999999999999</v>
      </c>
      <c r="G1859" s="20">
        <v>602.774</v>
      </c>
      <c r="H1859" s="62">
        <v>8.51</v>
      </c>
      <c r="I1859" s="20">
        <v>823.16</v>
      </c>
      <c r="J1859" s="20">
        <v>2.2130000000000001</v>
      </c>
      <c r="K1859" s="20">
        <v>31.03</v>
      </c>
      <c r="L1859" s="62">
        <v>1.885</v>
      </c>
      <c r="M1859" s="62">
        <v>98.918000000000006</v>
      </c>
      <c r="N1859" s="62">
        <v>19.018000000000001</v>
      </c>
      <c r="O1859" s="62">
        <v>30.263000000000002</v>
      </c>
      <c r="P1859" s="62">
        <v>17.111000000000001</v>
      </c>
      <c r="Q1859" s="62">
        <v>158.12100000000001</v>
      </c>
      <c r="R1859" s="62">
        <v>31.146999999999998</v>
      </c>
      <c r="S1859" s="62">
        <v>320.13400000000001</v>
      </c>
      <c r="T1859" s="62">
        <v>14.138</v>
      </c>
      <c r="U1859" s="62">
        <v>478.255</v>
      </c>
      <c r="V1859" s="62">
        <v>6.577</v>
      </c>
      <c r="W1859" s="62">
        <v>25.56</v>
      </c>
      <c r="X1859" s="62">
        <v>4.5259999999999998</v>
      </c>
      <c r="Y1859" s="58"/>
      <c r="Z1859" s="58"/>
    </row>
    <row r="1860" spans="1:26" ht="12.75" customHeight="1">
      <c r="A1860" s="52">
        <v>44256</v>
      </c>
      <c r="B1860" s="61" t="s">
        <v>55</v>
      </c>
      <c r="C1860" s="61" t="s">
        <v>23</v>
      </c>
      <c r="D1860" s="61" t="s">
        <v>85</v>
      </c>
      <c r="E1860" s="20">
        <v>152.51499999999999</v>
      </c>
      <c r="F1860" s="62">
        <v>20.297000000000001</v>
      </c>
      <c r="G1860" s="20">
        <v>640.25</v>
      </c>
      <c r="H1860" s="62">
        <v>6.1929999999999996</v>
      </c>
      <c r="I1860" s="20">
        <v>792.76499999999999</v>
      </c>
      <c r="J1860" s="20">
        <v>2.2570000000000001</v>
      </c>
      <c r="K1860" s="20">
        <v>29.884</v>
      </c>
      <c r="L1860" s="62">
        <v>1.9370000000000001</v>
      </c>
      <c r="M1860" s="62">
        <v>81.364999999999995</v>
      </c>
      <c r="N1860" s="62">
        <v>10.018000000000001</v>
      </c>
      <c r="O1860" s="62">
        <v>24.893000000000001</v>
      </c>
      <c r="P1860" s="62">
        <v>5.609</v>
      </c>
      <c r="Q1860" s="62">
        <v>162.328</v>
      </c>
      <c r="R1860" s="62">
        <v>21.504000000000001</v>
      </c>
      <c r="S1860" s="62">
        <v>209.64500000000001</v>
      </c>
      <c r="T1860" s="62">
        <v>21.335999999999999</v>
      </c>
      <c r="U1860" s="62">
        <v>371.97300000000001</v>
      </c>
      <c r="V1860" s="62">
        <v>7.1909999999999998</v>
      </c>
      <c r="W1860" s="62">
        <v>19.88</v>
      </c>
      <c r="X1860" s="62">
        <v>5.3810000000000002</v>
      </c>
      <c r="Y1860" s="21"/>
      <c r="Z1860" s="21"/>
    </row>
    <row r="1861" spans="1:26" ht="12.75" customHeight="1">
      <c r="A1861" s="52">
        <v>44256</v>
      </c>
      <c r="B1861" s="61" t="s">
        <v>55</v>
      </c>
      <c r="C1861" s="61" t="s">
        <v>23</v>
      </c>
      <c r="D1861" s="61" t="s">
        <v>86</v>
      </c>
      <c r="E1861" s="20">
        <v>115.371</v>
      </c>
      <c r="F1861" s="62">
        <v>22.701000000000001</v>
      </c>
      <c r="G1861" s="20">
        <v>489.01499999999999</v>
      </c>
      <c r="H1861" s="62">
        <v>4.9039999999999999</v>
      </c>
      <c r="I1861" s="20">
        <v>604.38599999999997</v>
      </c>
      <c r="J1861" s="20">
        <v>2.7570000000000001</v>
      </c>
      <c r="K1861" s="20">
        <v>22.783000000000001</v>
      </c>
      <c r="L1861" s="62">
        <v>2.5019999999999998</v>
      </c>
      <c r="M1861" s="62">
        <v>53.161000000000001</v>
      </c>
      <c r="N1861" s="62">
        <v>9.7050000000000001</v>
      </c>
      <c r="O1861" s="62">
        <v>16.263999999999999</v>
      </c>
      <c r="P1861" s="62">
        <v>5.0289999999999999</v>
      </c>
      <c r="Q1861" s="62">
        <v>149.09700000000001</v>
      </c>
      <c r="R1861" s="62">
        <v>25.641999999999999</v>
      </c>
      <c r="S1861" s="62">
        <v>722.33399999999995</v>
      </c>
      <c r="T1861" s="62">
        <v>7.8380000000000001</v>
      </c>
      <c r="U1861" s="62">
        <v>871.43100000000004</v>
      </c>
      <c r="V1861" s="62">
        <v>6.6269999999999998</v>
      </c>
      <c r="W1861" s="62">
        <v>46.572000000000003</v>
      </c>
      <c r="X1861" s="62">
        <v>4.5999999999999996</v>
      </c>
      <c r="Y1861" s="21"/>
      <c r="Z1861" s="21"/>
    </row>
    <row r="1862" spans="1:26" ht="12.75" customHeight="1">
      <c r="A1862" s="52">
        <v>44256</v>
      </c>
      <c r="B1862" s="61" t="s">
        <v>55</v>
      </c>
      <c r="C1862" s="61" t="s">
        <v>44</v>
      </c>
      <c r="D1862" s="61" t="s">
        <v>61</v>
      </c>
      <c r="E1862" s="20">
        <v>151.011</v>
      </c>
      <c r="F1862" s="62">
        <v>20.242000000000001</v>
      </c>
      <c r="G1862" s="20">
        <v>856.29600000000005</v>
      </c>
      <c r="H1862" s="62">
        <v>7.5179999999999998</v>
      </c>
      <c r="I1862" s="20">
        <v>1007.307</v>
      </c>
      <c r="J1862" s="20">
        <v>7.3739999999999997</v>
      </c>
      <c r="K1862" s="20">
        <v>37.970999999999997</v>
      </c>
      <c r="L1862" s="62">
        <v>7.282</v>
      </c>
      <c r="M1862" s="62">
        <v>103.51600000000001</v>
      </c>
      <c r="N1862" s="62">
        <v>58.314999999999998</v>
      </c>
      <c r="O1862" s="62">
        <v>31.67</v>
      </c>
      <c r="P1862" s="62">
        <v>57.720999999999997</v>
      </c>
      <c r="Q1862" s="62">
        <v>229.70500000000001</v>
      </c>
      <c r="R1862" s="62">
        <v>22.484999999999999</v>
      </c>
      <c r="S1862" s="62">
        <v>380.47399999999999</v>
      </c>
      <c r="T1862" s="62">
        <v>16.327000000000002</v>
      </c>
      <c r="U1862" s="62">
        <v>610.178</v>
      </c>
      <c r="V1862" s="62">
        <v>12.558999999999999</v>
      </c>
      <c r="W1862" s="62">
        <v>32.61</v>
      </c>
      <c r="X1862" s="62">
        <v>11.617000000000001</v>
      </c>
      <c r="Y1862" s="21"/>
      <c r="Z1862" s="21"/>
    </row>
    <row r="1863" spans="1:26" ht="12.75" customHeight="1">
      <c r="A1863" s="52">
        <v>44256</v>
      </c>
      <c r="B1863" s="61" t="s">
        <v>55</v>
      </c>
      <c r="C1863" s="61" t="s">
        <v>44</v>
      </c>
      <c r="D1863" s="61" t="s">
        <v>63</v>
      </c>
      <c r="E1863" s="20">
        <v>82.998000000000005</v>
      </c>
      <c r="F1863" s="62">
        <v>33.753</v>
      </c>
      <c r="G1863" s="20">
        <v>520.57600000000002</v>
      </c>
      <c r="H1863" s="62">
        <v>11.893000000000001</v>
      </c>
      <c r="I1863" s="20">
        <v>603.57399999999996</v>
      </c>
      <c r="J1863" s="20">
        <v>11.693</v>
      </c>
      <c r="K1863" s="20">
        <v>22.751999999999999</v>
      </c>
      <c r="L1863" s="62">
        <v>11.635</v>
      </c>
      <c r="M1863" s="62">
        <v>68.980999999999995</v>
      </c>
      <c r="N1863" s="62">
        <v>82.971000000000004</v>
      </c>
      <c r="O1863" s="62">
        <v>21.103999999999999</v>
      </c>
      <c r="P1863" s="62">
        <v>82.555000000000007</v>
      </c>
      <c r="Q1863" s="62">
        <v>120.265</v>
      </c>
      <c r="R1863" s="62">
        <v>29.38</v>
      </c>
      <c r="S1863" s="62">
        <v>246.84100000000001</v>
      </c>
      <c r="T1863" s="62">
        <v>20.847999999999999</v>
      </c>
      <c r="U1863" s="62">
        <v>367.10599999999999</v>
      </c>
      <c r="V1863" s="62">
        <v>15.875</v>
      </c>
      <c r="W1863" s="62">
        <v>19.619</v>
      </c>
      <c r="X1863" s="62">
        <v>15.141</v>
      </c>
      <c r="Y1863" s="21"/>
      <c r="Z1863" s="21"/>
    </row>
    <row r="1864" spans="1:26" ht="12.75" customHeight="1">
      <c r="A1864" s="52">
        <v>44256</v>
      </c>
      <c r="B1864" s="61" t="s">
        <v>55</v>
      </c>
      <c r="C1864" s="61" t="s">
        <v>44</v>
      </c>
      <c r="D1864" s="61" t="s">
        <v>98</v>
      </c>
      <c r="E1864" s="20">
        <v>465.28100000000001</v>
      </c>
      <c r="F1864" s="62">
        <v>15.657</v>
      </c>
      <c r="G1864" s="20">
        <v>1180.2180000000001</v>
      </c>
      <c r="H1864" s="62">
        <v>6.8540000000000001</v>
      </c>
      <c r="I1864" s="20">
        <v>1645.499</v>
      </c>
      <c r="J1864" s="20">
        <v>4.9470000000000001</v>
      </c>
      <c r="K1864" s="20">
        <v>62.029000000000003</v>
      </c>
      <c r="L1864" s="62">
        <v>4.8090000000000002</v>
      </c>
      <c r="M1864" s="62">
        <v>223.34299999999999</v>
      </c>
      <c r="N1864" s="62">
        <v>25.4</v>
      </c>
      <c r="O1864" s="62">
        <v>68.33</v>
      </c>
      <c r="P1864" s="62">
        <v>24.004999999999999</v>
      </c>
      <c r="Q1864" s="62">
        <v>290.30399999999997</v>
      </c>
      <c r="R1864" s="62">
        <v>18.015000000000001</v>
      </c>
      <c r="S1864" s="62">
        <v>970.65800000000002</v>
      </c>
      <c r="T1864" s="62">
        <v>9.1229999999999993</v>
      </c>
      <c r="U1864" s="62">
        <v>1260.962</v>
      </c>
      <c r="V1864" s="62">
        <v>8.4920000000000009</v>
      </c>
      <c r="W1864" s="62">
        <v>67.39</v>
      </c>
      <c r="X1864" s="62">
        <v>7.024</v>
      </c>
      <c r="Y1864" s="21"/>
      <c r="Z1864" s="21"/>
    </row>
    <row r="1865" spans="1:26" ht="12.75" customHeight="1">
      <c r="A1865" s="52">
        <v>44256</v>
      </c>
      <c r="B1865" s="61" t="s">
        <v>55</v>
      </c>
      <c r="C1865" s="61" t="s">
        <v>45</v>
      </c>
      <c r="D1865" s="61" t="s">
        <v>45</v>
      </c>
      <c r="E1865" s="20">
        <v>185.18299999999999</v>
      </c>
      <c r="F1865" s="62">
        <v>21.494</v>
      </c>
      <c r="G1865" s="20">
        <v>977.12900000000002</v>
      </c>
      <c r="H1865" s="62">
        <v>7.6029999999999998</v>
      </c>
      <c r="I1865" s="20">
        <v>1162.3119999999999</v>
      </c>
      <c r="J1865" s="20">
        <v>6.7469999999999999</v>
      </c>
      <c r="K1865" s="20">
        <v>43.814</v>
      </c>
      <c r="L1865" s="62">
        <v>6.6459999999999999</v>
      </c>
      <c r="M1865" s="62">
        <v>132.74199999999999</v>
      </c>
      <c r="N1865" s="62">
        <v>43.192999999999998</v>
      </c>
      <c r="O1865" s="62">
        <v>40.610999999999997</v>
      </c>
      <c r="P1865" s="62">
        <v>42.387999999999998</v>
      </c>
      <c r="Q1865" s="62">
        <v>306.66699999999997</v>
      </c>
      <c r="R1865" s="62">
        <v>19.966000000000001</v>
      </c>
      <c r="S1865" s="62">
        <v>640.13099999999997</v>
      </c>
      <c r="T1865" s="62">
        <v>11.611000000000001</v>
      </c>
      <c r="U1865" s="62">
        <v>946.79899999999998</v>
      </c>
      <c r="V1865" s="62">
        <v>9.7769999999999992</v>
      </c>
      <c r="W1865" s="62">
        <v>50.6</v>
      </c>
      <c r="X1865" s="62">
        <v>8.5340000000000007</v>
      </c>
      <c r="Y1865" s="21"/>
      <c r="Z1865" s="21"/>
    </row>
    <row r="1866" spans="1:26" ht="12.75" customHeight="1">
      <c r="A1866" s="52">
        <v>44256</v>
      </c>
      <c r="B1866" s="61" t="s">
        <v>55</v>
      </c>
      <c r="C1866" s="61" t="s">
        <v>45</v>
      </c>
      <c r="D1866" s="61" t="s">
        <v>62</v>
      </c>
      <c r="E1866" s="20">
        <v>114.10599999999999</v>
      </c>
      <c r="F1866" s="62">
        <v>25.408000000000001</v>
      </c>
      <c r="G1866" s="20">
        <v>786.98099999999999</v>
      </c>
      <c r="H1866" s="62">
        <v>9.0510000000000002</v>
      </c>
      <c r="I1866" s="20">
        <v>901.08699999999999</v>
      </c>
      <c r="J1866" s="20">
        <v>8.6829999999999998</v>
      </c>
      <c r="K1866" s="20">
        <v>33.966999999999999</v>
      </c>
      <c r="L1866" s="62">
        <v>8.6050000000000004</v>
      </c>
      <c r="M1866" s="62">
        <v>98.076999999999998</v>
      </c>
      <c r="N1866" s="62">
        <v>58.401000000000003</v>
      </c>
      <c r="O1866" s="62">
        <v>30.006</v>
      </c>
      <c r="P1866" s="62">
        <v>57.808</v>
      </c>
      <c r="Q1866" s="62">
        <v>215.001</v>
      </c>
      <c r="R1866" s="62">
        <v>24.138999999999999</v>
      </c>
      <c r="S1866" s="62">
        <v>436.09300000000002</v>
      </c>
      <c r="T1866" s="62">
        <v>16.797999999999998</v>
      </c>
      <c r="U1866" s="62">
        <v>651.09299999999996</v>
      </c>
      <c r="V1866" s="62">
        <v>12.609</v>
      </c>
      <c r="W1866" s="62">
        <v>34.796999999999997</v>
      </c>
      <c r="X1866" s="62">
        <v>11.670999999999999</v>
      </c>
      <c r="Y1866" s="21"/>
      <c r="Z1866" s="21"/>
    </row>
    <row r="1867" spans="1:26" ht="12.75" customHeight="1">
      <c r="A1867" s="52">
        <v>44256</v>
      </c>
      <c r="B1867" s="61" t="s">
        <v>55</v>
      </c>
      <c r="C1867" s="61" t="s">
        <v>45</v>
      </c>
      <c r="D1867" s="61" t="s">
        <v>87</v>
      </c>
      <c r="E1867" s="20">
        <v>92.691000000000003</v>
      </c>
      <c r="F1867" s="62">
        <v>28.846</v>
      </c>
      <c r="G1867" s="20">
        <v>293.642</v>
      </c>
      <c r="H1867" s="62">
        <v>18.768000000000001</v>
      </c>
      <c r="I1867" s="20">
        <v>386.334</v>
      </c>
      <c r="J1867" s="20">
        <v>14.808</v>
      </c>
      <c r="K1867" s="20">
        <v>14.563000000000001</v>
      </c>
      <c r="L1867" s="62">
        <v>14.762</v>
      </c>
      <c r="M1867" s="62">
        <v>63.363</v>
      </c>
      <c r="N1867" s="62">
        <v>34.182000000000002</v>
      </c>
      <c r="O1867" s="62">
        <v>19.385000000000002</v>
      </c>
      <c r="P1867" s="62">
        <v>33.158999999999999</v>
      </c>
      <c r="Q1867" s="62">
        <v>132.083</v>
      </c>
      <c r="R1867" s="62">
        <v>22.902000000000001</v>
      </c>
      <c r="S1867" s="62">
        <v>280.28399999999999</v>
      </c>
      <c r="T1867" s="62">
        <v>19.312000000000001</v>
      </c>
      <c r="U1867" s="62">
        <v>412.36700000000002</v>
      </c>
      <c r="V1867" s="62">
        <v>12.394</v>
      </c>
      <c r="W1867" s="62">
        <v>22.038</v>
      </c>
      <c r="X1867" s="62">
        <v>11.439</v>
      </c>
      <c r="Y1867" s="21"/>
      <c r="Z1867" s="21"/>
    </row>
    <row r="1868" spans="1:26" ht="12.75" customHeight="1">
      <c r="A1868" s="52">
        <v>44256</v>
      </c>
      <c r="B1868" s="61" t="s">
        <v>55</v>
      </c>
      <c r="C1868" s="61" t="s">
        <v>56</v>
      </c>
      <c r="D1868" s="61" t="s">
        <v>57</v>
      </c>
      <c r="E1868" s="20">
        <v>146.886</v>
      </c>
      <c r="F1868" s="62">
        <v>33.576999999999998</v>
      </c>
      <c r="G1868" s="20">
        <v>319.065</v>
      </c>
      <c r="H1868" s="62">
        <v>20.542999999999999</v>
      </c>
      <c r="I1868" s="20">
        <v>465.95100000000002</v>
      </c>
      <c r="J1868" s="20">
        <v>15.534000000000001</v>
      </c>
      <c r="K1868" s="20">
        <v>17.564</v>
      </c>
      <c r="L1868" s="62">
        <v>15.491</v>
      </c>
      <c r="M1868" s="62">
        <v>72.676000000000002</v>
      </c>
      <c r="N1868" s="62">
        <v>34.365000000000002</v>
      </c>
      <c r="O1868" s="62">
        <v>22.234999999999999</v>
      </c>
      <c r="P1868" s="62">
        <v>33.347999999999999</v>
      </c>
      <c r="Q1868" s="62">
        <v>80.935000000000002</v>
      </c>
      <c r="R1868" s="62">
        <v>40.923999999999999</v>
      </c>
      <c r="S1868" s="62">
        <v>156.614</v>
      </c>
      <c r="T1868" s="62">
        <v>24.513000000000002</v>
      </c>
      <c r="U1868" s="62">
        <v>237.54900000000001</v>
      </c>
      <c r="V1868" s="62">
        <v>24.696000000000002</v>
      </c>
      <c r="W1868" s="62">
        <v>12.695</v>
      </c>
      <c r="X1868" s="62">
        <v>24.231000000000002</v>
      </c>
      <c r="Y1868" s="21"/>
      <c r="Z1868" s="21"/>
    </row>
    <row r="1869" spans="1:26" ht="12.75" customHeight="1">
      <c r="A1869" s="52">
        <v>44256</v>
      </c>
      <c r="B1869" s="61" t="s">
        <v>55</v>
      </c>
      <c r="C1869" s="61" t="s">
        <v>56</v>
      </c>
      <c r="D1869" s="61" t="s">
        <v>58</v>
      </c>
      <c r="E1869" s="20">
        <v>469.40600000000001</v>
      </c>
      <c r="F1869" s="62">
        <v>13.433</v>
      </c>
      <c r="G1869" s="20">
        <v>1717.4490000000001</v>
      </c>
      <c r="H1869" s="62">
        <v>5.8150000000000004</v>
      </c>
      <c r="I1869" s="20">
        <v>2186.8539999999998</v>
      </c>
      <c r="J1869" s="20">
        <v>3.4209999999999998</v>
      </c>
      <c r="K1869" s="20">
        <v>82.436000000000007</v>
      </c>
      <c r="L1869" s="62">
        <v>3.2189999999999999</v>
      </c>
      <c r="M1869" s="62">
        <v>254.18299999999999</v>
      </c>
      <c r="N1869" s="62">
        <v>12.515000000000001</v>
      </c>
      <c r="O1869" s="62">
        <v>77.765000000000001</v>
      </c>
      <c r="P1869" s="62">
        <v>9.3670000000000009</v>
      </c>
      <c r="Q1869" s="62">
        <v>439.07299999999998</v>
      </c>
      <c r="R1869" s="62">
        <v>15.569000000000001</v>
      </c>
      <c r="S1869" s="62">
        <v>1194.5170000000001</v>
      </c>
      <c r="T1869" s="62">
        <v>6.18</v>
      </c>
      <c r="U1869" s="62">
        <v>1633.59</v>
      </c>
      <c r="V1869" s="62">
        <v>5.07</v>
      </c>
      <c r="W1869" s="62">
        <v>87.305000000000007</v>
      </c>
      <c r="X1869" s="62">
        <v>1.7150000000000001</v>
      </c>
      <c r="Y1869" s="21"/>
      <c r="Z1869" s="21"/>
    </row>
    <row r="1870" spans="1:26" ht="12.75" customHeight="1">
      <c r="A1870" s="52">
        <v>44256</v>
      </c>
      <c r="B1870" s="61" t="s">
        <v>55</v>
      </c>
      <c r="C1870" s="61" t="s">
        <v>106</v>
      </c>
      <c r="D1870" s="61" t="s">
        <v>110</v>
      </c>
      <c r="E1870" s="20">
        <v>428.69400000000002</v>
      </c>
      <c r="F1870" s="62">
        <v>17.651</v>
      </c>
      <c r="G1870" s="20">
        <v>1378.2190000000001</v>
      </c>
      <c r="H1870" s="62">
        <v>6.1619999999999999</v>
      </c>
      <c r="I1870" s="20">
        <v>1806.913</v>
      </c>
      <c r="J1870" s="20">
        <v>4.9139999999999997</v>
      </c>
      <c r="K1870" s="20">
        <v>68.113</v>
      </c>
      <c r="L1870" s="62">
        <v>4.7759999999999998</v>
      </c>
      <c r="M1870" s="62">
        <v>234.02799999999999</v>
      </c>
      <c r="N1870" s="62">
        <v>13.404</v>
      </c>
      <c r="O1870" s="62">
        <v>71.599000000000004</v>
      </c>
      <c r="P1870" s="62">
        <v>10.525</v>
      </c>
      <c r="Q1870" s="62">
        <v>341.72300000000001</v>
      </c>
      <c r="R1870" s="62">
        <v>17.582999999999998</v>
      </c>
      <c r="S1870" s="62">
        <v>612.16700000000003</v>
      </c>
      <c r="T1870" s="62">
        <v>11.148</v>
      </c>
      <c r="U1870" s="62">
        <v>953.89</v>
      </c>
      <c r="V1870" s="62">
        <v>9.3379999999999992</v>
      </c>
      <c r="W1870" s="62">
        <v>50.978999999999999</v>
      </c>
      <c r="X1870" s="62">
        <v>8.0269999999999992</v>
      </c>
      <c r="Y1870" s="21"/>
      <c r="Z1870" s="21"/>
    </row>
    <row r="1871" spans="1:26" ht="12.75" customHeight="1">
      <c r="A1871" s="52">
        <v>44256</v>
      </c>
      <c r="B1871" s="61" t="s">
        <v>55</v>
      </c>
      <c r="C1871" s="61" t="s">
        <v>106</v>
      </c>
      <c r="D1871" s="61" t="s">
        <v>111</v>
      </c>
      <c r="E1871" s="20">
        <v>230.524</v>
      </c>
      <c r="F1871" s="62">
        <v>24.114000000000001</v>
      </c>
      <c r="G1871" s="20">
        <v>678.70100000000002</v>
      </c>
      <c r="H1871" s="62">
        <v>11.065</v>
      </c>
      <c r="I1871" s="20">
        <v>909.22500000000002</v>
      </c>
      <c r="J1871" s="20">
        <v>7.891</v>
      </c>
      <c r="K1871" s="20">
        <v>34.274000000000001</v>
      </c>
      <c r="L1871" s="62">
        <v>7.806</v>
      </c>
      <c r="M1871" s="62">
        <v>108.67400000000001</v>
      </c>
      <c r="N1871" s="62">
        <v>25.087</v>
      </c>
      <c r="O1871" s="62">
        <v>33.247999999999998</v>
      </c>
      <c r="P1871" s="62">
        <v>23.673999999999999</v>
      </c>
      <c r="Q1871" s="62">
        <v>164.74700000000001</v>
      </c>
      <c r="R1871" s="62">
        <v>24.606000000000002</v>
      </c>
      <c r="S1871" s="62">
        <v>241.113</v>
      </c>
      <c r="T1871" s="62">
        <v>17.971</v>
      </c>
      <c r="U1871" s="62">
        <v>405.85899999999998</v>
      </c>
      <c r="V1871" s="62">
        <v>15.247</v>
      </c>
      <c r="W1871" s="62">
        <v>21.69</v>
      </c>
      <c r="X1871" s="62">
        <v>14.481999999999999</v>
      </c>
      <c r="Y1871" s="21"/>
      <c r="Z1871" s="21"/>
    </row>
    <row r="1872" spans="1:26" ht="12.75" customHeight="1">
      <c r="A1872" s="52">
        <v>44256</v>
      </c>
      <c r="B1872" s="61" t="s">
        <v>55</v>
      </c>
      <c r="C1872" s="61" t="s">
        <v>106</v>
      </c>
      <c r="D1872" s="61" t="s">
        <v>112</v>
      </c>
      <c r="E1872" s="20">
        <v>198.17</v>
      </c>
      <c r="F1872" s="62">
        <v>21.881</v>
      </c>
      <c r="G1872" s="20">
        <v>672.64599999999996</v>
      </c>
      <c r="H1872" s="62">
        <v>9.8569999999999993</v>
      </c>
      <c r="I1872" s="20">
        <v>870.81600000000003</v>
      </c>
      <c r="J1872" s="20">
        <v>7.9859999999999998</v>
      </c>
      <c r="K1872" s="20">
        <v>32.826000000000001</v>
      </c>
      <c r="L1872" s="62">
        <v>7.9009999999999998</v>
      </c>
      <c r="M1872" s="62">
        <v>118.459</v>
      </c>
      <c r="N1872" s="62">
        <v>23.73</v>
      </c>
      <c r="O1872" s="62">
        <v>36.241999999999997</v>
      </c>
      <c r="P1872" s="62">
        <v>22.231000000000002</v>
      </c>
      <c r="Q1872" s="62">
        <v>176.976</v>
      </c>
      <c r="R1872" s="62">
        <v>22.690999999999999</v>
      </c>
      <c r="S1872" s="62">
        <v>350.05399999999997</v>
      </c>
      <c r="T1872" s="62">
        <v>16.074000000000002</v>
      </c>
      <c r="U1872" s="62">
        <v>527.03</v>
      </c>
      <c r="V1872" s="62">
        <v>12.529</v>
      </c>
      <c r="W1872" s="62">
        <v>28.166</v>
      </c>
      <c r="X1872" s="62">
        <v>11.584</v>
      </c>
      <c r="Y1872" s="21"/>
      <c r="Z1872" s="21"/>
    </row>
    <row r="1873" spans="1:26" ht="12.75" customHeight="1">
      <c r="A1873" s="52">
        <v>44256</v>
      </c>
      <c r="B1873" s="61" t="s">
        <v>55</v>
      </c>
      <c r="C1873" s="61" t="s">
        <v>106</v>
      </c>
      <c r="D1873" s="61" t="s">
        <v>109</v>
      </c>
      <c r="E1873" s="20">
        <v>187.59800000000001</v>
      </c>
      <c r="F1873" s="62">
        <v>21.594999999999999</v>
      </c>
      <c r="G1873" s="20">
        <v>658.29499999999996</v>
      </c>
      <c r="H1873" s="62">
        <v>12.382999999999999</v>
      </c>
      <c r="I1873" s="20">
        <v>845.89200000000005</v>
      </c>
      <c r="J1873" s="20">
        <v>10.567</v>
      </c>
      <c r="K1873" s="20">
        <v>31.887</v>
      </c>
      <c r="L1873" s="62">
        <v>10.503</v>
      </c>
      <c r="M1873" s="62">
        <v>92.831000000000003</v>
      </c>
      <c r="N1873" s="62">
        <v>26.545999999999999</v>
      </c>
      <c r="O1873" s="62">
        <v>28.401</v>
      </c>
      <c r="P1873" s="62">
        <v>25.215</v>
      </c>
      <c r="Q1873" s="62">
        <v>178.286</v>
      </c>
      <c r="R1873" s="62">
        <v>19.782</v>
      </c>
      <c r="S1873" s="62">
        <v>738.96400000000006</v>
      </c>
      <c r="T1873" s="62">
        <v>10.648999999999999</v>
      </c>
      <c r="U1873" s="62">
        <v>917.25</v>
      </c>
      <c r="V1873" s="62">
        <v>8.8420000000000005</v>
      </c>
      <c r="W1873" s="62">
        <v>49.021000000000001</v>
      </c>
      <c r="X1873" s="62">
        <v>7.444</v>
      </c>
      <c r="Y1873" s="21"/>
      <c r="Z1873" s="21"/>
    </row>
    <row r="1874" spans="1:26" ht="12.75" customHeight="1">
      <c r="A1874" s="52">
        <v>44256</v>
      </c>
      <c r="B1874" s="61" t="s">
        <v>55</v>
      </c>
      <c r="C1874" s="61" t="s">
        <v>38</v>
      </c>
      <c r="D1874" s="61" t="s">
        <v>96</v>
      </c>
      <c r="E1874" s="20">
        <v>239.191</v>
      </c>
      <c r="F1874" s="62">
        <v>17.524999999999999</v>
      </c>
      <c r="G1874" s="20">
        <v>954.89300000000003</v>
      </c>
      <c r="H1874" s="62">
        <v>10.66</v>
      </c>
      <c r="I1874" s="20">
        <v>1194.0840000000001</v>
      </c>
      <c r="J1874" s="20">
        <v>9.0350000000000001</v>
      </c>
      <c r="K1874" s="20">
        <v>45.012</v>
      </c>
      <c r="L1874" s="62">
        <v>8.9600000000000009</v>
      </c>
      <c r="M1874" s="62">
        <v>164.792</v>
      </c>
      <c r="N1874" s="62">
        <v>16.687999999999999</v>
      </c>
      <c r="O1874" s="62">
        <v>50.417000000000002</v>
      </c>
      <c r="P1874" s="62">
        <v>14.478</v>
      </c>
      <c r="Q1874" s="62">
        <v>362.50700000000001</v>
      </c>
      <c r="R1874" s="62">
        <v>14.9</v>
      </c>
      <c r="S1874" s="62">
        <v>929.75</v>
      </c>
      <c r="T1874" s="62">
        <v>8.7840000000000007</v>
      </c>
      <c r="U1874" s="62">
        <v>1292.2570000000001</v>
      </c>
      <c r="V1874" s="62">
        <v>6.4080000000000004</v>
      </c>
      <c r="W1874" s="62">
        <v>69.063000000000002</v>
      </c>
      <c r="X1874" s="62">
        <v>4.2770000000000001</v>
      </c>
      <c r="Y1874" s="21"/>
      <c r="Z1874" s="21"/>
    </row>
    <row r="1875" spans="1:26" ht="12.75" customHeight="1">
      <c r="A1875" s="52">
        <v>44256</v>
      </c>
      <c r="B1875" s="61" t="s">
        <v>55</v>
      </c>
      <c r="C1875" s="61" t="s">
        <v>38</v>
      </c>
      <c r="D1875" s="61" t="s">
        <v>40</v>
      </c>
      <c r="E1875" s="20">
        <v>377.101</v>
      </c>
      <c r="F1875" s="62">
        <v>16.795999999999999</v>
      </c>
      <c r="G1875" s="20">
        <v>1081.6210000000001</v>
      </c>
      <c r="H1875" s="62">
        <v>8.5269999999999992</v>
      </c>
      <c r="I1875" s="20">
        <v>1458.722</v>
      </c>
      <c r="J1875" s="20">
        <v>6.96</v>
      </c>
      <c r="K1875" s="20">
        <v>54.988</v>
      </c>
      <c r="L1875" s="62">
        <v>6.8630000000000004</v>
      </c>
      <c r="M1875" s="62">
        <v>162.06700000000001</v>
      </c>
      <c r="N1875" s="62">
        <v>21.46</v>
      </c>
      <c r="O1875" s="62">
        <v>49.582999999999998</v>
      </c>
      <c r="P1875" s="62">
        <v>19.79</v>
      </c>
      <c r="Q1875" s="62">
        <v>157.501</v>
      </c>
      <c r="R1875" s="62">
        <v>23.931999999999999</v>
      </c>
      <c r="S1875" s="62">
        <v>421.38099999999997</v>
      </c>
      <c r="T1875" s="62">
        <v>15.106</v>
      </c>
      <c r="U1875" s="62">
        <v>578.88300000000004</v>
      </c>
      <c r="V1875" s="62">
        <v>13.129</v>
      </c>
      <c r="W1875" s="62">
        <v>30.937000000000001</v>
      </c>
      <c r="X1875" s="62">
        <v>12.231999999999999</v>
      </c>
      <c r="Y1875" s="21"/>
      <c r="Z1875" s="21"/>
    </row>
    <row r="1876" spans="1:26" ht="12.75" customHeight="1">
      <c r="A1876" s="52">
        <v>44256</v>
      </c>
      <c r="B1876" s="61" t="s">
        <v>55</v>
      </c>
      <c r="C1876" s="61" t="s">
        <v>65</v>
      </c>
      <c r="D1876" s="61" t="s">
        <v>97</v>
      </c>
      <c r="E1876" s="20">
        <v>0</v>
      </c>
      <c r="F1876" s="62">
        <v>0</v>
      </c>
      <c r="G1876" s="20">
        <v>0</v>
      </c>
      <c r="H1876" s="62">
        <v>0</v>
      </c>
      <c r="I1876" s="20">
        <v>0</v>
      </c>
      <c r="J1876" s="20">
        <v>0</v>
      </c>
      <c r="K1876" s="20">
        <v>0</v>
      </c>
      <c r="L1876" s="62">
        <v>0</v>
      </c>
      <c r="M1876" s="62">
        <v>0</v>
      </c>
      <c r="N1876" s="62">
        <v>0</v>
      </c>
      <c r="O1876" s="62">
        <v>0</v>
      </c>
      <c r="P1876" s="62">
        <v>0</v>
      </c>
      <c r="Q1876" s="62">
        <v>0</v>
      </c>
      <c r="R1876" s="62">
        <v>0</v>
      </c>
      <c r="S1876" s="62">
        <v>0</v>
      </c>
      <c r="T1876" s="62">
        <v>0</v>
      </c>
      <c r="U1876" s="62">
        <v>0</v>
      </c>
      <c r="V1876" s="62">
        <v>0</v>
      </c>
      <c r="W1876" s="62">
        <v>0</v>
      </c>
      <c r="X1876" s="62">
        <v>0</v>
      </c>
      <c r="Y1876" s="21"/>
      <c r="Z1876" s="21"/>
    </row>
    <row r="1877" spans="1:26" ht="12.75" customHeight="1">
      <c r="A1877" s="52">
        <v>44256</v>
      </c>
      <c r="B1877" s="61" t="s">
        <v>55</v>
      </c>
      <c r="C1877" s="61" t="s">
        <v>65</v>
      </c>
      <c r="D1877" s="61" t="s">
        <v>67</v>
      </c>
      <c r="E1877" s="20">
        <v>0</v>
      </c>
      <c r="F1877" s="62">
        <v>0</v>
      </c>
      <c r="G1877" s="20">
        <v>0</v>
      </c>
      <c r="H1877" s="62">
        <v>0</v>
      </c>
      <c r="I1877" s="20">
        <v>0</v>
      </c>
      <c r="J1877" s="20">
        <v>0</v>
      </c>
      <c r="K1877" s="20">
        <v>0</v>
      </c>
      <c r="L1877" s="62">
        <v>0</v>
      </c>
      <c r="M1877" s="62">
        <v>0</v>
      </c>
      <c r="N1877" s="62">
        <v>0</v>
      </c>
      <c r="O1877" s="62">
        <v>0</v>
      </c>
      <c r="P1877" s="62">
        <v>0</v>
      </c>
      <c r="Q1877" s="62">
        <v>0</v>
      </c>
      <c r="R1877" s="62">
        <v>0</v>
      </c>
      <c r="S1877" s="62">
        <v>0</v>
      </c>
      <c r="T1877" s="62">
        <v>0</v>
      </c>
      <c r="U1877" s="62">
        <v>0</v>
      </c>
      <c r="V1877" s="62">
        <v>0</v>
      </c>
      <c r="W1877" s="62">
        <v>0</v>
      </c>
      <c r="X1877" s="62">
        <v>0</v>
      </c>
      <c r="Y1877" s="21"/>
      <c r="Z1877" s="21"/>
    </row>
    <row r="1878" spans="1:26" ht="12.75" customHeight="1">
      <c r="A1878" s="52">
        <v>44256</v>
      </c>
      <c r="B1878" s="61" t="s">
        <v>55</v>
      </c>
      <c r="C1878" s="61" t="s">
        <v>99</v>
      </c>
      <c r="D1878" s="61" t="s">
        <v>100</v>
      </c>
      <c r="E1878" s="20">
        <v>566.71199999999999</v>
      </c>
      <c r="F1878" s="62">
        <v>12.887</v>
      </c>
      <c r="G1878" s="20">
        <v>1653.0309999999999</v>
      </c>
      <c r="H1878" s="62">
        <v>5.9349999999999996</v>
      </c>
      <c r="I1878" s="20">
        <v>2219.7440000000001</v>
      </c>
      <c r="J1878" s="20">
        <v>3.3170000000000002</v>
      </c>
      <c r="K1878" s="20">
        <v>83.674999999999997</v>
      </c>
      <c r="L1878" s="62">
        <v>3.1080000000000001</v>
      </c>
      <c r="M1878" s="62">
        <v>0</v>
      </c>
      <c r="N1878" s="62">
        <v>0</v>
      </c>
      <c r="O1878" s="62">
        <v>0</v>
      </c>
      <c r="P1878" s="62">
        <v>0</v>
      </c>
      <c r="Q1878" s="62">
        <v>0</v>
      </c>
      <c r="R1878" s="62">
        <v>0</v>
      </c>
      <c r="S1878" s="62">
        <v>0</v>
      </c>
      <c r="T1878" s="62">
        <v>0</v>
      </c>
      <c r="U1878" s="62">
        <v>0</v>
      </c>
      <c r="V1878" s="62">
        <v>0</v>
      </c>
      <c r="W1878" s="62">
        <v>0</v>
      </c>
      <c r="X1878" s="62">
        <v>0</v>
      </c>
      <c r="Y1878" s="21"/>
      <c r="Z1878" s="21"/>
    </row>
    <row r="1879" spans="1:26" ht="12.75" customHeight="1">
      <c r="A1879" s="52">
        <v>44256</v>
      </c>
      <c r="B1879" s="61" t="s">
        <v>55</v>
      </c>
      <c r="C1879" s="61" t="s">
        <v>99</v>
      </c>
      <c r="D1879" s="61" t="s">
        <v>113</v>
      </c>
      <c r="E1879" s="20">
        <v>290.47199999999998</v>
      </c>
      <c r="F1879" s="62">
        <v>16.52</v>
      </c>
      <c r="G1879" s="20">
        <v>1070.3520000000001</v>
      </c>
      <c r="H1879" s="62">
        <v>9.0749999999999993</v>
      </c>
      <c r="I1879" s="20">
        <v>1360.8240000000001</v>
      </c>
      <c r="J1879" s="20">
        <v>6.46</v>
      </c>
      <c r="K1879" s="20">
        <v>51.298000000000002</v>
      </c>
      <c r="L1879" s="62">
        <v>6.3559999999999999</v>
      </c>
      <c r="M1879" s="62">
        <v>0</v>
      </c>
      <c r="N1879" s="62">
        <v>0</v>
      </c>
      <c r="O1879" s="62">
        <v>0</v>
      </c>
      <c r="P1879" s="62">
        <v>0</v>
      </c>
      <c r="Q1879" s="62">
        <v>0</v>
      </c>
      <c r="R1879" s="62">
        <v>0</v>
      </c>
      <c r="S1879" s="62">
        <v>0</v>
      </c>
      <c r="T1879" s="62">
        <v>0</v>
      </c>
      <c r="U1879" s="62">
        <v>0</v>
      </c>
      <c r="V1879" s="62">
        <v>0</v>
      </c>
      <c r="W1879" s="62">
        <v>0</v>
      </c>
      <c r="X1879" s="62">
        <v>0</v>
      </c>
      <c r="Y1879" s="21"/>
      <c r="Z1879" s="21"/>
    </row>
    <row r="1880" spans="1:26" ht="12.75" customHeight="1">
      <c r="A1880" s="52">
        <v>44256</v>
      </c>
      <c r="B1880" s="61" t="s">
        <v>55</v>
      </c>
      <c r="C1880" s="61" t="s">
        <v>99</v>
      </c>
      <c r="D1880" s="61" t="s">
        <v>114</v>
      </c>
      <c r="E1880" s="20">
        <v>276.24</v>
      </c>
      <c r="F1880" s="62">
        <v>21.977</v>
      </c>
      <c r="G1880" s="20">
        <v>582.67999999999995</v>
      </c>
      <c r="H1880" s="62">
        <v>15.208</v>
      </c>
      <c r="I1880" s="20">
        <v>858.91899999999998</v>
      </c>
      <c r="J1880" s="20">
        <v>10.226000000000001</v>
      </c>
      <c r="K1880" s="20">
        <v>32.378</v>
      </c>
      <c r="L1880" s="62">
        <v>10.16</v>
      </c>
      <c r="M1880" s="62">
        <v>0</v>
      </c>
      <c r="N1880" s="62">
        <v>0</v>
      </c>
      <c r="O1880" s="62">
        <v>0</v>
      </c>
      <c r="P1880" s="62">
        <v>0</v>
      </c>
      <c r="Q1880" s="62">
        <v>0</v>
      </c>
      <c r="R1880" s="62">
        <v>0</v>
      </c>
      <c r="S1880" s="62">
        <v>0</v>
      </c>
      <c r="T1880" s="62">
        <v>0</v>
      </c>
      <c r="U1880" s="62">
        <v>0</v>
      </c>
      <c r="V1880" s="62">
        <v>0</v>
      </c>
      <c r="W1880" s="62">
        <v>0</v>
      </c>
      <c r="X1880" s="62">
        <v>0</v>
      </c>
      <c r="Y1880" s="21"/>
      <c r="Z1880" s="21"/>
    </row>
    <row r="1881" spans="1:26" ht="12.75" customHeight="1">
      <c r="A1881" s="52">
        <v>44256</v>
      </c>
      <c r="B1881" s="61" t="s">
        <v>55</v>
      </c>
      <c r="C1881" s="61" t="s">
        <v>99</v>
      </c>
      <c r="D1881" s="61" t="s">
        <v>103</v>
      </c>
      <c r="E1881" s="20">
        <v>49.58</v>
      </c>
      <c r="F1881" s="62">
        <v>33.106000000000002</v>
      </c>
      <c r="G1881" s="20">
        <v>383.483</v>
      </c>
      <c r="H1881" s="62">
        <v>14.013</v>
      </c>
      <c r="I1881" s="20">
        <v>433.06200000000001</v>
      </c>
      <c r="J1881" s="20">
        <v>13.292</v>
      </c>
      <c r="K1881" s="20">
        <v>16.324999999999999</v>
      </c>
      <c r="L1881" s="62">
        <v>13.241</v>
      </c>
      <c r="M1881" s="62">
        <v>0</v>
      </c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21"/>
      <c r="Z1881" s="21"/>
    </row>
    <row r="1882" spans="1:26" ht="12.75" customHeight="1">
      <c r="A1882" s="52">
        <v>44256</v>
      </c>
      <c r="B1882" s="61" t="s">
        <v>55</v>
      </c>
      <c r="C1882" s="61" t="s">
        <v>46</v>
      </c>
      <c r="D1882" s="61" t="s">
        <v>48</v>
      </c>
      <c r="E1882" s="20">
        <v>0</v>
      </c>
      <c r="F1882" s="62">
        <v>0</v>
      </c>
      <c r="G1882" s="20">
        <v>0</v>
      </c>
      <c r="H1882" s="62">
        <v>0</v>
      </c>
      <c r="I1882" s="20">
        <v>0</v>
      </c>
      <c r="J1882" s="20">
        <v>0</v>
      </c>
      <c r="K1882" s="20">
        <v>0</v>
      </c>
      <c r="L1882" s="62">
        <v>0</v>
      </c>
      <c r="M1882" s="62">
        <v>157.06800000000001</v>
      </c>
      <c r="N1882" s="62">
        <v>21.908000000000001</v>
      </c>
      <c r="O1882" s="62">
        <v>48.054000000000002</v>
      </c>
      <c r="P1882" s="62">
        <v>20.274999999999999</v>
      </c>
      <c r="Q1882" s="62">
        <v>58.526000000000003</v>
      </c>
      <c r="R1882" s="62">
        <v>47.308</v>
      </c>
      <c r="S1882" s="62">
        <v>150.97200000000001</v>
      </c>
      <c r="T1882" s="62">
        <v>25.943999999999999</v>
      </c>
      <c r="U1882" s="62">
        <v>209.49799999999999</v>
      </c>
      <c r="V1882" s="62">
        <v>23.006</v>
      </c>
      <c r="W1882" s="62">
        <v>11.196</v>
      </c>
      <c r="X1882" s="62">
        <v>22.506</v>
      </c>
      <c r="Y1882" s="21"/>
      <c r="Z1882" s="21"/>
    </row>
    <row r="1883" spans="1:26" ht="12.75" customHeight="1">
      <c r="A1883" s="52">
        <v>44256</v>
      </c>
      <c r="B1883" s="61" t="s">
        <v>55</v>
      </c>
      <c r="C1883" s="61" t="s">
        <v>46</v>
      </c>
      <c r="D1883" s="61" t="s">
        <v>47</v>
      </c>
      <c r="E1883" s="20">
        <v>0</v>
      </c>
      <c r="F1883" s="62">
        <v>0</v>
      </c>
      <c r="G1883" s="20">
        <v>0</v>
      </c>
      <c r="H1883" s="62">
        <v>0</v>
      </c>
      <c r="I1883" s="20">
        <v>0</v>
      </c>
      <c r="J1883" s="20">
        <v>0</v>
      </c>
      <c r="K1883" s="20">
        <v>0</v>
      </c>
      <c r="L1883" s="62">
        <v>0</v>
      </c>
      <c r="M1883" s="62">
        <v>127.922</v>
      </c>
      <c r="N1883" s="62">
        <v>23.36</v>
      </c>
      <c r="O1883" s="62">
        <v>39.137</v>
      </c>
      <c r="P1883" s="62">
        <v>21.835000000000001</v>
      </c>
      <c r="Q1883" s="62">
        <v>359.80700000000002</v>
      </c>
      <c r="R1883" s="62">
        <v>12.746</v>
      </c>
      <c r="S1883" s="62">
        <v>982.11099999999999</v>
      </c>
      <c r="T1883" s="62">
        <v>9.5830000000000002</v>
      </c>
      <c r="U1883" s="62">
        <v>1341.9169999999999</v>
      </c>
      <c r="V1883" s="62">
        <v>6.9489999999999998</v>
      </c>
      <c r="W1883" s="62">
        <v>71.716999999999999</v>
      </c>
      <c r="X1883" s="62">
        <v>5.0519999999999996</v>
      </c>
      <c r="Y1883" s="21"/>
      <c r="Z1883" s="21"/>
    </row>
    <row r="1884" spans="1:26" ht="12.75" customHeight="1">
      <c r="A1884" s="52">
        <v>44256</v>
      </c>
      <c r="B1884" s="61" t="s">
        <v>55</v>
      </c>
      <c r="C1884" s="61" t="s">
        <v>104</v>
      </c>
      <c r="D1884" s="61" t="s">
        <v>105</v>
      </c>
      <c r="E1884" s="20">
        <v>210.524</v>
      </c>
      <c r="F1884" s="62">
        <v>27.901</v>
      </c>
      <c r="G1884" s="20">
        <v>465.971</v>
      </c>
      <c r="H1884" s="62">
        <v>13.603</v>
      </c>
      <c r="I1884" s="20">
        <v>676.495</v>
      </c>
      <c r="J1884" s="20">
        <v>9.8059999999999992</v>
      </c>
      <c r="K1884" s="20">
        <v>25.501000000000001</v>
      </c>
      <c r="L1884" s="62">
        <v>9.7379999999999995</v>
      </c>
      <c r="M1884" s="62">
        <v>207.751</v>
      </c>
      <c r="N1884" s="62">
        <v>17.111000000000001</v>
      </c>
      <c r="O1884" s="62">
        <v>63.56</v>
      </c>
      <c r="P1884" s="62">
        <v>14.962999999999999</v>
      </c>
      <c r="Q1884" s="62">
        <v>280.00700000000001</v>
      </c>
      <c r="R1884" s="62">
        <v>15.577</v>
      </c>
      <c r="S1884" s="62">
        <v>793.27300000000002</v>
      </c>
      <c r="T1884" s="62">
        <v>8.3230000000000004</v>
      </c>
      <c r="U1884" s="62">
        <v>1073.28</v>
      </c>
      <c r="V1884" s="62">
        <v>6.5359999999999996</v>
      </c>
      <c r="W1884" s="62">
        <v>57.36</v>
      </c>
      <c r="X1884" s="62">
        <v>4.468</v>
      </c>
      <c r="Y1884" s="21"/>
      <c r="Z1884" s="21"/>
    </row>
    <row r="1885" spans="1:26" ht="12.75" customHeight="1">
      <c r="A1885" s="52">
        <v>44256</v>
      </c>
      <c r="B1885" s="61" t="s">
        <v>55</v>
      </c>
      <c r="C1885" s="61" t="s">
        <v>76</v>
      </c>
      <c r="D1885" s="61" t="s">
        <v>68</v>
      </c>
      <c r="E1885" s="20">
        <v>54.954999999999998</v>
      </c>
      <c r="F1885" s="62">
        <v>33.22</v>
      </c>
      <c r="G1885" s="20">
        <v>700.08</v>
      </c>
      <c r="H1885" s="62">
        <v>10.220000000000001</v>
      </c>
      <c r="I1885" s="20">
        <v>755.03499999999997</v>
      </c>
      <c r="J1885" s="20">
        <v>9.718</v>
      </c>
      <c r="K1885" s="20">
        <v>28.462</v>
      </c>
      <c r="L1885" s="62">
        <v>9.6489999999999991</v>
      </c>
      <c r="M1885" s="62">
        <v>42.972000000000001</v>
      </c>
      <c r="N1885" s="62">
        <v>101.93300000000001</v>
      </c>
      <c r="O1885" s="62">
        <v>13.147</v>
      </c>
      <c r="P1885" s="62">
        <v>101.595</v>
      </c>
      <c r="Q1885" s="62">
        <v>191.82400000000001</v>
      </c>
      <c r="R1885" s="62">
        <v>24.856999999999999</v>
      </c>
      <c r="S1885" s="62">
        <v>337.10399999999998</v>
      </c>
      <c r="T1885" s="62">
        <v>19.658999999999999</v>
      </c>
      <c r="U1885" s="62">
        <v>528.928</v>
      </c>
      <c r="V1885" s="62">
        <v>13.000999999999999</v>
      </c>
      <c r="W1885" s="62">
        <v>28.268000000000001</v>
      </c>
      <c r="X1885" s="62">
        <v>12.093999999999999</v>
      </c>
      <c r="Y1885" s="21"/>
      <c r="Z1885" s="21"/>
    </row>
    <row r="1886" spans="1:26" ht="12.75" customHeight="1">
      <c r="A1886" s="52">
        <v>44256</v>
      </c>
      <c r="B1886" s="61" t="s">
        <v>55</v>
      </c>
      <c r="C1886" s="61" t="s">
        <v>76</v>
      </c>
      <c r="D1886" s="61" t="s">
        <v>88</v>
      </c>
      <c r="E1886" s="20">
        <v>17.553999999999998</v>
      </c>
      <c r="F1886" s="62">
        <v>68.173000000000002</v>
      </c>
      <c r="G1886" s="20">
        <v>374.13600000000002</v>
      </c>
      <c r="H1886" s="62">
        <v>15.161</v>
      </c>
      <c r="I1886" s="20">
        <v>391.69</v>
      </c>
      <c r="J1886" s="20">
        <v>14.335000000000001</v>
      </c>
      <c r="K1886" s="20">
        <v>14.765000000000001</v>
      </c>
      <c r="L1886" s="62">
        <v>14.288</v>
      </c>
      <c r="M1886" s="62">
        <v>0</v>
      </c>
      <c r="N1886" s="62">
        <v>0</v>
      </c>
      <c r="O1886" s="62">
        <v>0</v>
      </c>
      <c r="P1886" s="62">
        <v>0</v>
      </c>
      <c r="Q1886" s="62">
        <v>83.682000000000002</v>
      </c>
      <c r="R1886" s="62">
        <v>34.587000000000003</v>
      </c>
      <c r="S1886" s="62">
        <v>92.933999999999997</v>
      </c>
      <c r="T1886" s="62">
        <v>38.340000000000003</v>
      </c>
      <c r="U1886" s="62">
        <v>176.61600000000001</v>
      </c>
      <c r="V1886" s="62">
        <v>23.879000000000001</v>
      </c>
      <c r="W1886" s="62">
        <v>9.4390000000000001</v>
      </c>
      <c r="X1886" s="62">
        <v>23.396999999999998</v>
      </c>
      <c r="Y1886" s="21"/>
      <c r="Z1886" s="21"/>
    </row>
    <row r="1887" spans="1:26" ht="12.75" customHeight="1">
      <c r="A1887" s="52">
        <v>44256</v>
      </c>
      <c r="B1887" s="61" t="s">
        <v>55</v>
      </c>
      <c r="C1887" s="61" t="s">
        <v>76</v>
      </c>
      <c r="D1887" s="61" t="s">
        <v>89</v>
      </c>
      <c r="E1887" s="20">
        <v>4.1520000000000001</v>
      </c>
      <c r="F1887" s="62">
        <v>101.30800000000001</v>
      </c>
      <c r="G1887" s="20">
        <v>53.462000000000003</v>
      </c>
      <c r="H1887" s="62">
        <v>44.420999999999999</v>
      </c>
      <c r="I1887" s="20">
        <v>57.613</v>
      </c>
      <c r="J1887" s="20">
        <v>41.796999999999997</v>
      </c>
      <c r="K1887" s="20">
        <v>2.1720000000000002</v>
      </c>
      <c r="L1887" s="62">
        <v>41.780999999999999</v>
      </c>
      <c r="M1887" s="62">
        <v>0</v>
      </c>
      <c r="N1887" s="62">
        <v>0</v>
      </c>
      <c r="O1887" s="62">
        <v>0</v>
      </c>
      <c r="P1887" s="62">
        <v>0</v>
      </c>
      <c r="Q1887" s="62">
        <v>4.5439999999999996</v>
      </c>
      <c r="R1887" s="62">
        <v>111.242</v>
      </c>
      <c r="S1887" s="62">
        <v>55.494</v>
      </c>
      <c r="T1887" s="62">
        <v>44.722000000000001</v>
      </c>
      <c r="U1887" s="62">
        <v>60.037999999999997</v>
      </c>
      <c r="V1887" s="62">
        <v>41.985999999999997</v>
      </c>
      <c r="W1887" s="62">
        <v>3.2090000000000001</v>
      </c>
      <c r="X1887" s="62">
        <v>41.713999999999999</v>
      </c>
      <c r="Y1887" s="21"/>
      <c r="Z1887" s="21"/>
    </row>
    <row r="1888" spans="1:26" ht="12.75" customHeight="1">
      <c r="A1888" s="52">
        <v>44256</v>
      </c>
      <c r="B1888" s="61" t="s">
        <v>55</v>
      </c>
      <c r="C1888" s="61" t="s">
        <v>76</v>
      </c>
      <c r="D1888" s="61" t="s">
        <v>90</v>
      </c>
      <c r="E1888" s="20">
        <v>19.893000000000001</v>
      </c>
      <c r="F1888" s="62">
        <v>47.54</v>
      </c>
      <c r="G1888" s="20">
        <v>78.619</v>
      </c>
      <c r="H1888" s="62">
        <v>29.515999999999998</v>
      </c>
      <c r="I1888" s="20">
        <v>98.512</v>
      </c>
      <c r="J1888" s="20">
        <v>25.533999999999999</v>
      </c>
      <c r="K1888" s="20">
        <v>3.7130000000000001</v>
      </c>
      <c r="L1888" s="62">
        <v>25.507999999999999</v>
      </c>
      <c r="M1888" s="62">
        <v>0</v>
      </c>
      <c r="N1888" s="62">
        <v>0</v>
      </c>
      <c r="O1888" s="62">
        <v>0</v>
      </c>
      <c r="P1888" s="62">
        <v>0</v>
      </c>
      <c r="Q1888" s="62">
        <v>30.727</v>
      </c>
      <c r="R1888" s="62">
        <v>51.981000000000002</v>
      </c>
      <c r="S1888" s="62">
        <v>19.966999999999999</v>
      </c>
      <c r="T1888" s="62">
        <v>56.509</v>
      </c>
      <c r="U1888" s="62">
        <v>50.694000000000003</v>
      </c>
      <c r="V1888" s="62">
        <v>36.697000000000003</v>
      </c>
      <c r="W1888" s="62">
        <v>2.7090000000000001</v>
      </c>
      <c r="X1888" s="62">
        <v>36.386000000000003</v>
      </c>
      <c r="Y1888" s="21"/>
      <c r="Z1888" s="21"/>
    </row>
    <row r="1889" spans="1:26" ht="12.75" customHeight="1">
      <c r="A1889" s="52">
        <v>44256</v>
      </c>
      <c r="B1889" s="61" t="s">
        <v>55</v>
      </c>
      <c r="C1889" s="61" t="s">
        <v>76</v>
      </c>
      <c r="D1889" s="61" t="s">
        <v>91</v>
      </c>
      <c r="E1889" s="20">
        <v>13.356999999999999</v>
      </c>
      <c r="F1889" s="62">
        <v>69.757000000000005</v>
      </c>
      <c r="G1889" s="20">
        <v>4.4359999999999999</v>
      </c>
      <c r="H1889" s="62">
        <v>101.526</v>
      </c>
      <c r="I1889" s="20">
        <v>17.792000000000002</v>
      </c>
      <c r="J1889" s="20">
        <v>58.664999999999999</v>
      </c>
      <c r="K1889" s="20">
        <v>0.67100000000000004</v>
      </c>
      <c r="L1889" s="62">
        <v>58.654000000000003</v>
      </c>
      <c r="M1889" s="62">
        <v>0</v>
      </c>
      <c r="N1889" s="62">
        <v>0</v>
      </c>
      <c r="O1889" s="62">
        <v>0</v>
      </c>
      <c r="P1889" s="62">
        <v>0</v>
      </c>
      <c r="Q1889" s="62">
        <v>27.234999999999999</v>
      </c>
      <c r="R1889" s="62">
        <v>45.261000000000003</v>
      </c>
      <c r="S1889" s="62">
        <v>16.948</v>
      </c>
      <c r="T1889" s="62">
        <v>72.421000000000006</v>
      </c>
      <c r="U1889" s="62">
        <v>44.183</v>
      </c>
      <c r="V1889" s="62">
        <v>34.625999999999998</v>
      </c>
      <c r="W1889" s="62">
        <v>2.3610000000000002</v>
      </c>
      <c r="X1889" s="62">
        <v>34.295999999999999</v>
      </c>
      <c r="Y1889" s="21"/>
      <c r="Z1889" s="21"/>
    </row>
    <row r="1890" spans="1:26" ht="12.75" customHeight="1">
      <c r="A1890" s="52">
        <v>44256</v>
      </c>
      <c r="B1890" s="61" t="s">
        <v>55</v>
      </c>
      <c r="C1890" s="61" t="s">
        <v>76</v>
      </c>
      <c r="D1890" s="61" t="s">
        <v>92</v>
      </c>
      <c r="E1890" s="20">
        <v>0</v>
      </c>
      <c r="F1890" s="62">
        <v>0</v>
      </c>
      <c r="G1890" s="20">
        <v>80.805000000000007</v>
      </c>
      <c r="H1890" s="62">
        <v>44.22</v>
      </c>
      <c r="I1890" s="20">
        <v>80.805000000000007</v>
      </c>
      <c r="J1890" s="20">
        <v>44.22</v>
      </c>
      <c r="K1890" s="20">
        <v>3.0459999999999998</v>
      </c>
      <c r="L1890" s="62">
        <v>44.204999999999998</v>
      </c>
      <c r="M1890" s="62">
        <v>0</v>
      </c>
      <c r="N1890" s="62">
        <v>0</v>
      </c>
      <c r="O1890" s="62">
        <v>0</v>
      </c>
      <c r="P1890" s="62">
        <v>0</v>
      </c>
      <c r="Q1890" s="62">
        <v>25.945</v>
      </c>
      <c r="R1890" s="62">
        <v>76.263000000000005</v>
      </c>
      <c r="S1890" s="62">
        <v>52.079000000000001</v>
      </c>
      <c r="T1890" s="62">
        <v>60.747</v>
      </c>
      <c r="U1890" s="62">
        <v>78.024000000000001</v>
      </c>
      <c r="V1890" s="62">
        <v>45.709000000000003</v>
      </c>
      <c r="W1890" s="62">
        <v>4.17</v>
      </c>
      <c r="X1890" s="62">
        <v>45.459000000000003</v>
      </c>
      <c r="Y1890" s="21"/>
      <c r="Z1890" s="21"/>
    </row>
    <row r="1891" spans="1:26" ht="12.75" customHeight="1">
      <c r="A1891" s="52">
        <v>44256</v>
      </c>
      <c r="B1891" s="61" t="s">
        <v>55</v>
      </c>
      <c r="C1891" s="61" t="s">
        <v>76</v>
      </c>
      <c r="D1891" s="61" t="s">
        <v>80</v>
      </c>
      <c r="E1891" s="20">
        <v>19.202999999999999</v>
      </c>
      <c r="F1891" s="62">
        <v>63.356000000000002</v>
      </c>
      <c r="G1891" s="20">
        <v>128.48099999999999</v>
      </c>
      <c r="H1891" s="62">
        <v>27.058</v>
      </c>
      <c r="I1891" s="20">
        <v>147.684</v>
      </c>
      <c r="J1891" s="20">
        <v>24.471</v>
      </c>
      <c r="K1891" s="20">
        <v>5.5670000000000002</v>
      </c>
      <c r="L1891" s="62">
        <v>24.443999999999999</v>
      </c>
      <c r="M1891" s="62">
        <v>0</v>
      </c>
      <c r="N1891" s="62">
        <v>0</v>
      </c>
      <c r="O1891" s="62">
        <v>0</v>
      </c>
      <c r="P1891" s="62">
        <v>0</v>
      </c>
      <c r="Q1891" s="62">
        <v>49.820999999999998</v>
      </c>
      <c r="R1891" s="62">
        <v>39.920999999999999</v>
      </c>
      <c r="S1891" s="62">
        <v>113.5</v>
      </c>
      <c r="T1891" s="62">
        <v>31.451000000000001</v>
      </c>
      <c r="U1891" s="62">
        <v>163.321</v>
      </c>
      <c r="V1891" s="62">
        <v>21.768999999999998</v>
      </c>
      <c r="W1891" s="62">
        <v>8.7279999999999998</v>
      </c>
      <c r="X1891" s="62">
        <v>21.24</v>
      </c>
      <c r="Y1891" s="21"/>
      <c r="Z1891" s="21"/>
    </row>
    <row r="1892" spans="1:26" ht="12.75" customHeight="1">
      <c r="A1892" s="52">
        <v>44256</v>
      </c>
      <c r="B1892" s="61" t="s">
        <v>55</v>
      </c>
      <c r="C1892" s="61" t="s">
        <v>76</v>
      </c>
      <c r="D1892" s="61" t="s">
        <v>82</v>
      </c>
      <c r="E1892" s="20">
        <v>62.774999999999999</v>
      </c>
      <c r="F1892" s="62">
        <v>32.515999999999998</v>
      </c>
      <c r="G1892" s="20">
        <v>105.467</v>
      </c>
      <c r="H1892" s="62">
        <v>21.431000000000001</v>
      </c>
      <c r="I1892" s="20">
        <v>168.24199999999999</v>
      </c>
      <c r="J1892" s="20">
        <v>15.648999999999999</v>
      </c>
      <c r="K1892" s="20">
        <v>6.3419999999999996</v>
      </c>
      <c r="L1892" s="62">
        <v>15.606</v>
      </c>
      <c r="M1892" s="62">
        <v>8.9450000000000003</v>
      </c>
      <c r="N1892" s="62">
        <v>77.67</v>
      </c>
      <c r="O1892" s="62">
        <v>2.7370000000000001</v>
      </c>
      <c r="P1892" s="62">
        <v>77.224999999999994</v>
      </c>
      <c r="Q1892" s="62">
        <v>161.54599999999999</v>
      </c>
      <c r="R1892" s="62">
        <v>26.065999999999999</v>
      </c>
      <c r="S1892" s="62">
        <v>250.03200000000001</v>
      </c>
      <c r="T1892" s="62">
        <v>20.827999999999999</v>
      </c>
      <c r="U1892" s="62">
        <v>411.57799999999997</v>
      </c>
      <c r="V1892" s="62">
        <v>16.815000000000001</v>
      </c>
      <c r="W1892" s="62">
        <v>21.995999999999999</v>
      </c>
      <c r="X1892" s="62">
        <v>16.123999999999999</v>
      </c>
      <c r="Y1892" s="21"/>
      <c r="Z1892" s="21"/>
    </row>
    <row r="1893" spans="1:26" ht="12.75" customHeight="1">
      <c r="A1893" s="52">
        <v>44256</v>
      </c>
      <c r="B1893" s="61" t="s">
        <v>55</v>
      </c>
      <c r="C1893" s="61" t="s">
        <v>76</v>
      </c>
      <c r="D1893" s="61" t="s">
        <v>93</v>
      </c>
      <c r="E1893" s="20">
        <v>0</v>
      </c>
      <c r="F1893" s="62">
        <v>0</v>
      </c>
      <c r="G1893" s="20">
        <v>56.411000000000001</v>
      </c>
      <c r="H1893" s="62">
        <v>31.303000000000001</v>
      </c>
      <c r="I1893" s="20">
        <v>56.411000000000001</v>
      </c>
      <c r="J1893" s="20">
        <v>31.303000000000001</v>
      </c>
      <c r="K1893" s="20">
        <v>2.1259999999999999</v>
      </c>
      <c r="L1893" s="62">
        <v>31.280999999999999</v>
      </c>
      <c r="M1893" s="62">
        <v>5.2530000000000001</v>
      </c>
      <c r="N1893" s="62">
        <v>105.422</v>
      </c>
      <c r="O1893" s="62">
        <v>1.607</v>
      </c>
      <c r="P1893" s="62">
        <v>105.095</v>
      </c>
      <c r="Q1893" s="62">
        <v>82.638999999999996</v>
      </c>
      <c r="R1893" s="62">
        <v>29.568999999999999</v>
      </c>
      <c r="S1893" s="62">
        <v>244.822</v>
      </c>
      <c r="T1893" s="62">
        <v>21.271999999999998</v>
      </c>
      <c r="U1893" s="62">
        <v>327.45999999999998</v>
      </c>
      <c r="V1893" s="62">
        <v>16.655000000000001</v>
      </c>
      <c r="W1893" s="62">
        <v>17.501000000000001</v>
      </c>
      <c r="X1893" s="62">
        <v>15.957000000000001</v>
      </c>
      <c r="Y1893" s="21"/>
      <c r="Z1893" s="21"/>
    </row>
    <row r="1894" spans="1:26" ht="12.75" customHeight="1">
      <c r="A1894" s="52">
        <v>44256</v>
      </c>
      <c r="B1894" s="61" t="s">
        <v>55</v>
      </c>
      <c r="C1894" s="61" t="s">
        <v>76</v>
      </c>
      <c r="D1894" s="61" t="s">
        <v>94</v>
      </c>
      <c r="E1894" s="20">
        <v>26.451000000000001</v>
      </c>
      <c r="F1894" s="62">
        <v>48.328000000000003</v>
      </c>
      <c r="G1894" s="20">
        <v>49.055999999999997</v>
      </c>
      <c r="H1894" s="62">
        <v>32.616</v>
      </c>
      <c r="I1894" s="20">
        <v>75.507000000000005</v>
      </c>
      <c r="J1894" s="20">
        <v>28.626999999999999</v>
      </c>
      <c r="K1894" s="20">
        <v>2.8460000000000001</v>
      </c>
      <c r="L1894" s="62">
        <v>28.603000000000002</v>
      </c>
      <c r="M1894" s="62">
        <v>0</v>
      </c>
      <c r="N1894" s="62">
        <v>0</v>
      </c>
      <c r="O1894" s="62">
        <v>0</v>
      </c>
      <c r="P1894" s="62">
        <v>0</v>
      </c>
      <c r="Q1894" s="62">
        <v>68.626000000000005</v>
      </c>
      <c r="R1894" s="62">
        <v>38.750999999999998</v>
      </c>
      <c r="S1894" s="62">
        <v>5.21</v>
      </c>
      <c r="T1894" s="62">
        <v>100.599</v>
      </c>
      <c r="U1894" s="62">
        <v>73.835999999999999</v>
      </c>
      <c r="V1894" s="62">
        <v>40.244999999999997</v>
      </c>
      <c r="W1894" s="62">
        <v>3.9460000000000002</v>
      </c>
      <c r="X1894" s="62">
        <v>39.960999999999999</v>
      </c>
      <c r="Y1894" s="21"/>
      <c r="Z1894" s="21"/>
    </row>
    <row r="1895" spans="1:26" ht="12.75" customHeight="1">
      <c r="A1895" s="52">
        <v>44256</v>
      </c>
      <c r="B1895" s="61" t="s">
        <v>55</v>
      </c>
      <c r="C1895" s="61" t="s">
        <v>76</v>
      </c>
      <c r="D1895" s="61" t="s">
        <v>77</v>
      </c>
      <c r="E1895" s="20">
        <v>74.266000000000005</v>
      </c>
      <c r="F1895" s="62">
        <v>43.72</v>
      </c>
      <c r="G1895" s="20">
        <v>195.274</v>
      </c>
      <c r="H1895" s="62">
        <v>25.795999999999999</v>
      </c>
      <c r="I1895" s="20">
        <v>269.54000000000002</v>
      </c>
      <c r="J1895" s="20">
        <v>22.555</v>
      </c>
      <c r="K1895" s="20">
        <v>10.161</v>
      </c>
      <c r="L1895" s="62">
        <v>22.524999999999999</v>
      </c>
      <c r="M1895" s="62">
        <v>0</v>
      </c>
      <c r="N1895" s="62">
        <v>0</v>
      </c>
      <c r="O1895" s="62">
        <v>0</v>
      </c>
      <c r="P1895" s="62">
        <v>0</v>
      </c>
      <c r="Q1895" s="62">
        <v>71.591999999999999</v>
      </c>
      <c r="R1895" s="62">
        <v>43.603999999999999</v>
      </c>
      <c r="S1895" s="62">
        <v>137.22</v>
      </c>
      <c r="T1895" s="62">
        <v>24.91</v>
      </c>
      <c r="U1895" s="62">
        <v>208.81200000000001</v>
      </c>
      <c r="V1895" s="62">
        <v>21.567</v>
      </c>
      <c r="W1895" s="62">
        <v>11.16</v>
      </c>
      <c r="X1895" s="62">
        <v>21.033000000000001</v>
      </c>
      <c r="Y1895" s="21"/>
      <c r="Z1895" s="21"/>
    </row>
    <row r="1896" spans="1:26" ht="12.75" customHeight="1">
      <c r="A1896" s="52">
        <v>44256</v>
      </c>
      <c r="B1896" s="61" t="s">
        <v>55</v>
      </c>
      <c r="C1896" s="61" t="s">
        <v>76</v>
      </c>
      <c r="D1896" s="61" t="s">
        <v>78</v>
      </c>
      <c r="E1896" s="20">
        <v>18.690000000000001</v>
      </c>
      <c r="F1896" s="62">
        <v>69.870999999999995</v>
      </c>
      <c r="G1896" s="20">
        <v>0</v>
      </c>
      <c r="H1896" s="62">
        <v>0</v>
      </c>
      <c r="I1896" s="20">
        <v>18.690000000000001</v>
      </c>
      <c r="J1896" s="20">
        <v>69.870999999999995</v>
      </c>
      <c r="K1896" s="20">
        <v>0.70499999999999996</v>
      </c>
      <c r="L1896" s="62">
        <v>69.861999999999995</v>
      </c>
      <c r="M1896" s="62">
        <v>106.846</v>
      </c>
      <c r="N1896" s="62">
        <v>25.698</v>
      </c>
      <c r="O1896" s="62">
        <v>32.689</v>
      </c>
      <c r="P1896" s="62">
        <v>24.32</v>
      </c>
      <c r="Q1896" s="62">
        <v>48.04</v>
      </c>
      <c r="R1896" s="62">
        <v>28.963999999999999</v>
      </c>
      <c r="S1896" s="62">
        <v>0</v>
      </c>
      <c r="T1896" s="62">
        <v>0</v>
      </c>
      <c r="U1896" s="62">
        <v>48.04</v>
      </c>
      <c r="V1896" s="62">
        <v>28.963999999999999</v>
      </c>
      <c r="W1896" s="62">
        <v>2.5670000000000002</v>
      </c>
      <c r="X1896" s="62">
        <v>28.568999999999999</v>
      </c>
      <c r="Y1896" s="21"/>
      <c r="Z1896" s="21"/>
    </row>
    <row r="1897" spans="1:26" ht="12.75" customHeight="1">
      <c r="A1897" s="52">
        <v>44256</v>
      </c>
      <c r="B1897" s="61" t="s">
        <v>55</v>
      </c>
      <c r="C1897" s="61" t="s">
        <v>76</v>
      </c>
      <c r="D1897" s="61" t="s">
        <v>81</v>
      </c>
      <c r="E1897" s="20">
        <v>26.742999999999999</v>
      </c>
      <c r="F1897" s="62">
        <v>65.897999999999996</v>
      </c>
      <c r="G1897" s="20">
        <v>0</v>
      </c>
      <c r="H1897" s="62">
        <v>0</v>
      </c>
      <c r="I1897" s="20">
        <v>26.742999999999999</v>
      </c>
      <c r="J1897" s="20">
        <v>65.897999999999996</v>
      </c>
      <c r="K1897" s="20">
        <v>1.008</v>
      </c>
      <c r="L1897" s="62">
        <v>65.888000000000005</v>
      </c>
      <c r="M1897" s="62">
        <v>100.077</v>
      </c>
      <c r="N1897" s="62">
        <v>30.071000000000002</v>
      </c>
      <c r="O1897" s="62">
        <v>30.617999999999999</v>
      </c>
      <c r="P1897" s="62">
        <v>28.902999999999999</v>
      </c>
      <c r="Q1897" s="62">
        <v>35.652000000000001</v>
      </c>
      <c r="R1897" s="62">
        <v>55.118000000000002</v>
      </c>
      <c r="S1897" s="62">
        <v>0</v>
      </c>
      <c r="T1897" s="62">
        <v>0</v>
      </c>
      <c r="U1897" s="62">
        <v>35.652000000000001</v>
      </c>
      <c r="V1897" s="62">
        <v>55.118000000000002</v>
      </c>
      <c r="W1897" s="62">
        <v>1.905</v>
      </c>
      <c r="X1897" s="62">
        <v>54.911000000000001</v>
      </c>
      <c r="Y1897" s="21"/>
      <c r="Z1897" s="21"/>
    </row>
    <row r="1898" spans="1:26" ht="12.75" customHeight="1">
      <c r="A1898" s="53">
        <v>44256</v>
      </c>
      <c r="B1898" s="32" t="s">
        <v>55</v>
      </c>
      <c r="C1898" s="32" t="s">
        <v>18</v>
      </c>
      <c r="D1898" s="32" t="s">
        <v>18</v>
      </c>
      <c r="E1898" s="33">
        <v>616.29200000000003</v>
      </c>
      <c r="F1898" s="34">
        <v>12.305999999999999</v>
      </c>
      <c r="G1898" s="33">
        <v>2036.5139999999999</v>
      </c>
      <c r="H1898" s="34">
        <v>3.8980000000000001</v>
      </c>
      <c r="I1898" s="33">
        <v>2652.806</v>
      </c>
      <c r="J1898" s="33">
        <v>1.159</v>
      </c>
      <c r="K1898" s="33">
        <v>100</v>
      </c>
      <c r="L1898" s="34">
        <v>0</v>
      </c>
      <c r="M1898" s="34">
        <v>326.85899999999998</v>
      </c>
      <c r="N1898" s="34">
        <v>8.3000000000000007</v>
      </c>
      <c r="O1898" s="34">
        <v>100</v>
      </c>
      <c r="P1898" s="34">
        <v>0</v>
      </c>
      <c r="Q1898" s="34">
        <v>520.00800000000004</v>
      </c>
      <c r="R1898" s="34">
        <v>13.922000000000001</v>
      </c>
      <c r="S1898" s="34">
        <v>1351.1320000000001</v>
      </c>
      <c r="T1898" s="34">
        <v>5.7539999999999996</v>
      </c>
      <c r="U1898" s="34">
        <v>1871.14</v>
      </c>
      <c r="V1898" s="34">
        <v>4.7709999999999999</v>
      </c>
      <c r="W1898" s="34">
        <v>100</v>
      </c>
      <c r="X1898" s="34">
        <v>0</v>
      </c>
      <c r="Y1898" s="21"/>
      <c r="Z1898" s="21"/>
    </row>
    <row r="1899" spans="1:26" ht="12.75" customHeight="1">
      <c r="A1899" s="52">
        <v>44348</v>
      </c>
      <c r="B1899" s="61" t="s">
        <v>16</v>
      </c>
      <c r="C1899" s="61" t="s">
        <v>23</v>
      </c>
      <c r="D1899" s="61" t="s">
        <v>60</v>
      </c>
      <c r="E1899" s="20">
        <v>933.44</v>
      </c>
      <c r="F1899" s="62">
        <v>9.2579999999999991</v>
      </c>
      <c r="G1899" s="20">
        <v>2706.38</v>
      </c>
      <c r="H1899" s="62">
        <v>5.0069999999999997</v>
      </c>
      <c r="I1899" s="20">
        <v>3639.82</v>
      </c>
      <c r="J1899" s="20">
        <v>2.1949999999999998</v>
      </c>
      <c r="K1899" s="20">
        <v>91.093999999999994</v>
      </c>
      <c r="L1899" s="62">
        <v>1.7270000000000001</v>
      </c>
      <c r="M1899" s="62">
        <v>571.49599999999998</v>
      </c>
      <c r="N1899" s="62">
        <v>6.84</v>
      </c>
      <c r="O1899" s="62">
        <v>96.567999999999998</v>
      </c>
      <c r="P1899" s="62">
        <v>4.4390000000000001</v>
      </c>
      <c r="Q1899" s="62">
        <v>708.48900000000003</v>
      </c>
      <c r="R1899" s="62">
        <v>10.396000000000001</v>
      </c>
      <c r="S1899" s="62">
        <v>1280.42</v>
      </c>
      <c r="T1899" s="62">
        <v>7.3230000000000004</v>
      </c>
      <c r="U1899" s="62">
        <v>1988.9090000000001</v>
      </c>
      <c r="V1899" s="62">
        <v>4.0170000000000003</v>
      </c>
      <c r="W1899" s="62">
        <v>68.566000000000003</v>
      </c>
      <c r="X1899" s="62">
        <v>1.675</v>
      </c>
      <c r="Y1899" s="21"/>
      <c r="Z1899" s="21"/>
    </row>
    <row r="1900" spans="1:26" ht="12.75" customHeight="1">
      <c r="A1900" s="52">
        <v>44348</v>
      </c>
      <c r="B1900" s="61" t="s">
        <v>16</v>
      </c>
      <c r="C1900" s="61" t="s">
        <v>23</v>
      </c>
      <c r="D1900" s="61" t="s">
        <v>83</v>
      </c>
      <c r="E1900" s="20">
        <v>241.06299999999999</v>
      </c>
      <c r="F1900" s="62">
        <v>22.062000000000001</v>
      </c>
      <c r="G1900" s="20">
        <v>583.22400000000005</v>
      </c>
      <c r="H1900" s="62">
        <v>9.1920000000000002</v>
      </c>
      <c r="I1900" s="20">
        <v>824.28700000000003</v>
      </c>
      <c r="J1900" s="20">
        <v>1.4319999999999999</v>
      </c>
      <c r="K1900" s="20">
        <v>20.63</v>
      </c>
      <c r="L1900" s="62">
        <v>0.46</v>
      </c>
      <c r="M1900" s="62">
        <v>136.583</v>
      </c>
      <c r="N1900" s="62">
        <v>13.955</v>
      </c>
      <c r="O1900" s="62">
        <v>23.079000000000001</v>
      </c>
      <c r="P1900" s="62">
        <v>12.949</v>
      </c>
      <c r="Q1900" s="62">
        <v>90.778999999999996</v>
      </c>
      <c r="R1900" s="62">
        <v>35.746000000000002</v>
      </c>
      <c r="S1900" s="62">
        <v>297.51900000000001</v>
      </c>
      <c r="T1900" s="62">
        <v>11.611000000000001</v>
      </c>
      <c r="U1900" s="62">
        <v>388.298</v>
      </c>
      <c r="V1900" s="62">
        <v>7.907</v>
      </c>
      <c r="W1900" s="62">
        <v>13.385999999999999</v>
      </c>
      <c r="X1900" s="62">
        <v>7.0129999999999999</v>
      </c>
      <c r="Y1900" s="21"/>
      <c r="Z1900" s="21"/>
    </row>
    <row r="1901" spans="1:26" ht="12.75" customHeight="1">
      <c r="A1901" s="52">
        <v>44348</v>
      </c>
      <c r="B1901" s="61" t="s">
        <v>16</v>
      </c>
      <c r="C1901" s="61" t="s">
        <v>23</v>
      </c>
      <c r="D1901" s="61" t="s">
        <v>84</v>
      </c>
      <c r="E1901" s="20">
        <v>289.06200000000001</v>
      </c>
      <c r="F1901" s="62">
        <v>17.454999999999998</v>
      </c>
      <c r="G1901" s="20">
        <v>879.33399999999995</v>
      </c>
      <c r="H1901" s="62">
        <v>8.4220000000000006</v>
      </c>
      <c r="I1901" s="20">
        <v>1168.396</v>
      </c>
      <c r="J1901" s="20">
        <v>3.7330000000000001</v>
      </c>
      <c r="K1901" s="20">
        <v>29.242000000000001</v>
      </c>
      <c r="L1901" s="62">
        <v>3.4780000000000002</v>
      </c>
      <c r="M1901" s="62">
        <v>213.38800000000001</v>
      </c>
      <c r="N1901" s="62">
        <v>3.5070000000000001</v>
      </c>
      <c r="O1901" s="62">
        <v>36.057000000000002</v>
      </c>
      <c r="P1901" s="62">
        <v>0</v>
      </c>
      <c r="Q1901" s="62">
        <v>257.32600000000002</v>
      </c>
      <c r="R1901" s="62">
        <v>17.472999999999999</v>
      </c>
      <c r="S1901" s="62">
        <v>418.21100000000001</v>
      </c>
      <c r="T1901" s="62">
        <v>11.832000000000001</v>
      </c>
      <c r="U1901" s="62">
        <v>675.53800000000001</v>
      </c>
      <c r="V1901" s="62">
        <v>3.6480000000000001</v>
      </c>
      <c r="W1901" s="62">
        <v>23.289000000000001</v>
      </c>
      <c r="X1901" s="62">
        <v>0</v>
      </c>
      <c r="Y1901" s="21"/>
      <c r="Z1901" s="21"/>
    </row>
    <row r="1902" spans="1:26" ht="12.75" customHeight="1">
      <c r="A1902" s="52">
        <v>44348</v>
      </c>
      <c r="B1902" s="61" t="s">
        <v>16</v>
      </c>
      <c r="C1902" s="61" t="s">
        <v>23</v>
      </c>
      <c r="D1902" s="61" t="s">
        <v>85</v>
      </c>
      <c r="E1902" s="20">
        <v>257.613</v>
      </c>
      <c r="F1902" s="62">
        <v>15.688000000000001</v>
      </c>
      <c r="G1902" s="20">
        <v>774.59199999999998</v>
      </c>
      <c r="H1902" s="62">
        <v>5.8460000000000001</v>
      </c>
      <c r="I1902" s="20">
        <v>1032.2049999999999</v>
      </c>
      <c r="J1902" s="20">
        <v>2.4359999999999999</v>
      </c>
      <c r="K1902" s="20">
        <v>25.832999999999998</v>
      </c>
      <c r="L1902" s="62">
        <v>2.0230000000000001</v>
      </c>
      <c r="M1902" s="62">
        <v>162.54300000000001</v>
      </c>
      <c r="N1902" s="62">
        <v>4.9660000000000002</v>
      </c>
      <c r="O1902" s="62">
        <v>27.465</v>
      </c>
      <c r="P1902" s="62">
        <v>0</v>
      </c>
      <c r="Q1902" s="62">
        <v>204.511</v>
      </c>
      <c r="R1902" s="62">
        <v>19.683</v>
      </c>
      <c r="S1902" s="62">
        <v>284.53500000000003</v>
      </c>
      <c r="T1902" s="62">
        <v>16.227</v>
      </c>
      <c r="U1902" s="62">
        <v>489.04500000000002</v>
      </c>
      <c r="V1902" s="62">
        <v>8.593</v>
      </c>
      <c r="W1902" s="62">
        <v>16.86</v>
      </c>
      <c r="X1902" s="62">
        <v>7.7789999999999999</v>
      </c>
      <c r="Y1902" s="21"/>
      <c r="Z1902" s="21"/>
    </row>
    <row r="1903" spans="1:26" ht="12.75" customHeight="1">
      <c r="A1903" s="52">
        <v>44348</v>
      </c>
      <c r="B1903" s="61" t="s">
        <v>16</v>
      </c>
      <c r="C1903" s="61" t="s">
        <v>23</v>
      </c>
      <c r="D1903" s="61" t="s">
        <v>86</v>
      </c>
      <c r="E1903" s="20">
        <v>168.304</v>
      </c>
      <c r="F1903" s="62">
        <v>22.123000000000001</v>
      </c>
      <c r="G1903" s="20">
        <v>802.46299999999997</v>
      </c>
      <c r="H1903" s="62">
        <v>5.1719999999999997</v>
      </c>
      <c r="I1903" s="20">
        <v>970.76599999999996</v>
      </c>
      <c r="J1903" s="20">
        <v>2.6160000000000001</v>
      </c>
      <c r="K1903" s="20">
        <v>24.295999999999999</v>
      </c>
      <c r="L1903" s="62">
        <v>2.238</v>
      </c>
      <c r="M1903" s="62">
        <v>79.292000000000002</v>
      </c>
      <c r="N1903" s="62">
        <v>22.879000000000001</v>
      </c>
      <c r="O1903" s="62">
        <v>13.398</v>
      </c>
      <c r="P1903" s="62">
        <v>22.28</v>
      </c>
      <c r="Q1903" s="62">
        <v>266.90100000000001</v>
      </c>
      <c r="R1903" s="62">
        <v>17.021999999999998</v>
      </c>
      <c r="S1903" s="62">
        <v>1080.923</v>
      </c>
      <c r="T1903" s="62">
        <v>7.306</v>
      </c>
      <c r="U1903" s="62">
        <v>1347.8240000000001</v>
      </c>
      <c r="V1903" s="62">
        <v>6.0919999999999996</v>
      </c>
      <c r="W1903" s="62">
        <v>46.465000000000003</v>
      </c>
      <c r="X1903" s="62">
        <v>4.8760000000000003</v>
      </c>
      <c r="Y1903" s="21"/>
      <c r="Z1903" s="21"/>
    </row>
    <row r="1904" spans="1:26" ht="12.75" customHeight="1">
      <c r="A1904" s="52">
        <v>44348</v>
      </c>
      <c r="B1904" s="61" t="s">
        <v>16</v>
      </c>
      <c r="C1904" s="61" t="s">
        <v>44</v>
      </c>
      <c r="D1904" s="61" t="s">
        <v>61</v>
      </c>
      <c r="E1904" s="20">
        <v>252.00899999999999</v>
      </c>
      <c r="F1904" s="62">
        <v>19.353999999999999</v>
      </c>
      <c r="G1904" s="20">
        <v>1005.889</v>
      </c>
      <c r="H1904" s="62">
        <v>8.3859999999999992</v>
      </c>
      <c r="I1904" s="20">
        <v>1257.8979999999999</v>
      </c>
      <c r="J1904" s="20">
        <v>5.6070000000000002</v>
      </c>
      <c r="K1904" s="20">
        <v>31.481999999999999</v>
      </c>
      <c r="L1904" s="62">
        <v>5.4409999999999998</v>
      </c>
      <c r="M1904" s="62">
        <v>127.83199999999999</v>
      </c>
      <c r="N1904" s="62">
        <v>25.516999999999999</v>
      </c>
      <c r="O1904" s="62">
        <v>21.6</v>
      </c>
      <c r="P1904" s="62">
        <v>24.981000000000002</v>
      </c>
      <c r="Q1904" s="62">
        <v>275.10700000000003</v>
      </c>
      <c r="R1904" s="62">
        <v>17.78</v>
      </c>
      <c r="S1904" s="62">
        <v>529.58699999999999</v>
      </c>
      <c r="T1904" s="62">
        <v>11.698</v>
      </c>
      <c r="U1904" s="62">
        <v>804.69399999999996</v>
      </c>
      <c r="V1904" s="62">
        <v>6.1719999999999997</v>
      </c>
      <c r="W1904" s="62">
        <v>27.741</v>
      </c>
      <c r="X1904" s="62">
        <v>4.976</v>
      </c>
      <c r="Y1904" s="21"/>
      <c r="Z1904" s="21"/>
    </row>
    <row r="1905" spans="1:26" ht="12.75" customHeight="1">
      <c r="A1905" s="52">
        <v>44348</v>
      </c>
      <c r="B1905" s="61" t="s">
        <v>16</v>
      </c>
      <c r="C1905" s="61" t="s">
        <v>44</v>
      </c>
      <c r="D1905" s="61" t="s">
        <v>63</v>
      </c>
      <c r="E1905" s="20">
        <v>112.669</v>
      </c>
      <c r="F1905" s="62">
        <v>37.497999999999998</v>
      </c>
      <c r="G1905" s="20">
        <v>497.75400000000002</v>
      </c>
      <c r="H1905" s="62">
        <v>16.43</v>
      </c>
      <c r="I1905" s="20">
        <v>610.423</v>
      </c>
      <c r="J1905" s="20">
        <v>13.882999999999999</v>
      </c>
      <c r="K1905" s="20">
        <v>15.276999999999999</v>
      </c>
      <c r="L1905" s="62">
        <v>13.816000000000001</v>
      </c>
      <c r="M1905" s="62">
        <v>70.930999999999997</v>
      </c>
      <c r="N1905" s="62">
        <v>31.779</v>
      </c>
      <c r="O1905" s="62">
        <v>11.984999999999999</v>
      </c>
      <c r="P1905" s="62">
        <v>31.350999999999999</v>
      </c>
      <c r="Q1905" s="62">
        <v>131.50899999999999</v>
      </c>
      <c r="R1905" s="62">
        <v>27.927</v>
      </c>
      <c r="S1905" s="62">
        <v>402.04</v>
      </c>
      <c r="T1905" s="62">
        <v>12.303000000000001</v>
      </c>
      <c r="U1905" s="62">
        <v>533.54899999999998</v>
      </c>
      <c r="V1905" s="62">
        <v>7.3150000000000004</v>
      </c>
      <c r="W1905" s="62">
        <v>18.393999999999998</v>
      </c>
      <c r="X1905" s="62">
        <v>6.3390000000000004</v>
      </c>
      <c r="Y1905" s="21"/>
      <c r="Z1905" s="21"/>
    </row>
    <row r="1906" spans="1:26" ht="12.75" customHeight="1">
      <c r="A1906" s="52">
        <v>44348</v>
      </c>
      <c r="B1906" s="61" t="s">
        <v>16</v>
      </c>
      <c r="C1906" s="61" t="s">
        <v>44</v>
      </c>
      <c r="D1906" s="61" t="s">
        <v>98</v>
      </c>
      <c r="E1906" s="20">
        <v>704.03300000000002</v>
      </c>
      <c r="F1906" s="62">
        <v>10.816000000000001</v>
      </c>
      <c r="G1906" s="20">
        <v>2028.3810000000001</v>
      </c>
      <c r="H1906" s="62">
        <v>4.91</v>
      </c>
      <c r="I1906" s="20">
        <v>2732.4140000000002</v>
      </c>
      <c r="J1906" s="20">
        <v>2.4119999999999999</v>
      </c>
      <c r="K1906" s="20">
        <v>68.385000000000005</v>
      </c>
      <c r="L1906" s="62">
        <v>1.9950000000000001</v>
      </c>
      <c r="M1906" s="62">
        <v>463.97500000000002</v>
      </c>
      <c r="N1906" s="62">
        <v>7.8949999999999996</v>
      </c>
      <c r="O1906" s="62">
        <v>78.400000000000006</v>
      </c>
      <c r="P1906" s="62">
        <v>5.9370000000000003</v>
      </c>
      <c r="Q1906" s="62">
        <v>544.41099999999994</v>
      </c>
      <c r="R1906" s="62">
        <v>10.503</v>
      </c>
      <c r="S1906" s="62">
        <v>1551.6010000000001</v>
      </c>
      <c r="T1906" s="62">
        <v>6.3819999999999997</v>
      </c>
      <c r="U1906" s="62">
        <v>2096.0120000000002</v>
      </c>
      <c r="V1906" s="62">
        <v>4.1429999999999998</v>
      </c>
      <c r="W1906" s="62">
        <v>72.259</v>
      </c>
      <c r="X1906" s="62">
        <v>1.958</v>
      </c>
      <c r="Y1906" s="21"/>
      <c r="Z1906" s="21"/>
    </row>
    <row r="1907" spans="1:26" ht="12.75" customHeight="1">
      <c r="A1907" s="52">
        <v>44348</v>
      </c>
      <c r="B1907" s="61" t="s">
        <v>16</v>
      </c>
      <c r="C1907" s="61" t="s">
        <v>45</v>
      </c>
      <c r="D1907" s="61" t="s">
        <v>45</v>
      </c>
      <c r="E1907" s="20">
        <v>340.02800000000002</v>
      </c>
      <c r="F1907" s="62">
        <v>14.699</v>
      </c>
      <c r="G1907" s="20">
        <v>1288.4749999999999</v>
      </c>
      <c r="H1907" s="62">
        <v>6.2460000000000004</v>
      </c>
      <c r="I1907" s="20">
        <v>1628.5029999999999</v>
      </c>
      <c r="J1907" s="20">
        <v>4.74</v>
      </c>
      <c r="K1907" s="20">
        <v>40.756999999999998</v>
      </c>
      <c r="L1907" s="62">
        <v>4.5419999999999998</v>
      </c>
      <c r="M1907" s="62">
        <v>122.815</v>
      </c>
      <c r="N1907" s="62">
        <v>25.864000000000001</v>
      </c>
      <c r="O1907" s="62">
        <v>20.753</v>
      </c>
      <c r="P1907" s="62">
        <v>25.335999999999999</v>
      </c>
      <c r="Q1907" s="62">
        <v>359.36099999999999</v>
      </c>
      <c r="R1907" s="62">
        <v>15.771000000000001</v>
      </c>
      <c r="S1907" s="62">
        <v>886.93600000000004</v>
      </c>
      <c r="T1907" s="62">
        <v>12.315</v>
      </c>
      <c r="U1907" s="62">
        <v>1246.297</v>
      </c>
      <c r="V1907" s="62">
        <v>9.077</v>
      </c>
      <c r="W1907" s="62">
        <v>42.965000000000003</v>
      </c>
      <c r="X1907" s="62">
        <v>8.31</v>
      </c>
      <c r="Y1907" s="21"/>
      <c r="Z1907" s="21"/>
    </row>
    <row r="1908" spans="1:26" ht="12.75" customHeight="1">
      <c r="A1908" s="52">
        <v>44348</v>
      </c>
      <c r="B1908" s="61" t="s">
        <v>16</v>
      </c>
      <c r="C1908" s="61" t="s">
        <v>45</v>
      </c>
      <c r="D1908" s="61" t="s">
        <v>62</v>
      </c>
      <c r="E1908" s="20">
        <v>234.334</v>
      </c>
      <c r="F1908" s="62">
        <v>19.417999999999999</v>
      </c>
      <c r="G1908" s="20">
        <v>963.23400000000004</v>
      </c>
      <c r="H1908" s="62">
        <v>7.7320000000000002</v>
      </c>
      <c r="I1908" s="20">
        <v>1197.567</v>
      </c>
      <c r="J1908" s="20">
        <v>5.6029999999999998</v>
      </c>
      <c r="K1908" s="20">
        <v>29.972000000000001</v>
      </c>
      <c r="L1908" s="62">
        <v>5.4359999999999999</v>
      </c>
      <c r="M1908" s="62">
        <v>110.322</v>
      </c>
      <c r="N1908" s="62">
        <v>21.725999999999999</v>
      </c>
      <c r="O1908" s="62">
        <v>18.641999999999999</v>
      </c>
      <c r="P1908" s="62">
        <v>21.093</v>
      </c>
      <c r="Q1908" s="62">
        <v>258.57299999999998</v>
      </c>
      <c r="R1908" s="62">
        <v>16.484000000000002</v>
      </c>
      <c r="S1908" s="62">
        <v>495.08699999999999</v>
      </c>
      <c r="T1908" s="62">
        <v>13.109</v>
      </c>
      <c r="U1908" s="62">
        <v>753.66</v>
      </c>
      <c r="V1908" s="62">
        <v>7.3289999999999997</v>
      </c>
      <c r="W1908" s="62">
        <v>25.981999999999999</v>
      </c>
      <c r="X1908" s="62">
        <v>6.3550000000000004</v>
      </c>
      <c r="Y1908" s="21"/>
      <c r="Z1908" s="21"/>
    </row>
    <row r="1909" spans="1:26" ht="12.75" customHeight="1">
      <c r="A1909" s="52">
        <v>44348</v>
      </c>
      <c r="B1909" s="61" t="s">
        <v>16</v>
      </c>
      <c r="C1909" s="61" t="s">
        <v>45</v>
      </c>
      <c r="D1909" s="61" t="s">
        <v>87</v>
      </c>
      <c r="E1909" s="20">
        <v>135.214</v>
      </c>
      <c r="F1909" s="62">
        <v>29.431999999999999</v>
      </c>
      <c r="G1909" s="20">
        <v>435.40499999999997</v>
      </c>
      <c r="H1909" s="62">
        <v>12.955</v>
      </c>
      <c r="I1909" s="20">
        <v>570.61900000000003</v>
      </c>
      <c r="J1909" s="20">
        <v>12.035</v>
      </c>
      <c r="K1909" s="20">
        <v>14.281000000000001</v>
      </c>
      <c r="L1909" s="62">
        <v>11.958</v>
      </c>
      <c r="M1909" s="62">
        <v>39.581000000000003</v>
      </c>
      <c r="N1909" s="62">
        <v>50.579000000000001</v>
      </c>
      <c r="O1909" s="62">
        <v>6.6879999999999997</v>
      </c>
      <c r="P1909" s="62">
        <v>50.31</v>
      </c>
      <c r="Q1909" s="62">
        <v>163.98099999999999</v>
      </c>
      <c r="R1909" s="62">
        <v>28.606999999999999</v>
      </c>
      <c r="S1909" s="62">
        <v>431.72699999999998</v>
      </c>
      <c r="T1909" s="62">
        <v>21.04</v>
      </c>
      <c r="U1909" s="62">
        <v>595.70799999999997</v>
      </c>
      <c r="V1909" s="62">
        <v>16.364000000000001</v>
      </c>
      <c r="W1909" s="62">
        <v>20.536999999999999</v>
      </c>
      <c r="X1909" s="62">
        <v>15.952</v>
      </c>
      <c r="Y1909" s="21"/>
      <c r="Z1909" s="21"/>
    </row>
    <row r="1910" spans="1:26" ht="12.75" customHeight="1">
      <c r="A1910" s="52">
        <v>44348</v>
      </c>
      <c r="B1910" s="61" t="s">
        <v>16</v>
      </c>
      <c r="C1910" s="61" t="s">
        <v>56</v>
      </c>
      <c r="D1910" s="61" t="s">
        <v>57</v>
      </c>
      <c r="E1910" s="20">
        <v>206.92699999999999</v>
      </c>
      <c r="F1910" s="62">
        <v>26.181999999999999</v>
      </c>
      <c r="G1910" s="20">
        <v>724.34100000000001</v>
      </c>
      <c r="H1910" s="62">
        <v>12.632</v>
      </c>
      <c r="I1910" s="20">
        <v>931.26800000000003</v>
      </c>
      <c r="J1910" s="20">
        <v>11.476000000000001</v>
      </c>
      <c r="K1910" s="20">
        <v>23.306999999999999</v>
      </c>
      <c r="L1910" s="62">
        <v>11.395</v>
      </c>
      <c r="M1910" s="62">
        <v>155.86500000000001</v>
      </c>
      <c r="N1910" s="62">
        <v>25.17</v>
      </c>
      <c r="O1910" s="62">
        <v>26.337</v>
      </c>
      <c r="P1910" s="62">
        <v>24.626000000000001</v>
      </c>
      <c r="Q1910" s="62">
        <v>184.74799999999999</v>
      </c>
      <c r="R1910" s="62">
        <v>27.529</v>
      </c>
      <c r="S1910" s="62">
        <v>377.94799999999998</v>
      </c>
      <c r="T1910" s="62">
        <v>23.99</v>
      </c>
      <c r="U1910" s="62">
        <v>562.69500000000005</v>
      </c>
      <c r="V1910" s="62">
        <v>16.992999999999999</v>
      </c>
      <c r="W1910" s="62">
        <v>19.399000000000001</v>
      </c>
      <c r="X1910" s="62">
        <v>16.596</v>
      </c>
      <c r="Y1910" s="21"/>
      <c r="Z1910" s="21"/>
    </row>
    <row r="1911" spans="1:26" ht="12.75" customHeight="1">
      <c r="A1911" s="52">
        <v>44348</v>
      </c>
      <c r="B1911" s="61" t="s">
        <v>16</v>
      </c>
      <c r="C1911" s="61" t="s">
        <v>56</v>
      </c>
      <c r="D1911" s="61" t="s">
        <v>58</v>
      </c>
      <c r="E1911" s="20">
        <v>749.11400000000003</v>
      </c>
      <c r="F1911" s="62">
        <v>9.9949999999999992</v>
      </c>
      <c r="G1911" s="20">
        <v>2315.2719999999999</v>
      </c>
      <c r="H1911" s="62">
        <v>4.8070000000000004</v>
      </c>
      <c r="I1911" s="20">
        <v>3064.3870000000002</v>
      </c>
      <c r="J1911" s="20">
        <v>3.536</v>
      </c>
      <c r="K1911" s="20">
        <v>76.692999999999998</v>
      </c>
      <c r="L1911" s="62">
        <v>3.266</v>
      </c>
      <c r="M1911" s="62">
        <v>435.94200000000001</v>
      </c>
      <c r="N1911" s="62">
        <v>10.904999999999999</v>
      </c>
      <c r="O1911" s="62">
        <v>73.662999999999997</v>
      </c>
      <c r="P1911" s="62">
        <v>9.5839999999999996</v>
      </c>
      <c r="Q1911" s="62">
        <v>634.76900000000001</v>
      </c>
      <c r="R1911" s="62">
        <v>11.093</v>
      </c>
      <c r="S1911" s="62">
        <v>1703.241</v>
      </c>
      <c r="T1911" s="62">
        <v>6.5910000000000002</v>
      </c>
      <c r="U1911" s="62">
        <v>2338.0100000000002</v>
      </c>
      <c r="V1911" s="62">
        <v>5.7149999999999999</v>
      </c>
      <c r="W1911" s="62">
        <v>80.600999999999999</v>
      </c>
      <c r="X1911" s="62">
        <v>4.3959999999999999</v>
      </c>
      <c r="Y1911" s="21"/>
      <c r="Z1911" s="21"/>
    </row>
    <row r="1912" spans="1:26" ht="12.75" customHeight="1">
      <c r="A1912" s="52">
        <v>44348</v>
      </c>
      <c r="B1912" s="61" t="s">
        <v>16</v>
      </c>
      <c r="C1912" s="61" t="s">
        <v>106</v>
      </c>
      <c r="D1912" s="61" t="s">
        <v>110</v>
      </c>
      <c r="E1912" s="20">
        <v>651.93299999999999</v>
      </c>
      <c r="F1912" s="62">
        <v>12.537000000000001</v>
      </c>
      <c r="G1912" s="20">
        <v>2070.7669999999998</v>
      </c>
      <c r="H1912" s="62">
        <v>6.1559999999999997</v>
      </c>
      <c r="I1912" s="20">
        <v>2722.7</v>
      </c>
      <c r="J1912" s="20">
        <v>3.6890000000000001</v>
      </c>
      <c r="K1912" s="20">
        <v>68.141999999999996</v>
      </c>
      <c r="L1912" s="62">
        <v>3.431</v>
      </c>
      <c r="M1912" s="62">
        <v>350.73099999999999</v>
      </c>
      <c r="N1912" s="62">
        <v>14.836</v>
      </c>
      <c r="O1912" s="62">
        <v>59.264000000000003</v>
      </c>
      <c r="P1912" s="62">
        <v>13.894</v>
      </c>
      <c r="Q1912" s="62">
        <v>485.22300000000001</v>
      </c>
      <c r="R1912" s="62">
        <v>12.28</v>
      </c>
      <c r="S1912" s="62">
        <v>1168.2940000000001</v>
      </c>
      <c r="T1912" s="62">
        <v>7.641</v>
      </c>
      <c r="U1912" s="62">
        <v>1653.518</v>
      </c>
      <c r="V1912" s="62">
        <v>5.2160000000000002</v>
      </c>
      <c r="W1912" s="62">
        <v>57.003999999999998</v>
      </c>
      <c r="X1912" s="62">
        <v>3.7240000000000002</v>
      </c>
      <c r="Y1912" s="21"/>
      <c r="Z1912" s="21"/>
    </row>
    <row r="1913" spans="1:26" ht="12.75" customHeight="1">
      <c r="A1913" s="52">
        <v>44348</v>
      </c>
      <c r="B1913" s="61" t="s">
        <v>16</v>
      </c>
      <c r="C1913" s="61" t="s">
        <v>106</v>
      </c>
      <c r="D1913" s="61" t="s">
        <v>111</v>
      </c>
      <c r="E1913" s="20">
        <v>317.32299999999998</v>
      </c>
      <c r="F1913" s="62">
        <v>15.836</v>
      </c>
      <c r="G1913" s="20">
        <v>1043.538</v>
      </c>
      <c r="H1913" s="62">
        <v>7.4909999999999997</v>
      </c>
      <c r="I1913" s="20">
        <v>1360.8610000000001</v>
      </c>
      <c r="J1913" s="20">
        <v>5.6859999999999999</v>
      </c>
      <c r="K1913" s="20">
        <v>34.058999999999997</v>
      </c>
      <c r="L1913" s="62">
        <v>5.5220000000000002</v>
      </c>
      <c r="M1913" s="62">
        <v>124.148</v>
      </c>
      <c r="N1913" s="62">
        <v>27.54</v>
      </c>
      <c r="O1913" s="62">
        <v>20.978000000000002</v>
      </c>
      <c r="P1913" s="62">
        <v>27.044</v>
      </c>
      <c r="Q1913" s="62">
        <v>207.518</v>
      </c>
      <c r="R1913" s="62">
        <v>22.135999999999999</v>
      </c>
      <c r="S1913" s="62">
        <v>534.20100000000002</v>
      </c>
      <c r="T1913" s="62">
        <v>12.602</v>
      </c>
      <c r="U1913" s="62">
        <v>741.71799999999996</v>
      </c>
      <c r="V1913" s="62">
        <v>10.374000000000001</v>
      </c>
      <c r="W1913" s="62">
        <v>25.57</v>
      </c>
      <c r="X1913" s="62">
        <v>9.7100000000000009</v>
      </c>
      <c r="Y1913" s="21"/>
      <c r="Z1913" s="21"/>
    </row>
    <row r="1914" spans="1:26" ht="12.75" customHeight="1">
      <c r="A1914" s="52">
        <v>44348</v>
      </c>
      <c r="B1914" s="61" t="s">
        <v>16</v>
      </c>
      <c r="C1914" s="61" t="s">
        <v>106</v>
      </c>
      <c r="D1914" s="61" t="s">
        <v>112</v>
      </c>
      <c r="E1914" s="20">
        <v>326.45400000000001</v>
      </c>
      <c r="F1914" s="62">
        <v>19.225999999999999</v>
      </c>
      <c r="G1914" s="20">
        <v>1006.431</v>
      </c>
      <c r="H1914" s="62">
        <v>11.84</v>
      </c>
      <c r="I1914" s="20">
        <v>1332.886</v>
      </c>
      <c r="J1914" s="20">
        <v>8.2929999999999993</v>
      </c>
      <c r="K1914" s="20">
        <v>33.357999999999997</v>
      </c>
      <c r="L1914" s="62">
        <v>8.1809999999999992</v>
      </c>
      <c r="M1914" s="62">
        <v>219.37700000000001</v>
      </c>
      <c r="N1914" s="62">
        <v>19.029</v>
      </c>
      <c r="O1914" s="62">
        <v>37.069000000000003</v>
      </c>
      <c r="P1914" s="62">
        <v>18.303999999999998</v>
      </c>
      <c r="Q1914" s="62">
        <v>268.07499999999999</v>
      </c>
      <c r="R1914" s="62">
        <v>15.638999999999999</v>
      </c>
      <c r="S1914" s="62">
        <v>588.19399999999996</v>
      </c>
      <c r="T1914" s="62">
        <v>9.9</v>
      </c>
      <c r="U1914" s="62">
        <v>856.26900000000001</v>
      </c>
      <c r="V1914" s="62">
        <v>9.0730000000000004</v>
      </c>
      <c r="W1914" s="62">
        <v>29.518999999999998</v>
      </c>
      <c r="X1914" s="62">
        <v>8.3059999999999992</v>
      </c>
      <c r="Y1914" s="21"/>
      <c r="Z1914" s="21"/>
    </row>
    <row r="1915" spans="1:26" ht="12.75" customHeight="1">
      <c r="A1915" s="52">
        <v>44348</v>
      </c>
      <c r="B1915" s="61" t="s">
        <v>16</v>
      </c>
      <c r="C1915" s="61" t="s">
        <v>106</v>
      </c>
      <c r="D1915" s="61" t="s">
        <v>109</v>
      </c>
      <c r="E1915" s="20">
        <v>304.10899999999998</v>
      </c>
      <c r="F1915" s="62">
        <v>17.62</v>
      </c>
      <c r="G1915" s="20">
        <v>968.846</v>
      </c>
      <c r="H1915" s="62">
        <v>10.295</v>
      </c>
      <c r="I1915" s="20">
        <v>1272.954</v>
      </c>
      <c r="J1915" s="20">
        <v>8.4649999999999999</v>
      </c>
      <c r="K1915" s="20">
        <v>31.858000000000001</v>
      </c>
      <c r="L1915" s="62">
        <v>8.3550000000000004</v>
      </c>
      <c r="M1915" s="62">
        <v>241.07599999999999</v>
      </c>
      <c r="N1915" s="62">
        <v>19.164000000000001</v>
      </c>
      <c r="O1915" s="62">
        <v>40.735999999999997</v>
      </c>
      <c r="P1915" s="62">
        <v>18.443999999999999</v>
      </c>
      <c r="Q1915" s="62">
        <v>334.29399999999998</v>
      </c>
      <c r="R1915" s="62">
        <v>17.251000000000001</v>
      </c>
      <c r="S1915" s="62">
        <v>912.89400000000001</v>
      </c>
      <c r="T1915" s="62">
        <v>9.5609999999999999</v>
      </c>
      <c r="U1915" s="62">
        <v>1247.1880000000001</v>
      </c>
      <c r="V1915" s="62">
        <v>8.52</v>
      </c>
      <c r="W1915" s="62">
        <v>42.996000000000002</v>
      </c>
      <c r="X1915" s="62">
        <v>7.6980000000000004</v>
      </c>
      <c r="Y1915" s="21"/>
      <c r="Z1915" s="21"/>
    </row>
    <row r="1916" spans="1:26" ht="12.75" customHeight="1">
      <c r="A1916" s="52">
        <v>44348</v>
      </c>
      <c r="B1916" s="61" t="s">
        <v>16</v>
      </c>
      <c r="C1916" s="61" t="s">
        <v>38</v>
      </c>
      <c r="D1916" s="61" t="s">
        <v>96</v>
      </c>
      <c r="E1916" s="20">
        <v>533.68799999999999</v>
      </c>
      <c r="F1916" s="62">
        <v>13.864000000000001</v>
      </c>
      <c r="G1916" s="20">
        <v>1285.3630000000001</v>
      </c>
      <c r="H1916" s="62">
        <v>6.8310000000000004</v>
      </c>
      <c r="I1916" s="20">
        <v>1819.0509999999999</v>
      </c>
      <c r="J1916" s="20">
        <v>4.2679999999999998</v>
      </c>
      <c r="K1916" s="20">
        <v>45.526000000000003</v>
      </c>
      <c r="L1916" s="62">
        <v>4.0469999999999997</v>
      </c>
      <c r="M1916" s="62">
        <v>294.322</v>
      </c>
      <c r="N1916" s="62">
        <v>18.536000000000001</v>
      </c>
      <c r="O1916" s="62">
        <v>49.732999999999997</v>
      </c>
      <c r="P1916" s="62">
        <v>17.79</v>
      </c>
      <c r="Q1916" s="62">
        <v>556.154</v>
      </c>
      <c r="R1916" s="62">
        <v>11.927</v>
      </c>
      <c r="S1916" s="62">
        <v>1358.183</v>
      </c>
      <c r="T1916" s="62">
        <v>8.5619999999999994</v>
      </c>
      <c r="U1916" s="62">
        <v>1914.337</v>
      </c>
      <c r="V1916" s="62">
        <v>6.9619999999999997</v>
      </c>
      <c r="W1916" s="62">
        <v>65.995999999999995</v>
      </c>
      <c r="X1916" s="62">
        <v>5.9279999999999999</v>
      </c>
      <c r="Y1916" s="21"/>
      <c r="Z1916" s="21"/>
    </row>
    <row r="1917" spans="1:26" ht="12.75" customHeight="1">
      <c r="A1917" s="52">
        <v>44348</v>
      </c>
      <c r="B1917" s="61" t="s">
        <v>16</v>
      </c>
      <c r="C1917" s="61" t="s">
        <v>38</v>
      </c>
      <c r="D1917" s="61" t="s">
        <v>40</v>
      </c>
      <c r="E1917" s="20">
        <v>422.35399999999998</v>
      </c>
      <c r="F1917" s="62">
        <v>14.289</v>
      </c>
      <c r="G1917" s="20">
        <v>1754.25</v>
      </c>
      <c r="H1917" s="62">
        <v>5.4790000000000001</v>
      </c>
      <c r="I1917" s="20">
        <v>2176.6039999999998</v>
      </c>
      <c r="J1917" s="20">
        <v>2.9</v>
      </c>
      <c r="K1917" s="20">
        <v>54.473999999999997</v>
      </c>
      <c r="L1917" s="62">
        <v>2.5630000000000002</v>
      </c>
      <c r="M1917" s="62">
        <v>297.48399999999998</v>
      </c>
      <c r="N1917" s="62">
        <v>15.26</v>
      </c>
      <c r="O1917" s="62">
        <v>50.267000000000003</v>
      </c>
      <c r="P1917" s="62">
        <v>14.346</v>
      </c>
      <c r="Q1917" s="62">
        <v>263.363</v>
      </c>
      <c r="R1917" s="62">
        <v>19.734999999999999</v>
      </c>
      <c r="S1917" s="62">
        <v>723.005</v>
      </c>
      <c r="T1917" s="62">
        <v>14.356</v>
      </c>
      <c r="U1917" s="62">
        <v>986.36900000000003</v>
      </c>
      <c r="V1917" s="62">
        <v>10.781000000000001</v>
      </c>
      <c r="W1917" s="62">
        <v>34.003999999999998</v>
      </c>
      <c r="X1917" s="62">
        <v>10.144</v>
      </c>
      <c r="Y1917" s="21"/>
      <c r="Z1917" s="21"/>
    </row>
    <row r="1918" spans="1:26" ht="12.75" customHeight="1">
      <c r="A1918" s="52">
        <v>44348</v>
      </c>
      <c r="B1918" s="61" t="s">
        <v>16</v>
      </c>
      <c r="C1918" s="61" t="s">
        <v>65</v>
      </c>
      <c r="D1918" s="61" t="s">
        <v>97</v>
      </c>
      <c r="E1918" s="20">
        <v>0</v>
      </c>
      <c r="F1918" s="62">
        <v>0</v>
      </c>
      <c r="G1918" s="20">
        <v>0</v>
      </c>
      <c r="H1918" s="62">
        <v>0</v>
      </c>
      <c r="I1918" s="20">
        <v>0</v>
      </c>
      <c r="J1918" s="20">
        <v>0</v>
      </c>
      <c r="K1918" s="20">
        <v>0</v>
      </c>
      <c r="L1918" s="62">
        <v>0</v>
      </c>
      <c r="M1918" s="62">
        <v>0</v>
      </c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21"/>
      <c r="Z1918" s="21"/>
    </row>
    <row r="1919" spans="1:26" ht="12.75" customHeight="1">
      <c r="A1919" s="52">
        <v>44348</v>
      </c>
      <c r="B1919" s="61" t="s">
        <v>16</v>
      </c>
      <c r="C1919" s="61" t="s">
        <v>65</v>
      </c>
      <c r="D1919" s="61" t="s">
        <v>67</v>
      </c>
      <c r="E1919" s="20">
        <v>0</v>
      </c>
      <c r="F1919" s="62">
        <v>0</v>
      </c>
      <c r="G1919" s="20">
        <v>0</v>
      </c>
      <c r="H1919" s="62">
        <v>0</v>
      </c>
      <c r="I1919" s="20">
        <v>0</v>
      </c>
      <c r="J1919" s="20">
        <v>0</v>
      </c>
      <c r="K1919" s="20">
        <v>0</v>
      </c>
      <c r="L1919" s="62">
        <v>0</v>
      </c>
      <c r="M1919" s="62">
        <v>0</v>
      </c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21"/>
      <c r="Z1919" s="21"/>
    </row>
    <row r="1920" spans="1:26" ht="12.75" customHeight="1">
      <c r="A1920" s="52">
        <v>44348</v>
      </c>
      <c r="B1920" s="61" t="s">
        <v>16</v>
      </c>
      <c r="C1920" s="61" t="s">
        <v>99</v>
      </c>
      <c r="D1920" s="61" t="s">
        <v>100</v>
      </c>
      <c r="E1920" s="20">
        <v>764.673</v>
      </c>
      <c r="F1920" s="62">
        <v>11.987</v>
      </c>
      <c r="G1920" s="20">
        <v>2514.0990000000002</v>
      </c>
      <c r="H1920" s="62">
        <v>4.2190000000000003</v>
      </c>
      <c r="I1920" s="20">
        <v>3278.7719999999999</v>
      </c>
      <c r="J1920" s="20">
        <v>1.9530000000000001</v>
      </c>
      <c r="K1920" s="20">
        <v>82.058000000000007</v>
      </c>
      <c r="L1920" s="62">
        <v>1.4059999999999999</v>
      </c>
      <c r="M1920" s="62">
        <v>0</v>
      </c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21"/>
      <c r="Z1920" s="21"/>
    </row>
    <row r="1921" spans="1:26" ht="12.75" customHeight="1">
      <c r="A1921" s="52">
        <v>44348</v>
      </c>
      <c r="B1921" s="61" t="s">
        <v>16</v>
      </c>
      <c r="C1921" s="61" t="s">
        <v>99</v>
      </c>
      <c r="D1921" s="61" t="s">
        <v>113</v>
      </c>
      <c r="E1921" s="20">
        <v>341.14400000000001</v>
      </c>
      <c r="F1921" s="62">
        <v>21.733000000000001</v>
      </c>
      <c r="G1921" s="20">
        <v>1460.194</v>
      </c>
      <c r="H1921" s="62">
        <v>6.9009999999999998</v>
      </c>
      <c r="I1921" s="20">
        <v>1801.338</v>
      </c>
      <c r="J1921" s="20">
        <v>5.7729999999999997</v>
      </c>
      <c r="K1921" s="20">
        <v>45.082000000000001</v>
      </c>
      <c r="L1921" s="62">
        <v>5.6120000000000001</v>
      </c>
      <c r="M1921" s="62">
        <v>0</v>
      </c>
      <c r="N1921" s="62">
        <v>0</v>
      </c>
      <c r="O1921" s="62">
        <v>0</v>
      </c>
      <c r="P1921" s="62">
        <v>0</v>
      </c>
      <c r="Q1921" s="62">
        <v>0</v>
      </c>
      <c r="R1921" s="62">
        <v>0</v>
      </c>
      <c r="S1921" s="62">
        <v>0</v>
      </c>
      <c r="T1921" s="62">
        <v>0</v>
      </c>
      <c r="U1921" s="62">
        <v>0</v>
      </c>
      <c r="V1921" s="62">
        <v>0</v>
      </c>
      <c r="W1921" s="62">
        <v>0</v>
      </c>
      <c r="X1921" s="62">
        <v>0</v>
      </c>
      <c r="Y1921" s="21"/>
      <c r="Z1921" s="21"/>
    </row>
    <row r="1922" spans="1:26" ht="12.75" customHeight="1">
      <c r="A1922" s="52">
        <v>44348</v>
      </c>
      <c r="B1922" s="61" t="s">
        <v>16</v>
      </c>
      <c r="C1922" s="61" t="s">
        <v>99</v>
      </c>
      <c r="D1922" s="61" t="s">
        <v>114</v>
      </c>
      <c r="E1922" s="20">
        <v>423.529</v>
      </c>
      <c r="F1922" s="62">
        <v>17.626000000000001</v>
      </c>
      <c r="G1922" s="20">
        <v>1048.5440000000001</v>
      </c>
      <c r="H1922" s="62">
        <v>8.2289999999999992</v>
      </c>
      <c r="I1922" s="20">
        <v>1472.0740000000001</v>
      </c>
      <c r="J1922" s="20">
        <v>5.8490000000000002</v>
      </c>
      <c r="K1922" s="20">
        <v>36.841999999999999</v>
      </c>
      <c r="L1922" s="62">
        <v>5.69</v>
      </c>
      <c r="M1922" s="62">
        <v>0</v>
      </c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21"/>
      <c r="Z1922" s="21"/>
    </row>
    <row r="1923" spans="1:26" ht="12.75" customHeight="1">
      <c r="A1923" s="52">
        <v>44348</v>
      </c>
      <c r="B1923" s="61" t="s">
        <v>16</v>
      </c>
      <c r="C1923" s="61" t="s">
        <v>99</v>
      </c>
      <c r="D1923" s="61" t="s">
        <v>103</v>
      </c>
      <c r="E1923" s="20">
        <v>191.36799999999999</v>
      </c>
      <c r="F1923" s="62">
        <v>24.888999999999999</v>
      </c>
      <c r="G1923" s="20">
        <v>525.51400000000001</v>
      </c>
      <c r="H1923" s="62">
        <v>9.5109999999999992</v>
      </c>
      <c r="I1923" s="20">
        <v>716.88199999999995</v>
      </c>
      <c r="J1923" s="20">
        <v>10.154</v>
      </c>
      <c r="K1923" s="20">
        <v>17.942</v>
      </c>
      <c r="L1923" s="62">
        <v>10.063000000000001</v>
      </c>
      <c r="M1923" s="62">
        <v>0</v>
      </c>
      <c r="N1923" s="62">
        <v>0</v>
      </c>
      <c r="O1923" s="62">
        <v>0</v>
      </c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21"/>
      <c r="Z1923" s="21"/>
    </row>
    <row r="1924" spans="1:26" ht="12.75" customHeight="1">
      <c r="A1924" s="52">
        <v>44348</v>
      </c>
      <c r="B1924" s="61" t="s">
        <v>16</v>
      </c>
      <c r="C1924" s="61" t="s">
        <v>46</v>
      </c>
      <c r="D1924" s="61" t="s">
        <v>48</v>
      </c>
      <c r="E1924" s="20">
        <v>0</v>
      </c>
      <c r="F1924" s="62">
        <v>0</v>
      </c>
      <c r="G1924" s="20">
        <v>0</v>
      </c>
      <c r="H1924" s="62">
        <v>0</v>
      </c>
      <c r="I1924" s="20">
        <v>0</v>
      </c>
      <c r="J1924" s="20">
        <v>0</v>
      </c>
      <c r="K1924" s="20">
        <v>0</v>
      </c>
      <c r="L1924" s="62">
        <v>0</v>
      </c>
      <c r="M1924" s="62">
        <v>204.51599999999999</v>
      </c>
      <c r="N1924" s="62">
        <v>25.361000000000001</v>
      </c>
      <c r="O1924" s="62">
        <v>34.558</v>
      </c>
      <c r="P1924" s="62">
        <v>24.821000000000002</v>
      </c>
      <c r="Q1924" s="62">
        <v>147.672</v>
      </c>
      <c r="R1924" s="62">
        <v>25.294</v>
      </c>
      <c r="S1924" s="62">
        <v>203.46600000000001</v>
      </c>
      <c r="T1924" s="62">
        <v>23.574999999999999</v>
      </c>
      <c r="U1924" s="62">
        <v>351.13799999999998</v>
      </c>
      <c r="V1924" s="62">
        <v>15.513999999999999</v>
      </c>
      <c r="W1924" s="62">
        <v>12.105</v>
      </c>
      <c r="X1924" s="62">
        <v>15.077999999999999</v>
      </c>
      <c r="Y1924" s="21"/>
      <c r="Z1924" s="21"/>
    </row>
    <row r="1925" spans="1:26" ht="12.75" customHeight="1">
      <c r="A1925" s="52">
        <v>44348</v>
      </c>
      <c r="B1925" s="61" t="s">
        <v>16</v>
      </c>
      <c r="C1925" s="61" t="s">
        <v>46</v>
      </c>
      <c r="D1925" s="61" t="s">
        <v>47</v>
      </c>
      <c r="E1925" s="20">
        <v>0</v>
      </c>
      <c r="F1925" s="62">
        <v>0</v>
      </c>
      <c r="G1925" s="20">
        <v>0</v>
      </c>
      <c r="H1925" s="62">
        <v>0</v>
      </c>
      <c r="I1925" s="20">
        <v>0</v>
      </c>
      <c r="J1925" s="20">
        <v>0</v>
      </c>
      <c r="K1925" s="20">
        <v>0</v>
      </c>
      <c r="L1925" s="62">
        <v>0</v>
      </c>
      <c r="M1925" s="62">
        <v>294.45</v>
      </c>
      <c r="N1925" s="62">
        <v>14.66</v>
      </c>
      <c r="O1925" s="62">
        <v>49.753999999999998</v>
      </c>
      <c r="P1925" s="62">
        <v>13.705</v>
      </c>
      <c r="Q1925" s="62">
        <v>536.75900000000001</v>
      </c>
      <c r="R1925" s="62">
        <v>11.21</v>
      </c>
      <c r="S1925" s="62">
        <v>1527.8</v>
      </c>
      <c r="T1925" s="62">
        <v>8.4410000000000007</v>
      </c>
      <c r="U1925" s="62">
        <v>2064.5590000000002</v>
      </c>
      <c r="V1925" s="62">
        <v>5.3579999999999997</v>
      </c>
      <c r="W1925" s="62">
        <v>71.174000000000007</v>
      </c>
      <c r="X1925" s="62">
        <v>3.9209999999999998</v>
      </c>
      <c r="Y1925" s="21"/>
      <c r="Z1925" s="21"/>
    </row>
    <row r="1926" spans="1:26" ht="12.75" customHeight="1">
      <c r="A1926" s="52">
        <v>44348</v>
      </c>
      <c r="B1926" s="61" t="s">
        <v>16</v>
      </c>
      <c r="C1926" s="61" t="s">
        <v>104</v>
      </c>
      <c r="D1926" s="61" t="s">
        <v>105</v>
      </c>
      <c r="E1926" s="20">
        <v>239.566</v>
      </c>
      <c r="F1926" s="62">
        <v>18.733000000000001</v>
      </c>
      <c r="G1926" s="20">
        <v>652.72299999999996</v>
      </c>
      <c r="H1926" s="62">
        <v>14.289</v>
      </c>
      <c r="I1926" s="20">
        <v>892.28899999999999</v>
      </c>
      <c r="J1926" s="20">
        <v>11.93</v>
      </c>
      <c r="K1926" s="20">
        <v>22.331</v>
      </c>
      <c r="L1926" s="62">
        <v>11.853</v>
      </c>
      <c r="M1926" s="62">
        <v>372.39400000000001</v>
      </c>
      <c r="N1926" s="62">
        <v>12.821</v>
      </c>
      <c r="O1926" s="62">
        <v>62.924999999999997</v>
      </c>
      <c r="P1926" s="62">
        <v>11.718</v>
      </c>
      <c r="Q1926" s="62">
        <v>484.96899999999999</v>
      </c>
      <c r="R1926" s="62">
        <v>14.404999999999999</v>
      </c>
      <c r="S1926" s="62">
        <v>1247.8109999999999</v>
      </c>
      <c r="T1926" s="62">
        <v>10.266999999999999</v>
      </c>
      <c r="U1926" s="62">
        <v>1732.78</v>
      </c>
      <c r="V1926" s="62">
        <v>8.1270000000000007</v>
      </c>
      <c r="W1926" s="62">
        <v>59.735999999999997</v>
      </c>
      <c r="X1926" s="62">
        <v>7.26</v>
      </c>
      <c r="Y1926" s="21"/>
      <c r="Z1926" s="21"/>
    </row>
    <row r="1927" spans="1:26" ht="12.75" customHeight="1">
      <c r="A1927" s="52">
        <v>44348</v>
      </c>
      <c r="B1927" s="61" t="s">
        <v>16</v>
      </c>
      <c r="C1927" s="61" t="s">
        <v>76</v>
      </c>
      <c r="D1927" s="61" t="s">
        <v>68</v>
      </c>
      <c r="E1927" s="20">
        <v>62.021999999999998</v>
      </c>
      <c r="F1927" s="62">
        <v>38.960999999999999</v>
      </c>
      <c r="G1927" s="20">
        <v>791.79300000000001</v>
      </c>
      <c r="H1927" s="62">
        <v>9.33</v>
      </c>
      <c r="I1927" s="20">
        <v>853.81399999999996</v>
      </c>
      <c r="J1927" s="20">
        <v>8.2899999999999991</v>
      </c>
      <c r="K1927" s="20">
        <v>21.369</v>
      </c>
      <c r="L1927" s="62">
        <v>8.1790000000000003</v>
      </c>
      <c r="M1927" s="62">
        <v>25.952000000000002</v>
      </c>
      <c r="N1927" s="62">
        <v>55.468000000000004</v>
      </c>
      <c r="O1927" s="62">
        <v>4.3849999999999998</v>
      </c>
      <c r="P1927" s="62">
        <v>55.223999999999997</v>
      </c>
      <c r="Q1927" s="62">
        <v>234.72399999999999</v>
      </c>
      <c r="R1927" s="62">
        <v>19.739000000000001</v>
      </c>
      <c r="S1927" s="62">
        <v>424.28100000000001</v>
      </c>
      <c r="T1927" s="62">
        <v>14.004</v>
      </c>
      <c r="U1927" s="62">
        <v>659.00599999999997</v>
      </c>
      <c r="V1927" s="62">
        <v>6.7649999999999997</v>
      </c>
      <c r="W1927" s="62">
        <v>22.719000000000001</v>
      </c>
      <c r="X1927" s="62">
        <v>5.6950000000000003</v>
      </c>
      <c r="Y1927" s="21"/>
      <c r="Z1927" s="21"/>
    </row>
    <row r="1928" spans="1:26" ht="12.75" customHeight="1">
      <c r="A1928" s="52">
        <v>44348</v>
      </c>
      <c r="B1928" s="61" t="s">
        <v>16</v>
      </c>
      <c r="C1928" s="61" t="s">
        <v>76</v>
      </c>
      <c r="D1928" s="61" t="s">
        <v>88</v>
      </c>
      <c r="E1928" s="20">
        <v>34.704000000000001</v>
      </c>
      <c r="F1928" s="62">
        <v>41.228999999999999</v>
      </c>
      <c r="G1928" s="20">
        <v>379.13200000000001</v>
      </c>
      <c r="H1928" s="62">
        <v>15.27</v>
      </c>
      <c r="I1928" s="20">
        <v>413.83699999999999</v>
      </c>
      <c r="J1928" s="20">
        <v>13.574</v>
      </c>
      <c r="K1928" s="20">
        <v>10.356999999999999</v>
      </c>
      <c r="L1928" s="62">
        <v>13.506</v>
      </c>
      <c r="M1928" s="62">
        <v>0</v>
      </c>
      <c r="N1928" s="62">
        <v>0</v>
      </c>
      <c r="O1928" s="62">
        <v>0</v>
      </c>
      <c r="P1928" s="62">
        <v>0</v>
      </c>
      <c r="Q1928" s="62">
        <v>52.177999999999997</v>
      </c>
      <c r="R1928" s="62">
        <v>36.317999999999998</v>
      </c>
      <c r="S1928" s="62">
        <v>207.583</v>
      </c>
      <c r="T1928" s="62">
        <v>18.478999999999999</v>
      </c>
      <c r="U1928" s="62">
        <v>259.76100000000002</v>
      </c>
      <c r="V1928" s="62">
        <v>16.123999999999999</v>
      </c>
      <c r="W1928" s="62">
        <v>8.9550000000000001</v>
      </c>
      <c r="X1928" s="62">
        <v>15.705</v>
      </c>
      <c r="Y1928" s="21"/>
      <c r="Z1928" s="21"/>
    </row>
    <row r="1929" spans="1:26" ht="12.75" customHeight="1">
      <c r="A1929" s="52">
        <v>44348</v>
      </c>
      <c r="B1929" s="61" t="s">
        <v>16</v>
      </c>
      <c r="C1929" s="61" t="s">
        <v>76</v>
      </c>
      <c r="D1929" s="61" t="s">
        <v>89</v>
      </c>
      <c r="E1929" s="20">
        <v>0</v>
      </c>
      <c r="F1929" s="62">
        <v>0</v>
      </c>
      <c r="G1929" s="20">
        <v>65.650000000000006</v>
      </c>
      <c r="H1929" s="62">
        <v>33.636000000000003</v>
      </c>
      <c r="I1929" s="20">
        <v>65.650000000000006</v>
      </c>
      <c r="J1929" s="20">
        <v>33.636000000000003</v>
      </c>
      <c r="K1929" s="20">
        <v>1.643</v>
      </c>
      <c r="L1929" s="62">
        <v>33.607999999999997</v>
      </c>
      <c r="M1929" s="62">
        <v>0</v>
      </c>
      <c r="N1929" s="62">
        <v>0</v>
      </c>
      <c r="O1929" s="62">
        <v>0</v>
      </c>
      <c r="P1929" s="62">
        <v>0</v>
      </c>
      <c r="Q1929" s="62">
        <v>48.843000000000004</v>
      </c>
      <c r="R1929" s="62">
        <v>46.412999999999997</v>
      </c>
      <c r="S1929" s="62">
        <v>62.085000000000001</v>
      </c>
      <c r="T1929" s="62">
        <v>45.697000000000003</v>
      </c>
      <c r="U1929" s="62">
        <v>110.928</v>
      </c>
      <c r="V1929" s="62">
        <v>29.948</v>
      </c>
      <c r="W1929" s="62">
        <v>3.8239999999999998</v>
      </c>
      <c r="X1929" s="62">
        <v>29.725000000000001</v>
      </c>
      <c r="Y1929" s="21"/>
      <c r="Z1929" s="21"/>
    </row>
    <row r="1930" spans="1:26" ht="12.75" customHeight="1">
      <c r="A1930" s="52">
        <v>44348</v>
      </c>
      <c r="B1930" s="61" t="s">
        <v>16</v>
      </c>
      <c r="C1930" s="61" t="s">
        <v>76</v>
      </c>
      <c r="D1930" s="61" t="s">
        <v>90</v>
      </c>
      <c r="E1930" s="20">
        <v>1.59</v>
      </c>
      <c r="F1930" s="62">
        <v>101.11499999999999</v>
      </c>
      <c r="G1930" s="20">
        <v>81.676000000000002</v>
      </c>
      <c r="H1930" s="62">
        <v>35.790999999999997</v>
      </c>
      <c r="I1930" s="20">
        <v>83.266000000000005</v>
      </c>
      <c r="J1930" s="20">
        <v>35.095999999999997</v>
      </c>
      <c r="K1930" s="20">
        <v>2.0840000000000001</v>
      </c>
      <c r="L1930" s="62">
        <v>35.07</v>
      </c>
      <c r="M1930" s="62">
        <v>0</v>
      </c>
      <c r="N1930" s="62">
        <v>0</v>
      </c>
      <c r="O1930" s="62">
        <v>0</v>
      </c>
      <c r="P1930" s="62">
        <v>0</v>
      </c>
      <c r="Q1930" s="62">
        <v>9.0980000000000008</v>
      </c>
      <c r="R1930" s="62">
        <v>88.218999999999994</v>
      </c>
      <c r="S1930" s="62">
        <v>36.85</v>
      </c>
      <c r="T1930" s="62">
        <v>46.518000000000001</v>
      </c>
      <c r="U1930" s="62">
        <v>45.947000000000003</v>
      </c>
      <c r="V1930" s="62">
        <v>39.908999999999999</v>
      </c>
      <c r="W1930" s="62">
        <v>1.5840000000000001</v>
      </c>
      <c r="X1930" s="62">
        <v>39.741</v>
      </c>
      <c r="Y1930" s="21"/>
      <c r="Z1930" s="21"/>
    </row>
    <row r="1931" spans="1:26" ht="12.75" customHeight="1">
      <c r="A1931" s="52">
        <v>44348</v>
      </c>
      <c r="B1931" s="61" t="s">
        <v>16</v>
      </c>
      <c r="C1931" s="61" t="s">
        <v>76</v>
      </c>
      <c r="D1931" s="61" t="s">
        <v>91</v>
      </c>
      <c r="E1931" s="20">
        <v>10.244999999999999</v>
      </c>
      <c r="F1931" s="62">
        <v>74.912999999999997</v>
      </c>
      <c r="G1931" s="20">
        <v>46.89</v>
      </c>
      <c r="H1931" s="62">
        <v>57.698</v>
      </c>
      <c r="I1931" s="20">
        <v>57.134999999999998</v>
      </c>
      <c r="J1931" s="20">
        <v>48.723999999999997</v>
      </c>
      <c r="K1931" s="20">
        <v>1.43</v>
      </c>
      <c r="L1931" s="62">
        <v>48.704999999999998</v>
      </c>
      <c r="M1931" s="62">
        <v>0</v>
      </c>
      <c r="N1931" s="62">
        <v>0</v>
      </c>
      <c r="O1931" s="62">
        <v>0</v>
      </c>
      <c r="P1931" s="62">
        <v>0</v>
      </c>
      <c r="Q1931" s="62">
        <v>25.305</v>
      </c>
      <c r="R1931" s="62">
        <v>42.505000000000003</v>
      </c>
      <c r="S1931" s="62">
        <v>19.655999999999999</v>
      </c>
      <c r="T1931" s="62">
        <v>59.027000000000001</v>
      </c>
      <c r="U1931" s="62">
        <v>44.960999999999999</v>
      </c>
      <c r="V1931" s="62">
        <v>33.893999999999998</v>
      </c>
      <c r="W1931" s="62">
        <v>1.55</v>
      </c>
      <c r="X1931" s="62">
        <v>33.697000000000003</v>
      </c>
      <c r="Y1931" s="21"/>
      <c r="Z1931" s="21"/>
    </row>
    <row r="1932" spans="1:26" ht="12.75" customHeight="1">
      <c r="A1932" s="52">
        <v>44348</v>
      </c>
      <c r="B1932" s="61" t="s">
        <v>16</v>
      </c>
      <c r="C1932" s="61" t="s">
        <v>76</v>
      </c>
      <c r="D1932" s="61" t="s">
        <v>92</v>
      </c>
      <c r="E1932" s="20">
        <v>0</v>
      </c>
      <c r="F1932" s="62">
        <v>0</v>
      </c>
      <c r="G1932" s="20">
        <v>109.291</v>
      </c>
      <c r="H1932" s="62">
        <v>28.585000000000001</v>
      </c>
      <c r="I1932" s="20">
        <v>109.291</v>
      </c>
      <c r="J1932" s="20">
        <v>28.585000000000001</v>
      </c>
      <c r="K1932" s="20">
        <v>2.7349999999999999</v>
      </c>
      <c r="L1932" s="62">
        <v>28.553000000000001</v>
      </c>
      <c r="M1932" s="62">
        <v>0</v>
      </c>
      <c r="N1932" s="62">
        <v>0</v>
      </c>
      <c r="O1932" s="62">
        <v>0</v>
      </c>
      <c r="P1932" s="62">
        <v>0</v>
      </c>
      <c r="Q1932" s="62">
        <v>26.83</v>
      </c>
      <c r="R1932" s="62">
        <v>53.302999999999997</v>
      </c>
      <c r="S1932" s="62">
        <v>55.07</v>
      </c>
      <c r="T1932" s="62">
        <v>37.46</v>
      </c>
      <c r="U1932" s="62">
        <v>81.899000000000001</v>
      </c>
      <c r="V1932" s="62">
        <v>26.632999999999999</v>
      </c>
      <c r="W1932" s="62">
        <v>2.823</v>
      </c>
      <c r="X1932" s="62">
        <v>26.382000000000001</v>
      </c>
      <c r="Y1932" s="21"/>
      <c r="Z1932" s="21"/>
    </row>
    <row r="1933" spans="1:26" ht="12.75" customHeight="1">
      <c r="A1933" s="52">
        <v>44348</v>
      </c>
      <c r="B1933" s="61" t="s">
        <v>16</v>
      </c>
      <c r="C1933" s="61" t="s">
        <v>76</v>
      </c>
      <c r="D1933" s="61" t="s">
        <v>80</v>
      </c>
      <c r="E1933" s="20">
        <v>43.122999999999998</v>
      </c>
      <c r="F1933" s="62">
        <v>46.267000000000003</v>
      </c>
      <c r="G1933" s="20">
        <v>104.61799999999999</v>
      </c>
      <c r="H1933" s="62">
        <v>25.981000000000002</v>
      </c>
      <c r="I1933" s="20">
        <v>147.74100000000001</v>
      </c>
      <c r="J1933" s="20">
        <v>23.341999999999999</v>
      </c>
      <c r="K1933" s="20">
        <v>3.698</v>
      </c>
      <c r="L1933" s="62">
        <v>23.302</v>
      </c>
      <c r="M1933" s="62">
        <v>0</v>
      </c>
      <c r="N1933" s="62">
        <v>0</v>
      </c>
      <c r="O1933" s="62">
        <v>0</v>
      </c>
      <c r="P1933" s="62">
        <v>0</v>
      </c>
      <c r="Q1933" s="62">
        <v>58.052999999999997</v>
      </c>
      <c r="R1933" s="62">
        <v>44.331000000000003</v>
      </c>
      <c r="S1933" s="62">
        <v>201.86500000000001</v>
      </c>
      <c r="T1933" s="62">
        <v>38.148000000000003</v>
      </c>
      <c r="U1933" s="62">
        <v>259.91800000000001</v>
      </c>
      <c r="V1933" s="62">
        <v>27.247</v>
      </c>
      <c r="W1933" s="62">
        <v>8.9600000000000009</v>
      </c>
      <c r="X1933" s="62">
        <v>27.001000000000001</v>
      </c>
      <c r="Y1933" s="21"/>
      <c r="Z1933" s="21"/>
    </row>
    <row r="1934" spans="1:26" ht="12.75" customHeight="1">
      <c r="A1934" s="52">
        <v>44348</v>
      </c>
      <c r="B1934" s="61" t="s">
        <v>16</v>
      </c>
      <c r="C1934" s="61" t="s">
        <v>76</v>
      </c>
      <c r="D1934" s="61" t="s">
        <v>82</v>
      </c>
      <c r="E1934" s="20">
        <v>84.081000000000003</v>
      </c>
      <c r="F1934" s="62">
        <v>40.502000000000002</v>
      </c>
      <c r="G1934" s="20">
        <v>201.01400000000001</v>
      </c>
      <c r="H1934" s="62">
        <v>18.808</v>
      </c>
      <c r="I1934" s="20">
        <v>285.09500000000003</v>
      </c>
      <c r="J1934" s="20">
        <v>15.352</v>
      </c>
      <c r="K1934" s="20">
        <v>7.1349999999999998</v>
      </c>
      <c r="L1934" s="62">
        <v>15.292</v>
      </c>
      <c r="M1934" s="62">
        <v>59.786999999999999</v>
      </c>
      <c r="N1934" s="62">
        <v>61.298000000000002</v>
      </c>
      <c r="O1934" s="62">
        <v>10.102</v>
      </c>
      <c r="P1934" s="62">
        <v>61.076999999999998</v>
      </c>
      <c r="Q1934" s="62">
        <v>279.685</v>
      </c>
      <c r="R1934" s="62">
        <v>18.303000000000001</v>
      </c>
      <c r="S1934" s="62">
        <v>342.303</v>
      </c>
      <c r="T1934" s="62">
        <v>13.022</v>
      </c>
      <c r="U1934" s="62">
        <v>621.98800000000006</v>
      </c>
      <c r="V1934" s="62">
        <v>10.199999999999999</v>
      </c>
      <c r="W1934" s="62">
        <v>21.443000000000001</v>
      </c>
      <c r="X1934" s="62">
        <v>9.5239999999999991</v>
      </c>
      <c r="Y1934" s="21"/>
      <c r="Z1934" s="21"/>
    </row>
    <row r="1935" spans="1:26" ht="12.75" customHeight="1">
      <c r="A1935" s="52">
        <v>44348</v>
      </c>
      <c r="B1935" s="61" t="s">
        <v>16</v>
      </c>
      <c r="C1935" s="61" t="s">
        <v>76</v>
      </c>
      <c r="D1935" s="61" t="s">
        <v>93</v>
      </c>
      <c r="E1935" s="20">
        <v>0</v>
      </c>
      <c r="F1935" s="62">
        <v>0</v>
      </c>
      <c r="G1935" s="20">
        <v>121.80500000000001</v>
      </c>
      <c r="H1935" s="62">
        <v>22.423999999999999</v>
      </c>
      <c r="I1935" s="20">
        <v>121.80500000000001</v>
      </c>
      <c r="J1935" s="20">
        <v>22.423999999999999</v>
      </c>
      <c r="K1935" s="20">
        <v>3.048</v>
      </c>
      <c r="L1935" s="62">
        <v>22.382999999999999</v>
      </c>
      <c r="M1935" s="62">
        <v>19.413</v>
      </c>
      <c r="N1935" s="62">
        <v>99.721000000000004</v>
      </c>
      <c r="O1935" s="62">
        <v>3.28</v>
      </c>
      <c r="P1935" s="62">
        <v>99.584999999999994</v>
      </c>
      <c r="Q1935" s="62">
        <v>155.19</v>
      </c>
      <c r="R1935" s="62">
        <v>22.716000000000001</v>
      </c>
      <c r="S1935" s="62">
        <v>333.67500000000001</v>
      </c>
      <c r="T1935" s="62">
        <v>13.019</v>
      </c>
      <c r="U1935" s="62">
        <v>488.86500000000001</v>
      </c>
      <c r="V1935" s="62">
        <v>10.476000000000001</v>
      </c>
      <c r="W1935" s="62">
        <v>16.853000000000002</v>
      </c>
      <c r="X1935" s="62">
        <v>9.8190000000000008</v>
      </c>
      <c r="Y1935" s="21"/>
      <c r="Z1935" s="21"/>
    </row>
    <row r="1936" spans="1:26" ht="12.75" customHeight="1">
      <c r="A1936" s="52">
        <v>44348</v>
      </c>
      <c r="B1936" s="61" t="s">
        <v>16</v>
      </c>
      <c r="C1936" s="61" t="s">
        <v>76</v>
      </c>
      <c r="D1936" s="61" t="s">
        <v>94</v>
      </c>
      <c r="E1936" s="20">
        <v>41.655999999999999</v>
      </c>
      <c r="F1936" s="62">
        <v>51.642000000000003</v>
      </c>
      <c r="G1936" s="20">
        <v>79.207999999999998</v>
      </c>
      <c r="H1936" s="62">
        <v>36.106999999999999</v>
      </c>
      <c r="I1936" s="20">
        <v>120.86499999999999</v>
      </c>
      <c r="J1936" s="20">
        <v>27.401</v>
      </c>
      <c r="K1936" s="20">
        <v>3.0249999999999999</v>
      </c>
      <c r="L1936" s="62">
        <v>27.367999999999999</v>
      </c>
      <c r="M1936" s="62">
        <v>0</v>
      </c>
      <c r="N1936" s="62">
        <v>0</v>
      </c>
      <c r="O1936" s="62">
        <v>0</v>
      </c>
      <c r="P1936" s="62">
        <v>0</v>
      </c>
      <c r="Q1936" s="62">
        <v>118.78700000000001</v>
      </c>
      <c r="R1936" s="62">
        <v>32.642000000000003</v>
      </c>
      <c r="S1936" s="62">
        <v>3.504</v>
      </c>
      <c r="T1936" s="62">
        <v>74.27</v>
      </c>
      <c r="U1936" s="62">
        <v>122.29</v>
      </c>
      <c r="V1936" s="62">
        <v>32.494999999999997</v>
      </c>
      <c r="W1936" s="62">
        <v>4.2160000000000002</v>
      </c>
      <c r="X1936" s="62">
        <v>32.289000000000001</v>
      </c>
      <c r="Y1936" s="21"/>
      <c r="Z1936" s="21"/>
    </row>
    <row r="1937" spans="1:26" ht="12.75" customHeight="1">
      <c r="A1937" s="52">
        <v>44348</v>
      </c>
      <c r="B1937" s="61" t="s">
        <v>16</v>
      </c>
      <c r="C1937" s="61" t="s">
        <v>76</v>
      </c>
      <c r="D1937" s="61" t="s">
        <v>77</v>
      </c>
      <c r="E1937" s="20">
        <v>55.094999999999999</v>
      </c>
      <c r="F1937" s="62">
        <v>42.533000000000001</v>
      </c>
      <c r="G1937" s="20">
        <v>466.95499999999998</v>
      </c>
      <c r="H1937" s="62">
        <v>19.146999999999998</v>
      </c>
      <c r="I1937" s="20">
        <v>522.04999999999995</v>
      </c>
      <c r="J1937" s="20">
        <v>17.7</v>
      </c>
      <c r="K1937" s="20">
        <v>13.065</v>
      </c>
      <c r="L1937" s="62">
        <v>17.648</v>
      </c>
      <c r="M1937" s="62">
        <v>4.0060000000000002</v>
      </c>
      <c r="N1937" s="62">
        <v>79.816000000000003</v>
      </c>
      <c r="O1937" s="62">
        <v>0.67700000000000005</v>
      </c>
      <c r="P1937" s="62">
        <v>79.647000000000006</v>
      </c>
      <c r="Q1937" s="62">
        <v>79.992999999999995</v>
      </c>
      <c r="R1937" s="62">
        <v>38.082999999999998</v>
      </c>
      <c r="S1937" s="62">
        <v>285.58199999999999</v>
      </c>
      <c r="T1937" s="62">
        <v>21.69</v>
      </c>
      <c r="U1937" s="62">
        <v>365.57600000000002</v>
      </c>
      <c r="V1937" s="62">
        <v>16.594999999999999</v>
      </c>
      <c r="W1937" s="62">
        <v>12.603</v>
      </c>
      <c r="X1937" s="62">
        <v>16.187999999999999</v>
      </c>
      <c r="Y1937" s="21"/>
      <c r="Z1937" s="21"/>
    </row>
    <row r="1938" spans="1:26" ht="12.75" customHeight="1">
      <c r="A1938" s="52">
        <v>44348</v>
      </c>
      <c r="B1938" s="61" t="s">
        <v>16</v>
      </c>
      <c r="C1938" s="61" t="s">
        <v>76</v>
      </c>
      <c r="D1938" s="61" t="s">
        <v>78</v>
      </c>
      <c r="E1938" s="20">
        <v>58.173999999999999</v>
      </c>
      <c r="F1938" s="62">
        <v>47.558</v>
      </c>
      <c r="G1938" s="20">
        <v>0</v>
      </c>
      <c r="H1938" s="62">
        <v>0</v>
      </c>
      <c r="I1938" s="20">
        <v>58.173999999999999</v>
      </c>
      <c r="J1938" s="20">
        <v>47.558</v>
      </c>
      <c r="K1938" s="20">
        <v>1.456</v>
      </c>
      <c r="L1938" s="62">
        <v>47.537999999999997</v>
      </c>
      <c r="M1938" s="62">
        <v>203.28</v>
      </c>
      <c r="N1938" s="62">
        <v>15.37</v>
      </c>
      <c r="O1938" s="62">
        <v>34.348999999999997</v>
      </c>
      <c r="P1938" s="62">
        <v>14.462999999999999</v>
      </c>
      <c r="Q1938" s="62">
        <v>23.427</v>
      </c>
      <c r="R1938" s="62">
        <v>59.015000000000001</v>
      </c>
      <c r="S1938" s="62">
        <v>0</v>
      </c>
      <c r="T1938" s="62">
        <v>0</v>
      </c>
      <c r="U1938" s="62">
        <v>23.427</v>
      </c>
      <c r="V1938" s="62">
        <v>59.015000000000001</v>
      </c>
      <c r="W1938" s="62">
        <v>0.80800000000000005</v>
      </c>
      <c r="X1938" s="62">
        <v>58.902000000000001</v>
      </c>
      <c r="Y1938" s="21"/>
      <c r="Z1938" s="21"/>
    </row>
    <row r="1939" spans="1:26" ht="12.75" customHeight="1">
      <c r="A1939" s="52">
        <v>44348</v>
      </c>
      <c r="B1939" s="61" t="s">
        <v>16</v>
      </c>
      <c r="C1939" s="61" t="s">
        <v>76</v>
      </c>
      <c r="D1939" s="61" t="s">
        <v>81</v>
      </c>
      <c r="E1939" s="20">
        <v>136.9</v>
      </c>
      <c r="F1939" s="62">
        <v>33.137999999999998</v>
      </c>
      <c r="G1939" s="20">
        <v>0</v>
      </c>
      <c r="H1939" s="62">
        <v>0</v>
      </c>
      <c r="I1939" s="20">
        <v>136.9</v>
      </c>
      <c r="J1939" s="20">
        <v>33.137999999999998</v>
      </c>
      <c r="K1939" s="20">
        <v>3.4260000000000002</v>
      </c>
      <c r="L1939" s="62">
        <v>33.110999999999997</v>
      </c>
      <c r="M1939" s="62">
        <v>151.874</v>
      </c>
      <c r="N1939" s="62">
        <v>22.533000000000001</v>
      </c>
      <c r="O1939" s="62">
        <v>25.663</v>
      </c>
      <c r="P1939" s="62">
        <v>21.923999999999999</v>
      </c>
      <c r="Q1939" s="62">
        <v>43.075000000000003</v>
      </c>
      <c r="R1939" s="62">
        <v>32.104999999999997</v>
      </c>
      <c r="S1939" s="62">
        <v>0</v>
      </c>
      <c r="T1939" s="62">
        <v>0</v>
      </c>
      <c r="U1939" s="62">
        <v>43.075000000000003</v>
      </c>
      <c r="V1939" s="62">
        <v>32.104999999999997</v>
      </c>
      <c r="W1939" s="62">
        <v>1.4850000000000001</v>
      </c>
      <c r="X1939" s="62">
        <v>31.896999999999998</v>
      </c>
      <c r="Y1939" s="21"/>
      <c r="Z1939" s="21"/>
    </row>
    <row r="1940" spans="1:26" ht="12.75" customHeight="1">
      <c r="A1940" s="53">
        <v>44348</v>
      </c>
      <c r="B1940" s="32" t="s">
        <v>16</v>
      </c>
      <c r="C1940" s="32" t="s">
        <v>18</v>
      </c>
      <c r="D1940" s="32" t="s">
        <v>18</v>
      </c>
      <c r="E1940" s="33">
        <v>956.04200000000003</v>
      </c>
      <c r="F1940" s="34">
        <v>8.9890000000000008</v>
      </c>
      <c r="G1940" s="33">
        <v>3039.6129999999998</v>
      </c>
      <c r="H1940" s="34">
        <v>3.7829999999999999</v>
      </c>
      <c r="I1940" s="33">
        <v>3995.654</v>
      </c>
      <c r="J1940" s="33">
        <v>1.3560000000000001</v>
      </c>
      <c r="K1940" s="33">
        <v>100</v>
      </c>
      <c r="L1940" s="34">
        <v>0</v>
      </c>
      <c r="M1940" s="34">
        <v>591.80600000000004</v>
      </c>
      <c r="N1940" s="34">
        <v>5.2039999999999997</v>
      </c>
      <c r="O1940" s="34">
        <v>100</v>
      </c>
      <c r="P1940" s="34">
        <v>0</v>
      </c>
      <c r="Q1940" s="34">
        <v>819.51700000000005</v>
      </c>
      <c r="R1940" s="34">
        <v>8.9740000000000002</v>
      </c>
      <c r="S1940" s="34">
        <v>2081.1889999999999</v>
      </c>
      <c r="T1940" s="34">
        <v>5.5540000000000003</v>
      </c>
      <c r="U1940" s="34">
        <v>2900.7060000000001</v>
      </c>
      <c r="V1940" s="34">
        <v>3.6509999999999998</v>
      </c>
      <c r="W1940" s="34">
        <v>100</v>
      </c>
      <c r="X1940" s="34">
        <v>0</v>
      </c>
      <c r="Y1940" s="21"/>
      <c r="Z1940" s="21"/>
    </row>
    <row r="1941" spans="1:26" ht="12.75" customHeight="1">
      <c r="A1941" s="52">
        <v>44348</v>
      </c>
      <c r="B1941" s="61" t="s">
        <v>54</v>
      </c>
      <c r="C1941" s="61" t="s">
        <v>23</v>
      </c>
      <c r="D1941" s="61" t="s">
        <v>60</v>
      </c>
      <c r="E1941" s="20">
        <v>399.85</v>
      </c>
      <c r="F1941" s="62">
        <v>14.369</v>
      </c>
      <c r="G1941" s="20">
        <v>724.00900000000001</v>
      </c>
      <c r="H1941" s="62">
        <v>10.222</v>
      </c>
      <c r="I1941" s="20">
        <v>1123.8589999999999</v>
      </c>
      <c r="J1941" s="20">
        <v>4.3440000000000003</v>
      </c>
      <c r="K1941" s="20">
        <v>87.691000000000003</v>
      </c>
      <c r="L1941" s="62">
        <v>3.2170000000000001</v>
      </c>
      <c r="M1941" s="62">
        <v>305.82100000000003</v>
      </c>
      <c r="N1941" s="62">
        <v>8.6229999999999993</v>
      </c>
      <c r="O1941" s="62">
        <v>99.474000000000004</v>
      </c>
      <c r="P1941" s="62">
        <v>0.90900000000000003</v>
      </c>
      <c r="Q1941" s="62">
        <v>207.06800000000001</v>
      </c>
      <c r="R1941" s="62">
        <v>23.06</v>
      </c>
      <c r="S1941" s="62">
        <v>485.16</v>
      </c>
      <c r="T1941" s="62">
        <v>13.24</v>
      </c>
      <c r="U1941" s="62">
        <v>692.22900000000004</v>
      </c>
      <c r="V1941" s="62">
        <v>6.8929999999999998</v>
      </c>
      <c r="W1941" s="62">
        <v>63.441000000000003</v>
      </c>
      <c r="X1941" s="62">
        <v>4.2530000000000001</v>
      </c>
      <c r="Y1941" s="21"/>
      <c r="Z1941" s="21"/>
    </row>
    <row r="1942" spans="1:26" ht="12.75" customHeight="1">
      <c r="A1942" s="52">
        <v>44348</v>
      </c>
      <c r="B1942" s="61" t="s">
        <v>54</v>
      </c>
      <c r="C1942" s="61" t="s">
        <v>23</v>
      </c>
      <c r="D1942" s="61" t="s">
        <v>83</v>
      </c>
      <c r="E1942" s="20">
        <v>108.414</v>
      </c>
      <c r="F1942" s="62">
        <v>37.588999999999999</v>
      </c>
      <c r="G1942" s="20">
        <v>252.54900000000001</v>
      </c>
      <c r="H1942" s="62">
        <v>16.135000000000002</v>
      </c>
      <c r="I1942" s="20">
        <v>360.96300000000002</v>
      </c>
      <c r="J1942" s="20">
        <v>2.464</v>
      </c>
      <c r="K1942" s="20">
        <v>28.164999999999999</v>
      </c>
      <c r="L1942" s="62">
        <v>0</v>
      </c>
      <c r="M1942" s="62">
        <v>81.066000000000003</v>
      </c>
      <c r="N1942" s="62">
        <v>18.495999999999999</v>
      </c>
      <c r="O1942" s="62">
        <v>26.367999999999999</v>
      </c>
      <c r="P1942" s="62">
        <v>16.388999999999999</v>
      </c>
      <c r="Q1942" s="62">
        <v>49.728000000000002</v>
      </c>
      <c r="R1942" s="62">
        <v>55.531999999999996</v>
      </c>
      <c r="S1942" s="62">
        <v>139.89599999999999</v>
      </c>
      <c r="T1942" s="62">
        <v>22.725000000000001</v>
      </c>
      <c r="U1942" s="62">
        <v>189.625</v>
      </c>
      <c r="V1942" s="62">
        <v>13.904999999999999</v>
      </c>
      <c r="W1942" s="62">
        <v>17.379000000000001</v>
      </c>
      <c r="X1942" s="62">
        <v>12.803000000000001</v>
      </c>
      <c r="Y1942" s="21"/>
      <c r="Z1942" s="21"/>
    </row>
    <row r="1943" spans="1:26" ht="12.75" customHeight="1">
      <c r="A1943" s="52">
        <v>44348</v>
      </c>
      <c r="B1943" s="61" t="s">
        <v>54</v>
      </c>
      <c r="C1943" s="61" t="s">
        <v>23</v>
      </c>
      <c r="D1943" s="61" t="s">
        <v>84</v>
      </c>
      <c r="E1943" s="20">
        <v>110.02200000000001</v>
      </c>
      <c r="F1943" s="62">
        <v>29.282</v>
      </c>
      <c r="G1943" s="20">
        <v>227.512</v>
      </c>
      <c r="H1943" s="62">
        <v>20.120999999999999</v>
      </c>
      <c r="I1943" s="20">
        <v>337.53399999999999</v>
      </c>
      <c r="J1943" s="20">
        <v>8.0280000000000005</v>
      </c>
      <c r="K1943" s="20">
        <v>26.337</v>
      </c>
      <c r="L1943" s="62">
        <v>7.4790000000000001</v>
      </c>
      <c r="M1943" s="62">
        <v>115.99299999999999</v>
      </c>
      <c r="N1943" s="62">
        <v>5.5510000000000002</v>
      </c>
      <c r="O1943" s="62">
        <v>37.728999999999999</v>
      </c>
      <c r="P1943" s="62">
        <v>0</v>
      </c>
      <c r="Q1943" s="62">
        <v>73.097999999999999</v>
      </c>
      <c r="R1943" s="62">
        <v>53.896000000000001</v>
      </c>
      <c r="S1943" s="62">
        <v>125.908</v>
      </c>
      <c r="T1943" s="62">
        <v>33.494</v>
      </c>
      <c r="U1943" s="62">
        <v>199.006</v>
      </c>
      <c r="V1943" s="62">
        <v>4.6029999999999998</v>
      </c>
      <c r="W1943" s="62">
        <v>18.238</v>
      </c>
      <c r="X1943" s="62">
        <v>0</v>
      </c>
      <c r="Y1943" s="21"/>
      <c r="Z1943" s="21"/>
    </row>
    <row r="1944" spans="1:26" ht="12.75" customHeight="1">
      <c r="A1944" s="52">
        <v>44348</v>
      </c>
      <c r="B1944" s="61" t="s">
        <v>54</v>
      </c>
      <c r="C1944" s="61" t="s">
        <v>23</v>
      </c>
      <c r="D1944" s="61" t="s">
        <v>85</v>
      </c>
      <c r="E1944" s="20">
        <v>108.633</v>
      </c>
      <c r="F1944" s="62">
        <v>20.553999999999998</v>
      </c>
      <c r="G1944" s="20">
        <v>111.414</v>
      </c>
      <c r="H1944" s="62">
        <v>22.253</v>
      </c>
      <c r="I1944" s="20">
        <v>220.047</v>
      </c>
      <c r="J1944" s="20">
        <v>5.5179999999999998</v>
      </c>
      <c r="K1944" s="20">
        <v>17.170000000000002</v>
      </c>
      <c r="L1944" s="62">
        <v>4.6820000000000004</v>
      </c>
      <c r="M1944" s="62">
        <v>77.861000000000004</v>
      </c>
      <c r="N1944" s="62">
        <v>7.1319999999999997</v>
      </c>
      <c r="O1944" s="62">
        <v>25.326000000000001</v>
      </c>
      <c r="P1944" s="62">
        <v>0</v>
      </c>
      <c r="Q1944" s="62">
        <v>46.017000000000003</v>
      </c>
      <c r="R1944" s="62">
        <v>46.997999999999998</v>
      </c>
      <c r="S1944" s="62">
        <v>129.58799999999999</v>
      </c>
      <c r="T1944" s="62">
        <v>20.559000000000001</v>
      </c>
      <c r="U1944" s="62">
        <v>175.60599999999999</v>
      </c>
      <c r="V1944" s="62">
        <v>14.319000000000001</v>
      </c>
      <c r="W1944" s="62">
        <v>16.094000000000001</v>
      </c>
      <c r="X1944" s="62">
        <v>13.252000000000001</v>
      </c>
      <c r="Y1944" s="21"/>
      <c r="Z1944" s="21"/>
    </row>
    <row r="1945" spans="1:26" ht="12.75" customHeight="1">
      <c r="A1945" s="52">
        <v>44348</v>
      </c>
      <c r="B1945" s="61" t="s">
        <v>54</v>
      </c>
      <c r="C1945" s="61" t="s">
        <v>23</v>
      </c>
      <c r="D1945" s="61" t="s">
        <v>86</v>
      </c>
      <c r="E1945" s="20">
        <v>87.941999999999993</v>
      </c>
      <c r="F1945" s="62">
        <v>36.375999999999998</v>
      </c>
      <c r="G1945" s="20">
        <v>275.12799999999999</v>
      </c>
      <c r="H1945" s="62">
        <v>12.532999999999999</v>
      </c>
      <c r="I1945" s="20">
        <v>363.07</v>
      </c>
      <c r="J1945" s="20">
        <v>5.0540000000000003</v>
      </c>
      <c r="K1945" s="20">
        <v>28.329000000000001</v>
      </c>
      <c r="L1945" s="62">
        <v>4.125</v>
      </c>
      <c r="M1945" s="62">
        <v>32.518999999999998</v>
      </c>
      <c r="N1945" s="62">
        <v>54.612000000000002</v>
      </c>
      <c r="O1945" s="62">
        <v>10.577</v>
      </c>
      <c r="P1945" s="62">
        <v>53.935000000000002</v>
      </c>
      <c r="Q1945" s="62">
        <v>88.807000000000002</v>
      </c>
      <c r="R1945" s="62">
        <v>23.242999999999999</v>
      </c>
      <c r="S1945" s="62">
        <v>438.09100000000001</v>
      </c>
      <c r="T1945" s="62">
        <v>10.275</v>
      </c>
      <c r="U1945" s="62">
        <v>526.89700000000005</v>
      </c>
      <c r="V1945" s="62">
        <v>7.9210000000000003</v>
      </c>
      <c r="W1945" s="62">
        <v>48.289000000000001</v>
      </c>
      <c r="X1945" s="62">
        <v>5.7720000000000002</v>
      </c>
      <c r="Y1945" s="21"/>
      <c r="Z1945" s="21"/>
    </row>
    <row r="1946" spans="1:26" ht="12.75" customHeight="1">
      <c r="A1946" s="52">
        <v>44348</v>
      </c>
      <c r="B1946" s="61" t="s">
        <v>54</v>
      </c>
      <c r="C1946" s="61" t="s">
        <v>44</v>
      </c>
      <c r="D1946" s="61" t="s">
        <v>61</v>
      </c>
      <c r="E1946" s="20">
        <v>74.378</v>
      </c>
      <c r="F1946" s="62">
        <v>39.966999999999999</v>
      </c>
      <c r="G1946" s="20">
        <v>121.82</v>
      </c>
      <c r="H1946" s="62">
        <v>29.504000000000001</v>
      </c>
      <c r="I1946" s="20">
        <v>196.19800000000001</v>
      </c>
      <c r="J1946" s="20">
        <v>20.594999999999999</v>
      </c>
      <c r="K1946" s="20">
        <v>15.308999999999999</v>
      </c>
      <c r="L1946" s="62">
        <v>20.387</v>
      </c>
      <c r="M1946" s="62">
        <v>34.942999999999998</v>
      </c>
      <c r="N1946" s="62">
        <v>50.87</v>
      </c>
      <c r="O1946" s="62">
        <v>11.366</v>
      </c>
      <c r="P1946" s="62">
        <v>50.142000000000003</v>
      </c>
      <c r="Q1946" s="62">
        <v>22.42</v>
      </c>
      <c r="R1946" s="62">
        <v>59.048999999999999</v>
      </c>
      <c r="S1946" s="62">
        <v>102.092</v>
      </c>
      <c r="T1946" s="62">
        <v>38.963000000000001</v>
      </c>
      <c r="U1946" s="62">
        <v>124.512</v>
      </c>
      <c r="V1946" s="62">
        <v>33.234000000000002</v>
      </c>
      <c r="W1946" s="62">
        <v>11.411</v>
      </c>
      <c r="X1946" s="62">
        <v>32.787999999999997</v>
      </c>
      <c r="Y1946" s="21"/>
      <c r="Z1946" s="21"/>
    </row>
    <row r="1947" spans="1:26" ht="12.75" customHeight="1">
      <c r="A1947" s="52">
        <v>44348</v>
      </c>
      <c r="B1947" s="61" t="s">
        <v>54</v>
      </c>
      <c r="C1947" s="61" t="s">
        <v>44</v>
      </c>
      <c r="D1947" s="61" t="s">
        <v>63</v>
      </c>
      <c r="E1947" s="20">
        <v>48.417000000000002</v>
      </c>
      <c r="F1947" s="62">
        <v>56.021000000000001</v>
      </c>
      <c r="G1947" s="20">
        <v>70.084999999999994</v>
      </c>
      <c r="H1947" s="62">
        <v>44.220999999999997</v>
      </c>
      <c r="I1947" s="20">
        <v>118.502</v>
      </c>
      <c r="J1947" s="20">
        <v>33.363999999999997</v>
      </c>
      <c r="K1947" s="20">
        <v>9.2460000000000004</v>
      </c>
      <c r="L1947" s="62">
        <v>33.235999999999997</v>
      </c>
      <c r="M1947" s="62">
        <v>23.503</v>
      </c>
      <c r="N1947" s="62">
        <v>61.701000000000001</v>
      </c>
      <c r="O1947" s="62">
        <v>7.6449999999999996</v>
      </c>
      <c r="P1947" s="62">
        <v>61.101999999999997</v>
      </c>
      <c r="Q1947" s="62">
        <v>2.391</v>
      </c>
      <c r="R1947" s="62">
        <v>109.89100000000001</v>
      </c>
      <c r="S1947" s="62">
        <v>45.792999999999999</v>
      </c>
      <c r="T1947" s="62">
        <v>48.417999999999999</v>
      </c>
      <c r="U1947" s="62">
        <v>48.183999999999997</v>
      </c>
      <c r="V1947" s="62">
        <v>45.542000000000002</v>
      </c>
      <c r="W1947" s="62">
        <v>4.4160000000000004</v>
      </c>
      <c r="X1947" s="62">
        <v>45.218000000000004</v>
      </c>
      <c r="Y1947" s="21"/>
      <c r="Z1947" s="21"/>
    </row>
    <row r="1948" spans="1:26" ht="12.75" customHeight="1">
      <c r="A1948" s="52">
        <v>44348</v>
      </c>
      <c r="B1948" s="61" t="s">
        <v>54</v>
      </c>
      <c r="C1948" s="61" t="s">
        <v>44</v>
      </c>
      <c r="D1948" s="61" t="s">
        <v>98</v>
      </c>
      <c r="E1948" s="20">
        <v>340.63400000000001</v>
      </c>
      <c r="F1948" s="62">
        <v>20.206</v>
      </c>
      <c r="G1948" s="20">
        <v>744.78399999999999</v>
      </c>
      <c r="H1948" s="62">
        <v>9.0730000000000004</v>
      </c>
      <c r="I1948" s="20">
        <v>1085.4179999999999</v>
      </c>
      <c r="J1948" s="20">
        <v>4.3339999999999996</v>
      </c>
      <c r="K1948" s="20">
        <v>84.691000000000003</v>
      </c>
      <c r="L1948" s="62">
        <v>3.2029999999999998</v>
      </c>
      <c r="M1948" s="62">
        <v>272.495</v>
      </c>
      <c r="N1948" s="62">
        <v>9.1720000000000006</v>
      </c>
      <c r="O1948" s="62">
        <v>88.634</v>
      </c>
      <c r="P1948" s="62">
        <v>3.2559999999999998</v>
      </c>
      <c r="Q1948" s="62">
        <v>235.23</v>
      </c>
      <c r="R1948" s="62">
        <v>19.713999999999999</v>
      </c>
      <c r="S1948" s="62">
        <v>731.39099999999996</v>
      </c>
      <c r="T1948" s="62">
        <v>9.5820000000000007</v>
      </c>
      <c r="U1948" s="62">
        <v>966.62099999999998</v>
      </c>
      <c r="V1948" s="62">
        <v>6.0819999999999999</v>
      </c>
      <c r="W1948" s="62">
        <v>88.588999999999999</v>
      </c>
      <c r="X1948" s="62">
        <v>2.7509999999999999</v>
      </c>
      <c r="Y1948" s="21"/>
      <c r="Z1948" s="21"/>
    </row>
    <row r="1949" spans="1:26" ht="12.75" customHeight="1">
      <c r="A1949" s="52">
        <v>44348</v>
      </c>
      <c r="B1949" s="61" t="s">
        <v>54</v>
      </c>
      <c r="C1949" s="61" t="s">
        <v>45</v>
      </c>
      <c r="D1949" s="61" t="s">
        <v>45</v>
      </c>
      <c r="E1949" s="20">
        <v>147.721</v>
      </c>
      <c r="F1949" s="62">
        <v>25.260999999999999</v>
      </c>
      <c r="G1949" s="20">
        <v>160.06800000000001</v>
      </c>
      <c r="H1949" s="62">
        <v>19.863</v>
      </c>
      <c r="I1949" s="20">
        <v>307.78800000000001</v>
      </c>
      <c r="J1949" s="20">
        <v>14.435</v>
      </c>
      <c r="K1949" s="20">
        <v>24.015999999999998</v>
      </c>
      <c r="L1949" s="62">
        <v>14.135999999999999</v>
      </c>
      <c r="M1949" s="62">
        <v>29.940999999999999</v>
      </c>
      <c r="N1949" s="62">
        <v>56.796999999999997</v>
      </c>
      <c r="O1949" s="62">
        <v>9.7390000000000008</v>
      </c>
      <c r="P1949" s="62">
        <v>56.146000000000001</v>
      </c>
      <c r="Q1949" s="62">
        <v>47.848999999999997</v>
      </c>
      <c r="R1949" s="62">
        <v>49.548000000000002</v>
      </c>
      <c r="S1949" s="62">
        <v>226.48599999999999</v>
      </c>
      <c r="T1949" s="62">
        <v>31.375</v>
      </c>
      <c r="U1949" s="62">
        <v>274.334</v>
      </c>
      <c r="V1949" s="62">
        <v>25.161999999999999</v>
      </c>
      <c r="W1949" s="62">
        <v>25.141999999999999</v>
      </c>
      <c r="X1949" s="62">
        <v>24.57</v>
      </c>
      <c r="Y1949" s="21"/>
      <c r="Z1949" s="21"/>
    </row>
    <row r="1950" spans="1:26" ht="12.75" customHeight="1">
      <c r="A1950" s="52">
        <v>44348</v>
      </c>
      <c r="B1950" s="61" t="s">
        <v>54</v>
      </c>
      <c r="C1950" s="61" t="s">
        <v>45</v>
      </c>
      <c r="D1950" s="61" t="s">
        <v>62</v>
      </c>
      <c r="E1950" s="20">
        <v>101.43300000000001</v>
      </c>
      <c r="F1950" s="62">
        <v>33.244</v>
      </c>
      <c r="G1950" s="20">
        <v>93.272000000000006</v>
      </c>
      <c r="H1950" s="62">
        <v>26.081</v>
      </c>
      <c r="I1950" s="20">
        <v>194.70500000000001</v>
      </c>
      <c r="J1950" s="20">
        <v>19.268000000000001</v>
      </c>
      <c r="K1950" s="20">
        <v>15.192</v>
      </c>
      <c r="L1950" s="62">
        <v>19.045000000000002</v>
      </c>
      <c r="M1950" s="62">
        <v>29.940999999999999</v>
      </c>
      <c r="N1950" s="62">
        <v>56.796999999999997</v>
      </c>
      <c r="O1950" s="62">
        <v>9.7390000000000008</v>
      </c>
      <c r="P1950" s="62">
        <v>56.146000000000001</v>
      </c>
      <c r="Q1950" s="62">
        <v>6.944</v>
      </c>
      <c r="R1950" s="62">
        <v>75.397999999999996</v>
      </c>
      <c r="S1950" s="62">
        <v>93.962000000000003</v>
      </c>
      <c r="T1950" s="62">
        <v>42.168999999999997</v>
      </c>
      <c r="U1950" s="62">
        <v>100.90600000000001</v>
      </c>
      <c r="V1950" s="62">
        <v>39.883000000000003</v>
      </c>
      <c r="W1950" s="62">
        <v>9.2479999999999993</v>
      </c>
      <c r="X1950" s="62">
        <v>39.512</v>
      </c>
      <c r="Y1950" s="21"/>
      <c r="Z1950" s="21"/>
    </row>
    <row r="1951" spans="1:26" ht="12.75" customHeight="1">
      <c r="A1951" s="52">
        <v>44348</v>
      </c>
      <c r="B1951" s="61" t="s">
        <v>54</v>
      </c>
      <c r="C1951" s="61" t="s">
        <v>45</v>
      </c>
      <c r="D1951" s="61" t="s">
        <v>87</v>
      </c>
      <c r="E1951" s="20">
        <v>62.551000000000002</v>
      </c>
      <c r="F1951" s="62">
        <v>50.215000000000003</v>
      </c>
      <c r="G1951" s="20">
        <v>97.727000000000004</v>
      </c>
      <c r="H1951" s="62">
        <v>27.777000000000001</v>
      </c>
      <c r="I1951" s="20">
        <v>160.27799999999999</v>
      </c>
      <c r="J1951" s="20">
        <v>25.724</v>
      </c>
      <c r="K1951" s="20">
        <v>12.506</v>
      </c>
      <c r="L1951" s="62">
        <v>25.556999999999999</v>
      </c>
      <c r="M1951" s="62">
        <v>18.372</v>
      </c>
      <c r="N1951" s="62">
        <v>65.594999999999999</v>
      </c>
      <c r="O1951" s="62">
        <v>5.976</v>
      </c>
      <c r="P1951" s="62">
        <v>65.031999999999996</v>
      </c>
      <c r="Q1951" s="62">
        <v>45.457999999999998</v>
      </c>
      <c r="R1951" s="62">
        <v>51.997</v>
      </c>
      <c r="S1951" s="62">
        <v>132.524</v>
      </c>
      <c r="T1951" s="62">
        <v>50.582000000000001</v>
      </c>
      <c r="U1951" s="62">
        <v>177.98099999999999</v>
      </c>
      <c r="V1951" s="62">
        <v>36.124000000000002</v>
      </c>
      <c r="W1951" s="62">
        <v>16.312000000000001</v>
      </c>
      <c r="X1951" s="62">
        <v>35.715000000000003</v>
      </c>
      <c r="Y1951" s="21"/>
      <c r="Z1951" s="21"/>
    </row>
    <row r="1952" spans="1:26" ht="12.75" customHeight="1">
      <c r="A1952" s="52">
        <v>44348</v>
      </c>
      <c r="B1952" s="61" t="s">
        <v>54</v>
      </c>
      <c r="C1952" s="61" t="s">
        <v>56</v>
      </c>
      <c r="D1952" s="61" t="s">
        <v>57</v>
      </c>
      <c r="E1952" s="20">
        <v>94.486000000000004</v>
      </c>
      <c r="F1952" s="62">
        <v>38.405999999999999</v>
      </c>
      <c r="G1952" s="20">
        <v>226.529</v>
      </c>
      <c r="H1952" s="62">
        <v>21.241</v>
      </c>
      <c r="I1952" s="20">
        <v>321.01400000000001</v>
      </c>
      <c r="J1952" s="20">
        <v>20.079999999999998</v>
      </c>
      <c r="K1952" s="20">
        <v>25.047999999999998</v>
      </c>
      <c r="L1952" s="62">
        <v>19.867000000000001</v>
      </c>
      <c r="M1952" s="62">
        <v>81.602000000000004</v>
      </c>
      <c r="N1952" s="62">
        <v>36.722000000000001</v>
      </c>
      <c r="O1952" s="62">
        <v>26.542999999999999</v>
      </c>
      <c r="P1952" s="62">
        <v>35.707000000000001</v>
      </c>
      <c r="Q1952" s="62">
        <v>57.423000000000002</v>
      </c>
      <c r="R1952" s="62">
        <v>47.197000000000003</v>
      </c>
      <c r="S1952" s="62">
        <v>227.48400000000001</v>
      </c>
      <c r="T1952" s="62">
        <v>31.263000000000002</v>
      </c>
      <c r="U1952" s="62">
        <v>284.90699999999998</v>
      </c>
      <c r="V1952" s="62">
        <v>21.459</v>
      </c>
      <c r="W1952" s="62">
        <v>26.111000000000001</v>
      </c>
      <c r="X1952" s="62">
        <v>20.763000000000002</v>
      </c>
      <c r="Y1952" s="21"/>
      <c r="Z1952" s="21"/>
    </row>
    <row r="1953" spans="1:26" ht="12.75" customHeight="1">
      <c r="A1953" s="52">
        <v>44348</v>
      </c>
      <c r="B1953" s="61" t="s">
        <v>54</v>
      </c>
      <c r="C1953" s="61" t="s">
        <v>56</v>
      </c>
      <c r="D1953" s="61" t="s">
        <v>58</v>
      </c>
      <c r="E1953" s="20">
        <v>320.52600000000001</v>
      </c>
      <c r="F1953" s="62">
        <v>18.786999999999999</v>
      </c>
      <c r="G1953" s="20">
        <v>640.07500000000005</v>
      </c>
      <c r="H1953" s="62">
        <v>9.8350000000000009</v>
      </c>
      <c r="I1953" s="20">
        <v>960.601</v>
      </c>
      <c r="J1953" s="20">
        <v>6.5880000000000001</v>
      </c>
      <c r="K1953" s="20">
        <v>74.951999999999998</v>
      </c>
      <c r="L1953" s="62">
        <v>5.907</v>
      </c>
      <c r="M1953" s="62">
        <v>225.83600000000001</v>
      </c>
      <c r="N1953" s="62">
        <v>16.751000000000001</v>
      </c>
      <c r="O1953" s="62">
        <v>73.456999999999994</v>
      </c>
      <c r="P1953" s="62">
        <v>14.39</v>
      </c>
      <c r="Q1953" s="62">
        <v>200.22800000000001</v>
      </c>
      <c r="R1953" s="62">
        <v>19.643999999999998</v>
      </c>
      <c r="S1953" s="62">
        <v>605.99900000000002</v>
      </c>
      <c r="T1953" s="62">
        <v>8.1189999999999998</v>
      </c>
      <c r="U1953" s="62">
        <v>806.22699999999998</v>
      </c>
      <c r="V1953" s="62">
        <v>7.39</v>
      </c>
      <c r="W1953" s="62">
        <v>73.888999999999996</v>
      </c>
      <c r="X1953" s="62">
        <v>5.0190000000000001</v>
      </c>
      <c r="Y1953" s="21"/>
      <c r="Z1953" s="21"/>
    </row>
    <row r="1954" spans="1:26" ht="12.75" customHeight="1">
      <c r="A1954" s="52">
        <v>44348</v>
      </c>
      <c r="B1954" s="61" t="s">
        <v>54</v>
      </c>
      <c r="C1954" s="61" t="s">
        <v>106</v>
      </c>
      <c r="D1954" s="61" t="s">
        <v>110</v>
      </c>
      <c r="E1954" s="20">
        <v>280.66300000000001</v>
      </c>
      <c r="F1954" s="62">
        <v>16.236000000000001</v>
      </c>
      <c r="G1954" s="20">
        <v>549.00800000000004</v>
      </c>
      <c r="H1954" s="62">
        <v>14.590999999999999</v>
      </c>
      <c r="I1954" s="20">
        <v>829.67100000000005</v>
      </c>
      <c r="J1954" s="20">
        <v>7.984</v>
      </c>
      <c r="K1954" s="20">
        <v>64.736000000000004</v>
      </c>
      <c r="L1954" s="62">
        <v>7.4320000000000004</v>
      </c>
      <c r="M1954" s="62">
        <v>205.035</v>
      </c>
      <c r="N1954" s="62">
        <v>14.342000000000001</v>
      </c>
      <c r="O1954" s="62">
        <v>66.691000000000003</v>
      </c>
      <c r="P1954" s="62">
        <v>11.497</v>
      </c>
      <c r="Q1954" s="62">
        <v>160.95400000000001</v>
      </c>
      <c r="R1954" s="62">
        <v>23.504999999999999</v>
      </c>
      <c r="S1954" s="62">
        <v>457.94099999999997</v>
      </c>
      <c r="T1954" s="62">
        <v>11.926</v>
      </c>
      <c r="U1954" s="62">
        <v>618.89499999999998</v>
      </c>
      <c r="V1954" s="62">
        <v>10.923999999999999</v>
      </c>
      <c r="W1954" s="62">
        <v>56.72</v>
      </c>
      <c r="X1954" s="62">
        <v>9.4830000000000005</v>
      </c>
      <c r="Y1954" s="21"/>
      <c r="Z1954" s="21"/>
    </row>
    <row r="1955" spans="1:26" ht="12.75" customHeight="1">
      <c r="A1955" s="52">
        <v>44348</v>
      </c>
      <c r="B1955" s="61" t="s">
        <v>54</v>
      </c>
      <c r="C1955" s="61" t="s">
        <v>106</v>
      </c>
      <c r="D1955" s="61" t="s">
        <v>111</v>
      </c>
      <c r="E1955" s="20">
        <v>139.87799999999999</v>
      </c>
      <c r="F1955" s="62">
        <v>22.477</v>
      </c>
      <c r="G1955" s="20">
        <v>256.32400000000001</v>
      </c>
      <c r="H1955" s="62">
        <v>19.308</v>
      </c>
      <c r="I1955" s="20">
        <v>396.202</v>
      </c>
      <c r="J1955" s="20">
        <v>14.06</v>
      </c>
      <c r="K1955" s="20">
        <v>30.914000000000001</v>
      </c>
      <c r="L1955" s="62">
        <v>13.754</v>
      </c>
      <c r="M1955" s="62">
        <v>60.725000000000001</v>
      </c>
      <c r="N1955" s="62">
        <v>43.539000000000001</v>
      </c>
      <c r="O1955" s="62">
        <v>19.751999999999999</v>
      </c>
      <c r="P1955" s="62">
        <v>42.686999999999998</v>
      </c>
      <c r="Q1955" s="62">
        <v>76.718999999999994</v>
      </c>
      <c r="R1955" s="62">
        <v>44.493000000000002</v>
      </c>
      <c r="S1955" s="62">
        <v>216.40100000000001</v>
      </c>
      <c r="T1955" s="62">
        <v>18.016999999999999</v>
      </c>
      <c r="U1955" s="62">
        <v>293.12</v>
      </c>
      <c r="V1955" s="62">
        <v>18.638000000000002</v>
      </c>
      <c r="W1955" s="62">
        <v>26.864000000000001</v>
      </c>
      <c r="X1955" s="62">
        <v>17.831</v>
      </c>
      <c r="Y1955" s="21"/>
      <c r="Z1955" s="21"/>
    </row>
    <row r="1956" spans="1:26" ht="12.75" customHeight="1">
      <c r="A1956" s="52">
        <v>44348</v>
      </c>
      <c r="B1956" s="61" t="s">
        <v>54</v>
      </c>
      <c r="C1956" s="61" t="s">
        <v>106</v>
      </c>
      <c r="D1956" s="61" t="s">
        <v>112</v>
      </c>
      <c r="E1956" s="20">
        <v>139.363</v>
      </c>
      <c r="F1956" s="62">
        <v>29.981999999999999</v>
      </c>
      <c r="G1956" s="20">
        <v>286.14299999999997</v>
      </c>
      <c r="H1956" s="62">
        <v>22.048999999999999</v>
      </c>
      <c r="I1956" s="20">
        <v>425.50599999999997</v>
      </c>
      <c r="J1956" s="20">
        <v>13.507999999999999</v>
      </c>
      <c r="K1956" s="20">
        <v>33.201000000000001</v>
      </c>
      <c r="L1956" s="62">
        <v>13.189</v>
      </c>
      <c r="M1956" s="62">
        <v>144.31</v>
      </c>
      <c r="N1956" s="62">
        <v>21.66</v>
      </c>
      <c r="O1956" s="62">
        <v>46.939</v>
      </c>
      <c r="P1956" s="62">
        <v>19.890999999999998</v>
      </c>
      <c r="Q1956" s="62">
        <v>76.668000000000006</v>
      </c>
      <c r="R1956" s="62">
        <v>32.249000000000002</v>
      </c>
      <c r="S1956" s="62">
        <v>212.17500000000001</v>
      </c>
      <c r="T1956" s="62">
        <v>16.190000000000001</v>
      </c>
      <c r="U1956" s="62">
        <v>288.84300000000002</v>
      </c>
      <c r="V1956" s="62">
        <v>15.343</v>
      </c>
      <c r="W1956" s="62">
        <v>26.472000000000001</v>
      </c>
      <c r="X1956" s="62">
        <v>14.352</v>
      </c>
      <c r="Y1956" s="21"/>
      <c r="Z1956" s="21"/>
    </row>
    <row r="1957" spans="1:26" ht="12.75" customHeight="1">
      <c r="A1957" s="52">
        <v>44348</v>
      </c>
      <c r="B1957" s="61" t="s">
        <v>54</v>
      </c>
      <c r="C1957" s="61" t="s">
        <v>106</v>
      </c>
      <c r="D1957" s="61" t="s">
        <v>109</v>
      </c>
      <c r="E1957" s="20">
        <v>134.34899999999999</v>
      </c>
      <c r="F1957" s="62">
        <v>31.527999999999999</v>
      </c>
      <c r="G1957" s="20">
        <v>317.596</v>
      </c>
      <c r="H1957" s="62">
        <v>18.324999999999999</v>
      </c>
      <c r="I1957" s="20">
        <v>451.94499999999999</v>
      </c>
      <c r="J1957" s="20">
        <v>12.923999999999999</v>
      </c>
      <c r="K1957" s="20">
        <v>35.264000000000003</v>
      </c>
      <c r="L1957" s="62">
        <v>12.59</v>
      </c>
      <c r="M1957" s="62">
        <v>102.404</v>
      </c>
      <c r="N1957" s="62">
        <v>34.182000000000002</v>
      </c>
      <c r="O1957" s="62">
        <v>33.308999999999997</v>
      </c>
      <c r="P1957" s="62">
        <v>33.088999999999999</v>
      </c>
      <c r="Q1957" s="62">
        <v>96.695999999999998</v>
      </c>
      <c r="R1957" s="62">
        <v>36.938000000000002</v>
      </c>
      <c r="S1957" s="62">
        <v>375.54199999999997</v>
      </c>
      <c r="T1957" s="62">
        <v>18.279</v>
      </c>
      <c r="U1957" s="62">
        <v>472.238</v>
      </c>
      <c r="V1957" s="62">
        <v>15.379</v>
      </c>
      <c r="W1957" s="62">
        <v>43.28</v>
      </c>
      <c r="X1957" s="62">
        <v>14.391</v>
      </c>
      <c r="Y1957" s="21"/>
      <c r="Z1957" s="21"/>
    </row>
    <row r="1958" spans="1:26" ht="12.75" customHeight="1">
      <c r="A1958" s="52">
        <v>44348</v>
      </c>
      <c r="B1958" s="61" t="s">
        <v>54</v>
      </c>
      <c r="C1958" s="61" t="s">
        <v>38</v>
      </c>
      <c r="D1958" s="61" t="s">
        <v>96</v>
      </c>
      <c r="E1958" s="20">
        <v>217.506</v>
      </c>
      <c r="F1958" s="62">
        <v>22.561</v>
      </c>
      <c r="G1958" s="20">
        <v>329.93099999999998</v>
      </c>
      <c r="H1958" s="62">
        <v>16.36</v>
      </c>
      <c r="I1958" s="20">
        <v>547.43700000000001</v>
      </c>
      <c r="J1958" s="20">
        <v>11.042</v>
      </c>
      <c r="K1958" s="20">
        <v>42.715000000000003</v>
      </c>
      <c r="L1958" s="62">
        <v>10.648999999999999</v>
      </c>
      <c r="M1958" s="62">
        <v>139.941</v>
      </c>
      <c r="N1958" s="62">
        <v>31.079000000000001</v>
      </c>
      <c r="O1958" s="62">
        <v>45.518000000000001</v>
      </c>
      <c r="P1958" s="62">
        <v>29.873000000000001</v>
      </c>
      <c r="Q1958" s="62">
        <v>144.19300000000001</v>
      </c>
      <c r="R1958" s="62">
        <v>23.614000000000001</v>
      </c>
      <c r="S1958" s="62">
        <v>544.72799999999995</v>
      </c>
      <c r="T1958" s="62">
        <v>12.653</v>
      </c>
      <c r="U1958" s="62">
        <v>688.92100000000005</v>
      </c>
      <c r="V1958" s="62">
        <v>10.754</v>
      </c>
      <c r="W1958" s="62">
        <v>63.137999999999998</v>
      </c>
      <c r="X1958" s="62">
        <v>9.2859999999999996</v>
      </c>
      <c r="Y1958" s="21"/>
      <c r="Z1958" s="21"/>
    </row>
    <row r="1959" spans="1:26" ht="12.75" customHeight="1">
      <c r="A1959" s="52">
        <v>44348</v>
      </c>
      <c r="B1959" s="61" t="s">
        <v>54</v>
      </c>
      <c r="C1959" s="61" t="s">
        <v>38</v>
      </c>
      <c r="D1959" s="61" t="s">
        <v>40</v>
      </c>
      <c r="E1959" s="20">
        <v>197.506</v>
      </c>
      <c r="F1959" s="62">
        <v>23.193999999999999</v>
      </c>
      <c r="G1959" s="20">
        <v>536.673</v>
      </c>
      <c r="H1959" s="62">
        <v>9.8190000000000008</v>
      </c>
      <c r="I1959" s="20">
        <v>734.17899999999997</v>
      </c>
      <c r="J1959" s="20">
        <v>6.8109999999999999</v>
      </c>
      <c r="K1959" s="20">
        <v>57.284999999999997</v>
      </c>
      <c r="L1959" s="62">
        <v>6.1539999999999999</v>
      </c>
      <c r="M1959" s="62">
        <v>167.49799999999999</v>
      </c>
      <c r="N1959" s="62">
        <v>20.111999999999998</v>
      </c>
      <c r="O1959" s="62">
        <v>54.481999999999999</v>
      </c>
      <c r="P1959" s="62">
        <v>18.192</v>
      </c>
      <c r="Q1959" s="62">
        <v>113.45699999999999</v>
      </c>
      <c r="R1959" s="62">
        <v>35.820999999999998</v>
      </c>
      <c r="S1959" s="62">
        <v>288.75599999999997</v>
      </c>
      <c r="T1959" s="62">
        <v>23.084</v>
      </c>
      <c r="U1959" s="62">
        <v>402.21199999999999</v>
      </c>
      <c r="V1959" s="62">
        <v>15.664</v>
      </c>
      <c r="W1959" s="62">
        <v>36.862000000000002</v>
      </c>
      <c r="X1959" s="62">
        <v>14.695</v>
      </c>
      <c r="Y1959" s="21"/>
      <c r="Z1959" s="21"/>
    </row>
    <row r="1960" spans="1:26" ht="12.75" customHeight="1">
      <c r="A1960" s="52">
        <v>44348</v>
      </c>
      <c r="B1960" s="61" t="s">
        <v>54</v>
      </c>
      <c r="C1960" s="61" t="s">
        <v>65</v>
      </c>
      <c r="D1960" s="61" t="s">
        <v>97</v>
      </c>
      <c r="E1960" s="20">
        <v>0</v>
      </c>
      <c r="F1960" s="62">
        <v>0</v>
      </c>
      <c r="G1960" s="20">
        <v>0</v>
      </c>
      <c r="H1960" s="62">
        <v>0</v>
      </c>
      <c r="I1960" s="20">
        <v>0</v>
      </c>
      <c r="J1960" s="20">
        <v>0</v>
      </c>
      <c r="K1960" s="20">
        <v>0</v>
      </c>
      <c r="L1960" s="62">
        <v>0</v>
      </c>
      <c r="M1960" s="62">
        <v>0</v>
      </c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21"/>
      <c r="Z1960" s="21"/>
    </row>
    <row r="1961" spans="1:26" ht="12.75" customHeight="1">
      <c r="A1961" s="52">
        <v>44348</v>
      </c>
      <c r="B1961" s="61" t="s">
        <v>54</v>
      </c>
      <c r="C1961" s="61" t="s">
        <v>65</v>
      </c>
      <c r="D1961" s="61" t="s">
        <v>67</v>
      </c>
      <c r="E1961" s="20">
        <v>0</v>
      </c>
      <c r="F1961" s="62">
        <v>0</v>
      </c>
      <c r="G1961" s="20">
        <v>0</v>
      </c>
      <c r="H1961" s="62">
        <v>0</v>
      </c>
      <c r="I1961" s="20">
        <v>0</v>
      </c>
      <c r="J1961" s="20">
        <v>0</v>
      </c>
      <c r="K1961" s="20">
        <v>0</v>
      </c>
      <c r="L1961" s="62">
        <v>0</v>
      </c>
      <c r="M1961" s="62">
        <v>0</v>
      </c>
      <c r="N1961" s="62">
        <v>0</v>
      </c>
      <c r="O1961" s="62">
        <v>0</v>
      </c>
      <c r="P1961" s="62">
        <v>0</v>
      </c>
      <c r="Q1961" s="62">
        <v>0</v>
      </c>
      <c r="R1961" s="62">
        <v>0</v>
      </c>
      <c r="S1961" s="62">
        <v>0</v>
      </c>
      <c r="T1961" s="62">
        <v>0</v>
      </c>
      <c r="U1961" s="62">
        <v>0</v>
      </c>
      <c r="V1961" s="62">
        <v>0</v>
      </c>
      <c r="W1961" s="62">
        <v>0</v>
      </c>
      <c r="X1961" s="62">
        <v>0</v>
      </c>
      <c r="Y1961" s="21"/>
      <c r="Z1961" s="21"/>
    </row>
    <row r="1962" spans="1:26" ht="12.75" customHeight="1">
      <c r="A1962" s="52">
        <v>44348</v>
      </c>
      <c r="B1962" s="61" t="s">
        <v>54</v>
      </c>
      <c r="C1962" s="61" t="s">
        <v>99</v>
      </c>
      <c r="D1962" s="61" t="s">
        <v>100</v>
      </c>
      <c r="E1962" s="20">
        <v>305.55599999999998</v>
      </c>
      <c r="F1962" s="62">
        <v>20.148</v>
      </c>
      <c r="G1962" s="20">
        <v>600.27099999999996</v>
      </c>
      <c r="H1962" s="62">
        <v>10.25</v>
      </c>
      <c r="I1962" s="20">
        <v>905.827</v>
      </c>
      <c r="J1962" s="20">
        <v>5.3230000000000004</v>
      </c>
      <c r="K1962" s="20">
        <v>70.679000000000002</v>
      </c>
      <c r="L1962" s="62">
        <v>4.4509999999999996</v>
      </c>
      <c r="M1962" s="62">
        <v>0</v>
      </c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21"/>
      <c r="Z1962" s="21"/>
    </row>
    <row r="1963" spans="1:26" ht="12.75" customHeight="1">
      <c r="A1963" s="52">
        <v>44348</v>
      </c>
      <c r="B1963" s="61" t="s">
        <v>54</v>
      </c>
      <c r="C1963" s="61" t="s">
        <v>99</v>
      </c>
      <c r="D1963" s="61" t="s">
        <v>113</v>
      </c>
      <c r="E1963" s="20">
        <v>128.90600000000001</v>
      </c>
      <c r="F1963" s="62">
        <v>30.521999999999998</v>
      </c>
      <c r="G1963" s="20">
        <v>214.751</v>
      </c>
      <c r="H1963" s="62">
        <v>17.943999999999999</v>
      </c>
      <c r="I1963" s="20">
        <v>343.65699999999998</v>
      </c>
      <c r="J1963" s="20">
        <v>13.699</v>
      </c>
      <c r="K1963" s="20">
        <v>26.814</v>
      </c>
      <c r="L1963" s="62">
        <v>13.385</v>
      </c>
      <c r="M1963" s="62">
        <v>0</v>
      </c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21"/>
      <c r="Z1963" s="21"/>
    </row>
    <row r="1964" spans="1:26" ht="12.75" customHeight="1">
      <c r="A1964" s="52">
        <v>44348</v>
      </c>
      <c r="B1964" s="61" t="s">
        <v>54</v>
      </c>
      <c r="C1964" s="61" t="s">
        <v>99</v>
      </c>
      <c r="D1964" s="61" t="s">
        <v>114</v>
      </c>
      <c r="E1964" s="20">
        <v>176.65</v>
      </c>
      <c r="F1964" s="62">
        <v>28.640999999999998</v>
      </c>
      <c r="G1964" s="20">
        <v>380.15899999999999</v>
      </c>
      <c r="H1964" s="62">
        <v>13.291</v>
      </c>
      <c r="I1964" s="20">
        <v>556.80999999999995</v>
      </c>
      <c r="J1964" s="20">
        <v>9.4789999999999992</v>
      </c>
      <c r="K1964" s="20">
        <v>43.445999999999998</v>
      </c>
      <c r="L1964" s="62">
        <v>9.0180000000000007</v>
      </c>
      <c r="M1964" s="62">
        <v>0</v>
      </c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21"/>
      <c r="Z1964" s="21"/>
    </row>
    <row r="1965" spans="1:26" ht="12.75" customHeight="1">
      <c r="A1965" s="52">
        <v>44348</v>
      </c>
      <c r="B1965" s="61" t="s">
        <v>54</v>
      </c>
      <c r="C1965" s="61" t="s">
        <v>99</v>
      </c>
      <c r="D1965" s="61" t="s">
        <v>103</v>
      </c>
      <c r="E1965" s="20">
        <v>109.456</v>
      </c>
      <c r="F1965" s="62">
        <v>32.387</v>
      </c>
      <c r="G1965" s="20">
        <v>266.33300000000003</v>
      </c>
      <c r="H1965" s="62">
        <v>14.188000000000001</v>
      </c>
      <c r="I1965" s="20">
        <v>375.78899999999999</v>
      </c>
      <c r="J1965" s="20">
        <v>14.945</v>
      </c>
      <c r="K1965" s="20">
        <v>29.321000000000002</v>
      </c>
      <c r="L1965" s="62">
        <v>14.657</v>
      </c>
      <c r="M1965" s="62">
        <v>0</v>
      </c>
      <c r="N1965" s="62">
        <v>0</v>
      </c>
      <c r="O1965" s="62">
        <v>0</v>
      </c>
      <c r="P1965" s="62">
        <v>0</v>
      </c>
      <c r="Q1965" s="62">
        <v>0</v>
      </c>
      <c r="R1965" s="62">
        <v>0</v>
      </c>
      <c r="S1965" s="62">
        <v>0</v>
      </c>
      <c r="T1965" s="62">
        <v>0</v>
      </c>
      <c r="U1965" s="62">
        <v>0</v>
      </c>
      <c r="V1965" s="62">
        <v>0</v>
      </c>
      <c r="W1965" s="62">
        <v>0</v>
      </c>
      <c r="X1965" s="62">
        <v>0</v>
      </c>
      <c r="Y1965" s="21"/>
      <c r="Z1965" s="21"/>
    </row>
    <row r="1966" spans="1:26" ht="12.75" customHeight="1">
      <c r="A1966" s="52">
        <v>44348</v>
      </c>
      <c r="B1966" s="61" t="s">
        <v>54</v>
      </c>
      <c r="C1966" s="61" t="s">
        <v>46</v>
      </c>
      <c r="D1966" s="61" t="s">
        <v>48</v>
      </c>
      <c r="E1966" s="20">
        <v>0</v>
      </c>
      <c r="F1966" s="62">
        <v>0</v>
      </c>
      <c r="G1966" s="20">
        <v>0</v>
      </c>
      <c r="H1966" s="62">
        <v>0</v>
      </c>
      <c r="I1966" s="20">
        <v>0</v>
      </c>
      <c r="J1966" s="20">
        <v>0</v>
      </c>
      <c r="K1966" s="20">
        <v>0</v>
      </c>
      <c r="L1966" s="62">
        <v>0</v>
      </c>
      <c r="M1966" s="62">
        <v>112.545</v>
      </c>
      <c r="N1966" s="62">
        <v>34.371000000000002</v>
      </c>
      <c r="O1966" s="62">
        <v>36.606999999999999</v>
      </c>
      <c r="P1966" s="62">
        <v>33.283999999999999</v>
      </c>
      <c r="Q1966" s="62">
        <v>49.06</v>
      </c>
      <c r="R1966" s="62">
        <v>59.963999999999999</v>
      </c>
      <c r="S1966" s="62">
        <v>62.554000000000002</v>
      </c>
      <c r="T1966" s="62">
        <v>43.765999999999998</v>
      </c>
      <c r="U1966" s="62">
        <v>111.614</v>
      </c>
      <c r="V1966" s="62">
        <v>32.872999999999998</v>
      </c>
      <c r="W1966" s="62">
        <v>10.228999999999999</v>
      </c>
      <c r="X1966" s="62">
        <v>32.423000000000002</v>
      </c>
      <c r="Y1966" s="21"/>
      <c r="Z1966" s="21"/>
    </row>
    <row r="1967" spans="1:26" ht="12.75" customHeight="1">
      <c r="A1967" s="52">
        <v>44348</v>
      </c>
      <c r="B1967" s="61" t="s">
        <v>54</v>
      </c>
      <c r="C1967" s="61" t="s">
        <v>46</v>
      </c>
      <c r="D1967" s="61" t="s">
        <v>47</v>
      </c>
      <c r="E1967" s="20">
        <v>0</v>
      </c>
      <c r="F1967" s="62">
        <v>0</v>
      </c>
      <c r="G1967" s="20">
        <v>0</v>
      </c>
      <c r="H1967" s="62">
        <v>0</v>
      </c>
      <c r="I1967" s="20">
        <v>0</v>
      </c>
      <c r="J1967" s="20">
        <v>0</v>
      </c>
      <c r="K1967" s="20">
        <v>0</v>
      </c>
      <c r="L1967" s="62">
        <v>0</v>
      </c>
      <c r="M1967" s="62">
        <v>150.26</v>
      </c>
      <c r="N1967" s="62">
        <v>24.065000000000001</v>
      </c>
      <c r="O1967" s="62">
        <v>48.875</v>
      </c>
      <c r="P1967" s="62">
        <v>22.484999999999999</v>
      </c>
      <c r="Q1967" s="62">
        <v>183.214</v>
      </c>
      <c r="R1967" s="62">
        <v>23.552</v>
      </c>
      <c r="S1967" s="62">
        <v>583.54899999999998</v>
      </c>
      <c r="T1967" s="62">
        <v>11.068</v>
      </c>
      <c r="U1967" s="62">
        <v>766.76300000000003</v>
      </c>
      <c r="V1967" s="62">
        <v>8.3680000000000003</v>
      </c>
      <c r="W1967" s="62">
        <v>70.272000000000006</v>
      </c>
      <c r="X1967" s="62">
        <v>6.3730000000000002</v>
      </c>
      <c r="Y1967" s="21"/>
      <c r="Z1967" s="21"/>
    </row>
    <row r="1968" spans="1:26" ht="12.75" customHeight="1">
      <c r="A1968" s="52">
        <v>44348</v>
      </c>
      <c r="B1968" s="61" t="s">
        <v>54</v>
      </c>
      <c r="C1968" s="61" t="s">
        <v>104</v>
      </c>
      <c r="D1968" s="61" t="s">
        <v>105</v>
      </c>
      <c r="E1968" s="20">
        <v>70.137</v>
      </c>
      <c r="F1968" s="62">
        <v>44.036000000000001</v>
      </c>
      <c r="G1968" s="20">
        <v>208.93299999999999</v>
      </c>
      <c r="H1968" s="62">
        <v>21.338000000000001</v>
      </c>
      <c r="I1968" s="20">
        <v>279.07</v>
      </c>
      <c r="J1968" s="20">
        <v>18.882000000000001</v>
      </c>
      <c r="K1968" s="20">
        <v>21.774999999999999</v>
      </c>
      <c r="L1968" s="62">
        <v>18.655000000000001</v>
      </c>
      <c r="M1968" s="62">
        <v>191.297</v>
      </c>
      <c r="N1968" s="62">
        <v>21.327000000000002</v>
      </c>
      <c r="O1968" s="62">
        <v>62.222999999999999</v>
      </c>
      <c r="P1968" s="62">
        <v>19.527000000000001</v>
      </c>
      <c r="Q1968" s="62">
        <v>157.50200000000001</v>
      </c>
      <c r="R1968" s="62">
        <v>25.183</v>
      </c>
      <c r="S1968" s="62">
        <v>489.63400000000001</v>
      </c>
      <c r="T1968" s="62">
        <v>17.315000000000001</v>
      </c>
      <c r="U1968" s="62">
        <v>647.13599999999997</v>
      </c>
      <c r="V1968" s="62">
        <v>12.455</v>
      </c>
      <c r="W1968" s="62">
        <v>59.308999999999997</v>
      </c>
      <c r="X1968" s="62">
        <v>11.212</v>
      </c>
      <c r="Y1968" s="21"/>
      <c r="Z1968" s="21"/>
    </row>
    <row r="1969" spans="1:26" ht="12.75" customHeight="1">
      <c r="A1969" s="52">
        <v>44348</v>
      </c>
      <c r="B1969" s="61" t="s">
        <v>54</v>
      </c>
      <c r="C1969" s="61" t="s">
        <v>76</v>
      </c>
      <c r="D1969" s="61" t="s">
        <v>68</v>
      </c>
      <c r="E1969" s="20">
        <v>19.146000000000001</v>
      </c>
      <c r="F1969" s="62">
        <v>102.456</v>
      </c>
      <c r="G1969" s="20">
        <v>57.988999999999997</v>
      </c>
      <c r="H1969" s="62">
        <v>37.354999999999997</v>
      </c>
      <c r="I1969" s="20">
        <v>77.135000000000005</v>
      </c>
      <c r="J1969" s="20">
        <v>36.04</v>
      </c>
      <c r="K1969" s="20">
        <v>6.0190000000000001</v>
      </c>
      <c r="L1969" s="62">
        <v>35.920999999999999</v>
      </c>
      <c r="M1969" s="62">
        <v>0</v>
      </c>
      <c r="N1969" s="62">
        <v>0</v>
      </c>
      <c r="O1969" s="62">
        <v>0</v>
      </c>
      <c r="P1969" s="62">
        <v>0</v>
      </c>
      <c r="Q1969" s="62">
        <v>2.391</v>
      </c>
      <c r="R1969" s="62">
        <v>109.89100000000001</v>
      </c>
      <c r="S1969" s="62">
        <v>38.328000000000003</v>
      </c>
      <c r="T1969" s="62">
        <v>48.783999999999999</v>
      </c>
      <c r="U1969" s="62">
        <v>40.719000000000001</v>
      </c>
      <c r="V1969" s="62">
        <v>46.271999999999998</v>
      </c>
      <c r="W1969" s="62">
        <v>3.7320000000000002</v>
      </c>
      <c r="X1969" s="62">
        <v>45.953000000000003</v>
      </c>
      <c r="Y1969" s="21"/>
      <c r="Z1969" s="21"/>
    </row>
    <row r="1970" spans="1:26" ht="12.75" customHeight="1">
      <c r="A1970" s="52">
        <v>44348</v>
      </c>
      <c r="B1970" s="61" t="s">
        <v>54</v>
      </c>
      <c r="C1970" s="61" t="s">
        <v>76</v>
      </c>
      <c r="D1970" s="61" t="s">
        <v>88</v>
      </c>
      <c r="E1970" s="20">
        <v>8.718</v>
      </c>
      <c r="F1970" s="62">
        <v>103.83499999999999</v>
      </c>
      <c r="G1970" s="20">
        <v>31.021000000000001</v>
      </c>
      <c r="H1970" s="62">
        <v>60.619</v>
      </c>
      <c r="I1970" s="20">
        <v>39.738999999999997</v>
      </c>
      <c r="J1970" s="20">
        <v>52.01</v>
      </c>
      <c r="K1970" s="20">
        <v>3.101</v>
      </c>
      <c r="L1970" s="62">
        <v>51.927999999999997</v>
      </c>
      <c r="M1970" s="62">
        <v>0</v>
      </c>
      <c r="N1970" s="62">
        <v>0</v>
      </c>
      <c r="O1970" s="62">
        <v>0</v>
      </c>
      <c r="P1970" s="62">
        <v>0</v>
      </c>
      <c r="Q1970" s="62">
        <v>0</v>
      </c>
      <c r="R1970" s="62">
        <v>0</v>
      </c>
      <c r="S1970" s="62">
        <v>6.601</v>
      </c>
      <c r="T1970" s="62">
        <v>113.708</v>
      </c>
      <c r="U1970" s="62">
        <v>6.601</v>
      </c>
      <c r="V1970" s="62">
        <v>113.708</v>
      </c>
      <c r="W1970" s="62">
        <v>0.60499999999999998</v>
      </c>
      <c r="X1970" s="62">
        <v>113.578</v>
      </c>
      <c r="Y1970" s="21"/>
      <c r="Z1970" s="21"/>
    </row>
    <row r="1971" spans="1:26" ht="12.75" customHeight="1">
      <c r="A1971" s="52">
        <v>44348</v>
      </c>
      <c r="B1971" s="61" t="s">
        <v>54</v>
      </c>
      <c r="C1971" s="61" t="s">
        <v>76</v>
      </c>
      <c r="D1971" s="61" t="s">
        <v>89</v>
      </c>
      <c r="E1971" s="20">
        <v>0</v>
      </c>
      <c r="F1971" s="62">
        <v>0</v>
      </c>
      <c r="G1971" s="20">
        <v>12.951000000000001</v>
      </c>
      <c r="H1971" s="62">
        <v>105.40300000000001</v>
      </c>
      <c r="I1971" s="20">
        <v>12.951000000000001</v>
      </c>
      <c r="J1971" s="20">
        <v>105.40300000000001</v>
      </c>
      <c r="K1971" s="20">
        <v>1.0109999999999999</v>
      </c>
      <c r="L1971" s="62">
        <v>105.363</v>
      </c>
      <c r="M1971" s="62">
        <v>0</v>
      </c>
      <c r="N1971" s="62">
        <v>0</v>
      </c>
      <c r="O1971" s="62">
        <v>0</v>
      </c>
      <c r="P1971" s="62">
        <v>0</v>
      </c>
      <c r="Q1971" s="62">
        <v>0</v>
      </c>
      <c r="R1971" s="62">
        <v>0</v>
      </c>
      <c r="S1971" s="62">
        <v>2.8159999999999998</v>
      </c>
      <c r="T1971" s="62">
        <v>110.95</v>
      </c>
      <c r="U1971" s="62">
        <v>2.8159999999999998</v>
      </c>
      <c r="V1971" s="62">
        <v>110.95</v>
      </c>
      <c r="W1971" s="62">
        <v>0.25800000000000001</v>
      </c>
      <c r="X1971" s="62">
        <v>110.81699999999999</v>
      </c>
      <c r="Y1971" s="21"/>
      <c r="Z1971" s="21"/>
    </row>
    <row r="1972" spans="1:26" ht="12.75" customHeight="1">
      <c r="A1972" s="52">
        <v>44348</v>
      </c>
      <c r="B1972" s="61" t="s">
        <v>54</v>
      </c>
      <c r="C1972" s="61" t="s">
        <v>76</v>
      </c>
      <c r="D1972" s="61" t="s">
        <v>90</v>
      </c>
      <c r="E1972" s="20">
        <v>0</v>
      </c>
      <c r="F1972" s="62">
        <v>0</v>
      </c>
      <c r="G1972" s="20">
        <v>0</v>
      </c>
      <c r="H1972" s="62">
        <v>0</v>
      </c>
      <c r="I1972" s="20">
        <v>0</v>
      </c>
      <c r="J1972" s="20">
        <v>0</v>
      </c>
      <c r="K1972" s="20">
        <v>0</v>
      </c>
      <c r="L1972" s="62">
        <v>0</v>
      </c>
      <c r="M1972" s="62">
        <v>0</v>
      </c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7.7859999999999996</v>
      </c>
      <c r="T1972" s="62">
        <v>107.98399999999999</v>
      </c>
      <c r="U1972" s="62">
        <v>7.7859999999999996</v>
      </c>
      <c r="V1972" s="62">
        <v>107.98399999999999</v>
      </c>
      <c r="W1972" s="62">
        <v>0.71399999999999997</v>
      </c>
      <c r="X1972" s="62">
        <v>107.848</v>
      </c>
      <c r="Y1972" s="21"/>
      <c r="Z1972" s="21"/>
    </row>
    <row r="1973" spans="1:26" ht="12.75" customHeight="1">
      <c r="A1973" s="52">
        <v>44348</v>
      </c>
      <c r="B1973" s="61" t="s">
        <v>54</v>
      </c>
      <c r="C1973" s="61" t="s">
        <v>76</v>
      </c>
      <c r="D1973" s="61" t="s">
        <v>91</v>
      </c>
      <c r="E1973" s="20">
        <v>0</v>
      </c>
      <c r="F1973" s="62">
        <v>0</v>
      </c>
      <c r="G1973" s="20">
        <v>0</v>
      </c>
      <c r="H1973" s="62">
        <v>0</v>
      </c>
      <c r="I1973" s="20">
        <v>0</v>
      </c>
      <c r="J1973" s="20">
        <v>0</v>
      </c>
      <c r="K1973" s="20">
        <v>0</v>
      </c>
      <c r="L1973" s="62">
        <v>0</v>
      </c>
      <c r="M1973" s="62">
        <v>0</v>
      </c>
      <c r="N1973" s="62">
        <v>0</v>
      </c>
      <c r="O1973" s="62">
        <v>0</v>
      </c>
      <c r="P1973" s="62">
        <v>0</v>
      </c>
      <c r="Q1973" s="62">
        <v>2.391</v>
      </c>
      <c r="R1973" s="62">
        <v>109.89100000000001</v>
      </c>
      <c r="S1973" s="62">
        <v>0</v>
      </c>
      <c r="T1973" s="62">
        <v>0</v>
      </c>
      <c r="U1973" s="62">
        <v>2.391</v>
      </c>
      <c r="V1973" s="62">
        <v>109.89100000000001</v>
      </c>
      <c r="W1973" s="62">
        <v>0.219</v>
      </c>
      <c r="X1973" s="62">
        <v>109.75700000000001</v>
      </c>
      <c r="Y1973" s="21"/>
      <c r="Z1973" s="21"/>
    </row>
    <row r="1974" spans="1:26" ht="12.75" customHeight="1">
      <c r="A1974" s="52">
        <v>44348</v>
      </c>
      <c r="B1974" s="61" t="s">
        <v>54</v>
      </c>
      <c r="C1974" s="61" t="s">
        <v>76</v>
      </c>
      <c r="D1974" s="61" t="s">
        <v>92</v>
      </c>
      <c r="E1974" s="20">
        <v>0</v>
      </c>
      <c r="F1974" s="62">
        <v>0</v>
      </c>
      <c r="G1974" s="20">
        <v>5.8129999999999997</v>
      </c>
      <c r="H1974" s="62">
        <v>72.084000000000003</v>
      </c>
      <c r="I1974" s="20">
        <v>5.8129999999999997</v>
      </c>
      <c r="J1974" s="20">
        <v>72.084000000000003</v>
      </c>
      <c r="K1974" s="20">
        <v>0.45400000000000001</v>
      </c>
      <c r="L1974" s="62">
        <v>72.025000000000006</v>
      </c>
      <c r="M1974" s="62">
        <v>0</v>
      </c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16.032</v>
      </c>
      <c r="T1974" s="62">
        <v>104.55500000000001</v>
      </c>
      <c r="U1974" s="62">
        <v>16.032</v>
      </c>
      <c r="V1974" s="62">
        <v>104.55500000000001</v>
      </c>
      <c r="W1974" s="62">
        <v>1.4690000000000001</v>
      </c>
      <c r="X1974" s="62">
        <v>104.414</v>
      </c>
      <c r="Y1974" s="21"/>
      <c r="Z1974" s="21"/>
    </row>
    <row r="1975" spans="1:26" ht="12.75" customHeight="1">
      <c r="A1975" s="52">
        <v>44348</v>
      </c>
      <c r="B1975" s="61" t="s">
        <v>54</v>
      </c>
      <c r="C1975" s="61" t="s">
        <v>76</v>
      </c>
      <c r="D1975" s="61" t="s">
        <v>80</v>
      </c>
      <c r="E1975" s="20">
        <v>24.3</v>
      </c>
      <c r="F1975" s="62">
        <v>75.399000000000001</v>
      </c>
      <c r="G1975" s="20">
        <v>20.645</v>
      </c>
      <c r="H1975" s="62">
        <v>45.723999999999997</v>
      </c>
      <c r="I1975" s="20">
        <v>44.945999999999998</v>
      </c>
      <c r="J1975" s="20">
        <v>44.348999999999997</v>
      </c>
      <c r="K1975" s="20">
        <v>3.5070000000000001</v>
      </c>
      <c r="L1975" s="62">
        <v>44.253</v>
      </c>
      <c r="M1975" s="62">
        <v>0</v>
      </c>
      <c r="N1975" s="62">
        <v>0</v>
      </c>
      <c r="O1975" s="62">
        <v>0</v>
      </c>
      <c r="P1975" s="62">
        <v>0</v>
      </c>
      <c r="Q1975" s="62">
        <v>29.113</v>
      </c>
      <c r="R1975" s="62">
        <v>77.257000000000005</v>
      </c>
      <c r="S1975" s="62">
        <v>95.495999999999995</v>
      </c>
      <c r="T1975" s="62">
        <v>63.262</v>
      </c>
      <c r="U1975" s="62">
        <v>124.608</v>
      </c>
      <c r="V1975" s="62">
        <v>44.743000000000002</v>
      </c>
      <c r="W1975" s="62">
        <v>11.42</v>
      </c>
      <c r="X1975" s="62">
        <v>44.412999999999997</v>
      </c>
      <c r="Y1975" s="21"/>
      <c r="Z1975" s="21"/>
    </row>
    <row r="1976" spans="1:26" ht="12.75" customHeight="1">
      <c r="A1976" s="52">
        <v>44348</v>
      </c>
      <c r="B1976" s="61" t="s">
        <v>54</v>
      </c>
      <c r="C1976" s="61" t="s">
        <v>76</v>
      </c>
      <c r="D1976" s="61" t="s">
        <v>82</v>
      </c>
      <c r="E1976" s="20">
        <v>24.667000000000002</v>
      </c>
      <c r="F1976" s="62">
        <v>72.739999999999995</v>
      </c>
      <c r="G1976" s="20">
        <v>67.596999999999994</v>
      </c>
      <c r="H1976" s="62">
        <v>44.313000000000002</v>
      </c>
      <c r="I1976" s="20">
        <v>92.265000000000001</v>
      </c>
      <c r="J1976" s="20">
        <v>32.17</v>
      </c>
      <c r="K1976" s="20">
        <v>7.1989999999999998</v>
      </c>
      <c r="L1976" s="62">
        <v>32.036999999999999</v>
      </c>
      <c r="M1976" s="62">
        <v>57.957000000000001</v>
      </c>
      <c r="N1976" s="62">
        <v>63.338000000000001</v>
      </c>
      <c r="O1976" s="62">
        <v>18.852</v>
      </c>
      <c r="P1976" s="62">
        <v>62.755000000000003</v>
      </c>
      <c r="Q1976" s="62">
        <v>117.191</v>
      </c>
      <c r="R1976" s="62">
        <v>30.681000000000001</v>
      </c>
      <c r="S1976" s="62">
        <v>191.345</v>
      </c>
      <c r="T1976" s="62">
        <v>19.762</v>
      </c>
      <c r="U1976" s="62">
        <v>308.536</v>
      </c>
      <c r="V1976" s="62">
        <v>16.472000000000001</v>
      </c>
      <c r="W1976" s="62">
        <v>28.277000000000001</v>
      </c>
      <c r="X1976" s="62">
        <v>15.554</v>
      </c>
      <c r="Y1976" s="21"/>
      <c r="Z1976" s="21"/>
    </row>
    <row r="1977" spans="1:26" ht="12.75" customHeight="1">
      <c r="A1977" s="52">
        <v>44348</v>
      </c>
      <c r="B1977" s="61" t="s">
        <v>54</v>
      </c>
      <c r="C1977" s="61" t="s">
        <v>76</v>
      </c>
      <c r="D1977" s="61" t="s">
        <v>93</v>
      </c>
      <c r="E1977" s="20">
        <v>0</v>
      </c>
      <c r="F1977" s="62">
        <v>0</v>
      </c>
      <c r="G1977" s="20">
        <v>39.134999999999998</v>
      </c>
      <c r="H1977" s="62">
        <v>39.387999999999998</v>
      </c>
      <c r="I1977" s="20">
        <v>39.134999999999998</v>
      </c>
      <c r="J1977" s="20">
        <v>39.387999999999998</v>
      </c>
      <c r="K1977" s="20">
        <v>3.0539999999999998</v>
      </c>
      <c r="L1977" s="62">
        <v>39.28</v>
      </c>
      <c r="M1977" s="62">
        <v>18.672000000000001</v>
      </c>
      <c r="N1977" s="62">
        <v>103.379</v>
      </c>
      <c r="O1977" s="62">
        <v>6.0730000000000004</v>
      </c>
      <c r="P1977" s="62">
        <v>103.023</v>
      </c>
      <c r="Q1977" s="62">
        <v>48.152999999999999</v>
      </c>
      <c r="R1977" s="62">
        <v>34.643000000000001</v>
      </c>
      <c r="S1977" s="62">
        <v>188.946</v>
      </c>
      <c r="T1977" s="62">
        <v>19.684999999999999</v>
      </c>
      <c r="U1977" s="62">
        <v>237.09899999999999</v>
      </c>
      <c r="V1977" s="62">
        <v>18.931999999999999</v>
      </c>
      <c r="W1977" s="62">
        <v>21.73</v>
      </c>
      <c r="X1977" s="62">
        <v>18.138000000000002</v>
      </c>
      <c r="Y1977" s="21"/>
      <c r="Z1977" s="21"/>
    </row>
    <row r="1978" spans="1:26" ht="12.75" customHeight="1">
      <c r="A1978" s="52">
        <v>44348</v>
      </c>
      <c r="B1978" s="61" t="s">
        <v>54</v>
      </c>
      <c r="C1978" s="61" t="s">
        <v>76</v>
      </c>
      <c r="D1978" s="61" t="s">
        <v>94</v>
      </c>
      <c r="E1978" s="20">
        <v>15.949</v>
      </c>
      <c r="F1978" s="62">
        <v>103.425</v>
      </c>
      <c r="G1978" s="20">
        <v>28.463000000000001</v>
      </c>
      <c r="H1978" s="62">
        <v>86.712000000000003</v>
      </c>
      <c r="I1978" s="20">
        <v>44.411999999999999</v>
      </c>
      <c r="J1978" s="20">
        <v>59.454999999999998</v>
      </c>
      <c r="K1978" s="20">
        <v>3.4649999999999999</v>
      </c>
      <c r="L1978" s="62">
        <v>59.383000000000003</v>
      </c>
      <c r="M1978" s="62">
        <v>0</v>
      </c>
      <c r="N1978" s="62">
        <v>0</v>
      </c>
      <c r="O1978" s="62">
        <v>0</v>
      </c>
      <c r="P1978" s="62">
        <v>0</v>
      </c>
      <c r="Q1978" s="62">
        <v>69.037999999999997</v>
      </c>
      <c r="R1978" s="62">
        <v>52.389000000000003</v>
      </c>
      <c r="S1978" s="62">
        <v>0</v>
      </c>
      <c r="T1978" s="62">
        <v>0</v>
      </c>
      <c r="U1978" s="62">
        <v>69.037999999999997</v>
      </c>
      <c r="V1978" s="62">
        <v>52.389000000000003</v>
      </c>
      <c r="W1978" s="62">
        <v>6.327</v>
      </c>
      <c r="X1978" s="62">
        <v>52.106999999999999</v>
      </c>
      <c r="Y1978" s="21"/>
      <c r="Z1978" s="21"/>
    </row>
    <row r="1979" spans="1:26" ht="12.75" customHeight="1">
      <c r="A1979" s="52">
        <v>44348</v>
      </c>
      <c r="B1979" s="61" t="s">
        <v>54</v>
      </c>
      <c r="C1979" s="61" t="s">
        <v>76</v>
      </c>
      <c r="D1979" s="61" t="s">
        <v>77</v>
      </c>
      <c r="E1979" s="20">
        <v>35.469000000000001</v>
      </c>
      <c r="F1979" s="62">
        <v>57.942</v>
      </c>
      <c r="G1979" s="20">
        <v>199.34399999999999</v>
      </c>
      <c r="H1979" s="62">
        <v>24.292999999999999</v>
      </c>
      <c r="I1979" s="20">
        <v>234.81299999999999</v>
      </c>
      <c r="J1979" s="20">
        <v>24.013000000000002</v>
      </c>
      <c r="K1979" s="20">
        <v>18.321999999999999</v>
      </c>
      <c r="L1979" s="62">
        <v>23.834</v>
      </c>
      <c r="M1979" s="62">
        <v>0</v>
      </c>
      <c r="N1979" s="62">
        <v>0</v>
      </c>
      <c r="O1979" s="62">
        <v>0</v>
      </c>
      <c r="P1979" s="62">
        <v>0</v>
      </c>
      <c r="Q1979" s="62">
        <v>18.547999999999998</v>
      </c>
      <c r="R1979" s="62">
        <v>88.891000000000005</v>
      </c>
      <c r="S1979" s="62">
        <v>164.36199999999999</v>
      </c>
      <c r="T1979" s="62">
        <v>30.992000000000001</v>
      </c>
      <c r="U1979" s="62">
        <v>182.91</v>
      </c>
      <c r="V1979" s="62">
        <v>27.437999999999999</v>
      </c>
      <c r="W1979" s="62">
        <v>16.763000000000002</v>
      </c>
      <c r="X1979" s="62">
        <v>26.896999999999998</v>
      </c>
      <c r="Y1979" s="21"/>
      <c r="Z1979" s="21"/>
    </row>
    <row r="1980" spans="1:26" ht="12.75" customHeight="1">
      <c r="A1980" s="52">
        <v>44348</v>
      </c>
      <c r="B1980" s="61" t="s">
        <v>54</v>
      </c>
      <c r="C1980" s="61" t="s">
        <v>76</v>
      </c>
      <c r="D1980" s="61" t="s">
        <v>78</v>
      </c>
      <c r="E1980" s="20">
        <v>13.318</v>
      </c>
      <c r="F1980" s="62">
        <v>79.287999999999997</v>
      </c>
      <c r="G1980" s="20">
        <v>0</v>
      </c>
      <c r="H1980" s="62">
        <v>0</v>
      </c>
      <c r="I1980" s="20">
        <v>13.318</v>
      </c>
      <c r="J1980" s="20">
        <v>79.287999999999997</v>
      </c>
      <c r="K1980" s="20">
        <v>1.0389999999999999</v>
      </c>
      <c r="L1980" s="62">
        <v>79.233999999999995</v>
      </c>
      <c r="M1980" s="62">
        <v>87.997</v>
      </c>
      <c r="N1980" s="62">
        <v>28.527000000000001</v>
      </c>
      <c r="O1980" s="62">
        <v>28.623000000000001</v>
      </c>
      <c r="P1980" s="62">
        <v>27.207999999999998</v>
      </c>
      <c r="Q1980" s="62">
        <v>5.6630000000000003</v>
      </c>
      <c r="R1980" s="62">
        <v>92.581000000000003</v>
      </c>
      <c r="S1980" s="62">
        <v>0</v>
      </c>
      <c r="T1980" s="62">
        <v>0</v>
      </c>
      <c r="U1980" s="62">
        <v>5.6630000000000003</v>
      </c>
      <c r="V1980" s="62">
        <v>92.581000000000003</v>
      </c>
      <c r="W1980" s="62">
        <v>0.51900000000000002</v>
      </c>
      <c r="X1980" s="62">
        <v>92.421999999999997</v>
      </c>
      <c r="Y1980" s="21"/>
      <c r="Z1980" s="21"/>
    </row>
    <row r="1981" spans="1:26" ht="12.75" customHeight="1">
      <c r="A1981" s="52">
        <v>44348</v>
      </c>
      <c r="B1981" s="61" t="s">
        <v>54</v>
      </c>
      <c r="C1981" s="61" t="s">
        <v>76</v>
      </c>
      <c r="D1981" s="61" t="s">
        <v>81</v>
      </c>
      <c r="E1981" s="20">
        <v>58.984000000000002</v>
      </c>
      <c r="F1981" s="62">
        <v>61.026000000000003</v>
      </c>
      <c r="G1981" s="20">
        <v>0</v>
      </c>
      <c r="H1981" s="62">
        <v>0</v>
      </c>
      <c r="I1981" s="20">
        <v>58.984000000000002</v>
      </c>
      <c r="J1981" s="20">
        <v>61.026000000000003</v>
      </c>
      <c r="K1981" s="20">
        <v>4.6020000000000003</v>
      </c>
      <c r="L1981" s="62">
        <v>60.956000000000003</v>
      </c>
      <c r="M1981" s="62">
        <v>80.463999999999999</v>
      </c>
      <c r="N1981" s="62">
        <v>34.706000000000003</v>
      </c>
      <c r="O1981" s="62">
        <v>26.172000000000001</v>
      </c>
      <c r="P1981" s="62">
        <v>33.630000000000003</v>
      </c>
      <c r="Q1981" s="62">
        <v>33.289000000000001</v>
      </c>
      <c r="R1981" s="62">
        <v>41.482999999999997</v>
      </c>
      <c r="S1981" s="62">
        <v>0</v>
      </c>
      <c r="T1981" s="62">
        <v>0</v>
      </c>
      <c r="U1981" s="62">
        <v>33.289000000000001</v>
      </c>
      <c r="V1981" s="62">
        <v>41.482999999999997</v>
      </c>
      <c r="W1981" s="62">
        <v>3.0510000000000002</v>
      </c>
      <c r="X1981" s="62">
        <v>41.127000000000002</v>
      </c>
      <c r="Y1981" s="21"/>
      <c r="Z1981" s="21"/>
    </row>
    <row r="1982" spans="1:26" ht="12.75" customHeight="1">
      <c r="A1982" s="53">
        <v>44348</v>
      </c>
      <c r="B1982" s="32" t="s">
        <v>54</v>
      </c>
      <c r="C1982" s="32" t="s">
        <v>18</v>
      </c>
      <c r="D1982" s="32" t="s">
        <v>18</v>
      </c>
      <c r="E1982" s="33">
        <v>415.012</v>
      </c>
      <c r="F1982" s="34">
        <v>14.481999999999999</v>
      </c>
      <c r="G1982" s="33">
        <v>866.60400000000004</v>
      </c>
      <c r="H1982" s="34">
        <v>7.7279999999999998</v>
      </c>
      <c r="I1982" s="33">
        <v>1281.616</v>
      </c>
      <c r="J1982" s="33">
        <v>2.919</v>
      </c>
      <c r="K1982" s="33">
        <v>100</v>
      </c>
      <c r="L1982" s="34">
        <v>0</v>
      </c>
      <c r="M1982" s="34">
        <v>307.43799999999999</v>
      </c>
      <c r="N1982" s="34">
        <v>8.5749999999999993</v>
      </c>
      <c r="O1982" s="34">
        <v>100</v>
      </c>
      <c r="P1982" s="34">
        <v>0</v>
      </c>
      <c r="Q1982" s="34">
        <v>257.64999999999998</v>
      </c>
      <c r="R1982" s="34">
        <v>18.007999999999999</v>
      </c>
      <c r="S1982" s="34">
        <v>833.48299999999995</v>
      </c>
      <c r="T1982" s="34">
        <v>9.3480000000000008</v>
      </c>
      <c r="U1982" s="34">
        <v>1091.133</v>
      </c>
      <c r="V1982" s="34">
        <v>5.4240000000000004</v>
      </c>
      <c r="W1982" s="34">
        <v>100</v>
      </c>
      <c r="X1982" s="34">
        <v>0</v>
      </c>
      <c r="Y1982" s="21"/>
      <c r="Z1982" s="21"/>
    </row>
    <row r="1983" spans="1:26" ht="12.75" customHeight="1">
      <c r="A1983" s="52">
        <v>44348</v>
      </c>
      <c r="B1983" s="61" t="s">
        <v>55</v>
      </c>
      <c r="C1983" s="61" t="s">
        <v>23</v>
      </c>
      <c r="D1983" s="61" t="s">
        <v>60</v>
      </c>
      <c r="E1983" s="20">
        <v>533.59</v>
      </c>
      <c r="F1983" s="62">
        <v>12.468</v>
      </c>
      <c r="G1983" s="20">
        <v>1982.37</v>
      </c>
      <c r="H1983" s="62">
        <v>4.1840000000000002</v>
      </c>
      <c r="I1983" s="20">
        <v>2515.9609999999998</v>
      </c>
      <c r="J1983" s="20">
        <v>2.0049999999999999</v>
      </c>
      <c r="K1983" s="20">
        <v>92.701999999999998</v>
      </c>
      <c r="L1983" s="62">
        <v>1.4970000000000001</v>
      </c>
      <c r="M1983" s="62">
        <v>265.67500000000001</v>
      </c>
      <c r="N1983" s="62">
        <v>8.2309999999999999</v>
      </c>
      <c r="O1983" s="62">
        <v>93.427000000000007</v>
      </c>
      <c r="P1983" s="62">
        <v>6.5019999999999998</v>
      </c>
      <c r="Q1983" s="62">
        <v>501.42</v>
      </c>
      <c r="R1983" s="62">
        <v>11.974</v>
      </c>
      <c r="S1983" s="62">
        <v>795.26</v>
      </c>
      <c r="T1983" s="62">
        <v>7.6219999999999999</v>
      </c>
      <c r="U1983" s="62">
        <v>1296.68</v>
      </c>
      <c r="V1983" s="62">
        <v>5.109</v>
      </c>
      <c r="W1983" s="62">
        <v>71.656999999999996</v>
      </c>
      <c r="X1983" s="62">
        <v>2.169</v>
      </c>
      <c r="Y1983" s="21"/>
      <c r="Z1983" s="21"/>
    </row>
    <row r="1984" spans="1:26" ht="12.75" customHeight="1">
      <c r="A1984" s="52">
        <v>44348</v>
      </c>
      <c r="B1984" s="61" t="s">
        <v>55</v>
      </c>
      <c r="C1984" s="61" t="s">
        <v>23</v>
      </c>
      <c r="D1984" s="61" t="s">
        <v>83</v>
      </c>
      <c r="E1984" s="20">
        <v>132.649</v>
      </c>
      <c r="F1984" s="62">
        <v>25.715</v>
      </c>
      <c r="G1984" s="20">
        <v>330.67500000000001</v>
      </c>
      <c r="H1984" s="62">
        <v>10.103999999999999</v>
      </c>
      <c r="I1984" s="20">
        <v>463.32299999999998</v>
      </c>
      <c r="J1984" s="20">
        <v>2.399</v>
      </c>
      <c r="K1984" s="20">
        <v>17.071000000000002</v>
      </c>
      <c r="L1984" s="62">
        <v>1.9930000000000001</v>
      </c>
      <c r="M1984" s="62">
        <v>55.517000000000003</v>
      </c>
      <c r="N1984" s="62">
        <v>21.045999999999999</v>
      </c>
      <c r="O1984" s="62">
        <v>19.523</v>
      </c>
      <c r="P1984" s="62">
        <v>20.431999999999999</v>
      </c>
      <c r="Q1984" s="62">
        <v>41.051000000000002</v>
      </c>
      <c r="R1984" s="62">
        <v>43.298000000000002</v>
      </c>
      <c r="S1984" s="62">
        <v>157.62299999999999</v>
      </c>
      <c r="T1984" s="62">
        <v>14.279</v>
      </c>
      <c r="U1984" s="62">
        <v>198.67400000000001</v>
      </c>
      <c r="V1984" s="62">
        <v>7.2009999999999996</v>
      </c>
      <c r="W1984" s="62">
        <v>10.978999999999999</v>
      </c>
      <c r="X1984" s="62">
        <v>5.5190000000000001</v>
      </c>
      <c r="Y1984" s="21"/>
      <c r="Z1984" s="21"/>
    </row>
    <row r="1985" spans="1:26" ht="12.75" customHeight="1">
      <c r="A1985" s="52">
        <v>44348</v>
      </c>
      <c r="B1985" s="61" t="s">
        <v>55</v>
      </c>
      <c r="C1985" s="61" t="s">
        <v>23</v>
      </c>
      <c r="D1985" s="61" t="s">
        <v>84</v>
      </c>
      <c r="E1985" s="20">
        <v>179.04</v>
      </c>
      <c r="F1985" s="62">
        <v>20.544</v>
      </c>
      <c r="G1985" s="20">
        <v>651.822</v>
      </c>
      <c r="H1985" s="62">
        <v>6.5110000000000001</v>
      </c>
      <c r="I1985" s="20">
        <v>830.86199999999997</v>
      </c>
      <c r="J1985" s="20">
        <v>2.63</v>
      </c>
      <c r="K1985" s="20">
        <v>30.613</v>
      </c>
      <c r="L1985" s="62">
        <v>2.2669999999999999</v>
      </c>
      <c r="M1985" s="62">
        <v>97.396000000000001</v>
      </c>
      <c r="N1985" s="62">
        <v>5.6230000000000002</v>
      </c>
      <c r="O1985" s="62">
        <v>34.25</v>
      </c>
      <c r="P1985" s="62">
        <v>2.48</v>
      </c>
      <c r="Q1985" s="62">
        <v>184.22800000000001</v>
      </c>
      <c r="R1985" s="62">
        <v>16.013000000000002</v>
      </c>
      <c r="S1985" s="62">
        <v>292.303</v>
      </c>
      <c r="T1985" s="62">
        <v>10.013</v>
      </c>
      <c r="U1985" s="62">
        <v>476.53199999999998</v>
      </c>
      <c r="V1985" s="62">
        <v>4.6050000000000004</v>
      </c>
      <c r="W1985" s="62">
        <v>26.334</v>
      </c>
      <c r="X1985" s="62">
        <v>0</v>
      </c>
      <c r="Y1985" s="21"/>
      <c r="Z1985" s="21"/>
    </row>
    <row r="1986" spans="1:26" ht="12.75" customHeight="1">
      <c r="A1986" s="52">
        <v>44348</v>
      </c>
      <c r="B1986" s="61" t="s">
        <v>55</v>
      </c>
      <c r="C1986" s="61" t="s">
        <v>23</v>
      </c>
      <c r="D1986" s="61" t="s">
        <v>85</v>
      </c>
      <c r="E1986" s="20">
        <v>148.97999999999999</v>
      </c>
      <c r="F1986" s="62">
        <v>22.370999999999999</v>
      </c>
      <c r="G1986" s="20">
        <v>663.178</v>
      </c>
      <c r="H1986" s="62">
        <v>5.5149999999999997</v>
      </c>
      <c r="I1986" s="20">
        <v>812.15800000000002</v>
      </c>
      <c r="J1986" s="20">
        <v>2.609</v>
      </c>
      <c r="K1986" s="20">
        <v>29.923999999999999</v>
      </c>
      <c r="L1986" s="62">
        <v>2.2429999999999999</v>
      </c>
      <c r="M1986" s="62">
        <v>84.682000000000002</v>
      </c>
      <c r="N1986" s="62">
        <v>5.2619999999999996</v>
      </c>
      <c r="O1986" s="62">
        <v>29.779</v>
      </c>
      <c r="P1986" s="62">
        <v>1.492</v>
      </c>
      <c r="Q1986" s="62">
        <v>158.49299999999999</v>
      </c>
      <c r="R1986" s="62">
        <v>21.548999999999999</v>
      </c>
      <c r="S1986" s="62">
        <v>154.947</v>
      </c>
      <c r="T1986" s="62">
        <v>20.128</v>
      </c>
      <c r="U1986" s="62">
        <v>313.44</v>
      </c>
      <c r="V1986" s="62">
        <v>11.593999999999999</v>
      </c>
      <c r="W1986" s="62">
        <v>17.321000000000002</v>
      </c>
      <c r="X1986" s="62">
        <v>10.631</v>
      </c>
      <c r="Y1986" s="21"/>
      <c r="Z1986" s="21"/>
    </row>
    <row r="1987" spans="1:26" ht="12.75" customHeight="1">
      <c r="A1987" s="52">
        <v>44348</v>
      </c>
      <c r="B1987" s="61" t="s">
        <v>55</v>
      </c>
      <c r="C1987" s="61" t="s">
        <v>23</v>
      </c>
      <c r="D1987" s="61" t="s">
        <v>86</v>
      </c>
      <c r="E1987" s="20">
        <v>80.361000000000004</v>
      </c>
      <c r="F1987" s="62">
        <v>25.434000000000001</v>
      </c>
      <c r="G1987" s="20">
        <v>527.33399999999995</v>
      </c>
      <c r="H1987" s="62">
        <v>4.1479999999999997</v>
      </c>
      <c r="I1987" s="20">
        <v>607.69600000000003</v>
      </c>
      <c r="J1987" s="20">
        <v>2.4529999999999998</v>
      </c>
      <c r="K1987" s="20">
        <v>22.390999999999998</v>
      </c>
      <c r="L1987" s="62">
        <v>2.0590000000000002</v>
      </c>
      <c r="M1987" s="62">
        <v>46.774000000000001</v>
      </c>
      <c r="N1987" s="62">
        <v>7.3310000000000004</v>
      </c>
      <c r="O1987" s="62">
        <v>16.448</v>
      </c>
      <c r="P1987" s="62">
        <v>5.3179999999999996</v>
      </c>
      <c r="Q1987" s="62">
        <v>178.09399999999999</v>
      </c>
      <c r="R1987" s="62">
        <v>19.98</v>
      </c>
      <c r="S1987" s="62">
        <v>642.83199999999999</v>
      </c>
      <c r="T1987" s="62">
        <v>9.3179999999999996</v>
      </c>
      <c r="U1987" s="62">
        <v>820.92700000000002</v>
      </c>
      <c r="V1987" s="62">
        <v>8.0559999999999992</v>
      </c>
      <c r="W1987" s="62">
        <v>45.366</v>
      </c>
      <c r="X1987" s="62">
        <v>6.5960000000000001</v>
      </c>
      <c r="Y1987" s="21"/>
      <c r="Z1987" s="21"/>
    </row>
    <row r="1988" spans="1:26" ht="12.75" customHeight="1">
      <c r="A1988" s="52">
        <v>44348</v>
      </c>
      <c r="B1988" s="61" t="s">
        <v>55</v>
      </c>
      <c r="C1988" s="61" t="s">
        <v>44</v>
      </c>
      <c r="D1988" s="61" t="s">
        <v>61</v>
      </c>
      <c r="E1988" s="20">
        <v>177.631</v>
      </c>
      <c r="F1988" s="62">
        <v>22.923999999999999</v>
      </c>
      <c r="G1988" s="20">
        <v>884.06899999999996</v>
      </c>
      <c r="H1988" s="62">
        <v>7.1310000000000002</v>
      </c>
      <c r="I1988" s="20">
        <v>1061.7</v>
      </c>
      <c r="J1988" s="20">
        <v>5.085</v>
      </c>
      <c r="K1988" s="20">
        <v>39.119</v>
      </c>
      <c r="L1988" s="62">
        <v>4.9059999999999997</v>
      </c>
      <c r="M1988" s="62">
        <v>92.888000000000005</v>
      </c>
      <c r="N1988" s="62">
        <v>25.387</v>
      </c>
      <c r="O1988" s="62">
        <v>32.664999999999999</v>
      </c>
      <c r="P1988" s="62">
        <v>24.88</v>
      </c>
      <c r="Q1988" s="62">
        <v>252.68700000000001</v>
      </c>
      <c r="R1988" s="62">
        <v>17.689</v>
      </c>
      <c r="S1988" s="62">
        <v>427.495</v>
      </c>
      <c r="T1988" s="62">
        <v>11.167999999999999</v>
      </c>
      <c r="U1988" s="62">
        <v>680.18200000000002</v>
      </c>
      <c r="V1988" s="62">
        <v>6.1529999999999996</v>
      </c>
      <c r="W1988" s="62">
        <v>37.588000000000001</v>
      </c>
      <c r="X1988" s="62">
        <v>4.0570000000000004</v>
      </c>
      <c r="Y1988" s="21"/>
      <c r="Z1988" s="21"/>
    </row>
    <row r="1989" spans="1:26" ht="12.75" customHeight="1">
      <c r="A1989" s="52">
        <v>44348</v>
      </c>
      <c r="B1989" s="61" t="s">
        <v>55</v>
      </c>
      <c r="C1989" s="61" t="s">
        <v>44</v>
      </c>
      <c r="D1989" s="61" t="s">
        <v>63</v>
      </c>
      <c r="E1989" s="20">
        <v>64.251999999999995</v>
      </c>
      <c r="F1989" s="62">
        <v>34.796999999999997</v>
      </c>
      <c r="G1989" s="20">
        <v>427.66899999999998</v>
      </c>
      <c r="H1989" s="62">
        <v>14.847</v>
      </c>
      <c r="I1989" s="20">
        <v>491.92099999999999</v>
      </c>
      <c r="J1989" s="20">
        <v>12.481</v>
      </c>
      <c r="K1989" s="20">
        <v>18.125</v>
      </c>
      <c r="L1989" s="62">
        <v>12.41</v>
      </c>
      <c r="M1989" s="62">
        <v>47.427999999999997</v>
      </c>
      <c r="N1989" s="62">
        <v>34.162999999999997</v>
      </c>
      <c r="O1989" s="62">
        <v>16.678000000000001</v>
      </c>
      <c r="P1989" s="62">
        <v>33.789000000000001</v>
      </c>
      <c r="Q1989" s="62">
        <v>129.11799999999999</v>
      </c>
      <c r="R1989" s="62">
        <v>28.097999999999999</v>
      </c>
      <c r="S1989" s="62">
        <v>356.24700000000001</v>
      </c>
      <c r="T1989" s="62">
        <v>12.695</v>
      </c>
      <c r="U1989" s="62">
        <v>485.36500000000001</v>
      </c>
      <c r="V1989" s="62">
        <v>7.4059999999999997</v>
      </c>
      <c r="W1989" s="62">
        <v>26.821999999999999</v>
      </c>
      <c r="X1989" s="62">
        <v>5.7839999999999998</v>
      </c>
      <c r="Y1989" s="21"/>
      <c r="Z1989" s="21"/>
    </row>
    <row r="1990" spans="1:26" ht="12.75" customHeight="1">
      <c r="A1990" s="52">
        <v>44348</v>
      </c>
      <c r="B1990" s="61" t="s">
        <v>55</v>
      </c>
      <c r="C1990" s="61" t="s">
        <v>44</v>
      </c>
      <c r="D1990" s="61" t="s">
        <v>98</v>
      </c>
      <c r="E1990" s="20">
        <v>363.39800000000002</v>
      </c>
      <c r="F1990" s="62">
        <v>14.548999999999999</v>
      </c>
      <c r="G1990" s="20">
        <v>1283.598</v>
      </c>
      <c r="H1990" s="62">
        <v>5.1280000000000001</v>
      </c>
      <c r="I1990" s="20">
        <v>1646.9960000000001</v>
      </c>
      <c r="J1990" s="20">
        <v>3.4329999999999998</v>
      </c>
      <c r="K1990" s="20">
        <v>60.683999999999997</v>
      </c>
      <c r="L1990" s="62">
        <v>3.1629999999999998</v>
      </c>
      <c r="M1990" s="62">
        <v>191.48</v>
      </c>
      <c r="N1990" s="62">
        <v>14.097</v>
      </c>
      <c r="O1990" s="62">
        <v>67.334999999999994</v>
      </c>
      <c r="P1990" s="62">
        <v>13.163</v>
      </c>
      <c r="Q1990" s="62">
        <v>309.18</v>
      </c>
      <c r="R1990" s="62">
        <v>16.042000000000002</v>
      </c>
      <c r="S1990" s="62">
        <v>820.21</v>
      </c>
      <c r="T1990" s="62">
        <v>8.0820000000000007</v>
      </c>
      <c r="U1990" s="62">
        <v>1129.3910000000001</v>
      </c>
      <c r="V1990" s="62">
        <v>5.742</v>
      </c>
      <c r="W1990" s="62">
        <v>62.411999999999999</v>
      </c>
      <c r="X1990" s="62">
        <v>3.4020000000000001</v>
      </c>
      <c r="Y1990" s="21"/>
      <c r="Z1990" s="21"/>
    </row>
    <row r="1991" spans="1:26" ht="12.75" customHeight="1">
      <c r="A1991" s="52">
        <v>44348</v>
      </c>
      <c r="B1991" s="61" t="s">
        <v>55</v>
      </c>
      <c r="C1991" s="61" t="s">
        <v>45</v>
      </c>
      <c r="D1991" s="61" t="s">
        <v>45</v>
      </c>
      <c r="E1991" s="20">
        <v>192.30699999999999</v>
      </c>
      <c r="F1991" s="62">
        <v>17.763999999999999</v>
      </c>
      <c r="G1991" s="20">
        <v>1128.4069999999999</v>
      </c>
      <c r="H1991" s="62">
        <v>5.7110000000000003</v>
      </c>
      <c r="I1991" s="20">
        <v>1320.7149999999999</v>
      </c>
      <c r="J1991" s="20">
        <v>4.5650000000000004</v>
      </c>
      <c r="K1991" s="20">
        <v>48.661999999999999</v>
      </c>
      <c r="L1991" s="62">
        <v>4.3659999999999997</v>
      </c>
      <c r="M1991" s="62">
        <v>92.873999999999995</v>
      </c>
      <c r="N1991" s="62">
        <v>28.891999999999999</v>
      </c>
      <c r="O1991" s="62">
        <v>32.659999999999997</v>
      </c>
      <c r="P1991" s="62">
        <v>28.448</v>
      </c>
      <c r="Q1991" s="62">
        <v>311.512</v>
      </c>
      <c r="R1991" s="62">
        <v>15.845000000000001</v>
      </c>
      <c r="S1991" s="62">
        <v>660.45</v>
      </c>
      <c r="T1991" s="62">
        <v>9.6709999999999994</v>
      </c>
      <c r="U1991" s="62">
        <v>971.96199999999999</v>
      </c>
      <c r="V1991" s="62">
        <v>6.2169999999999996</v>
      </c>
      <c r="W1991" s="62">
        <v>53.712000000000003</v>
      </c>
      <c r="X1991" s="62">
        <v>4.1539999999999999</v>
      </c>
      <c r="Y1991" s="21"/>
      <c r="Z1991" s="21"/>
    </row>
    <row r="1992" spans="1:26" ht="12.75" customHeight="1">
      <c r="A1992" s="52">
        <v>44348</v>
      </c>
      <c r="B1992" s="61" t="s">
        <v>55</v>
      </c>
      <c r="C1992" s="61" t="s">
        <v>45</v>
      </c>
      <c r="D1992" s="61" t="s">
        <v>62</v>
      </c>
      <c r="E1992" s="20">
        <v>132.9</v>
      </c>
      <c r="F1992" s="62">
        <v>24.132999999999999</v>
      </c>
      <c r="G1992" s="20">
        <v>869.96199999999999</v>
      </c>
      <c r="H1992" s="62">
        <v>7.4740000000000002</v>
      </c>
      <c r="I1992" s="20">
        <v>1002.862</v>
      </c>
      <c r="J1992" s="20">
        <v>5.6130000000000004</v>
      </c>
      <c r="K1992" s="20">
        <v>36.951000000000001</v>
      </c>
      <c r="L1992" s="62">
        <v>5.452</v>
      </c>
      <c r="M1992" s="62">
        <v>80.381</v>
      </c>
      <c r="N1992" s="62">
        <v>22.634</v>
      </c>
      <c r="O1992" s="62">
        <v>28.266999999999999</v>
      </c>
      <c r="P1992" s="62">
        <v>22.064</v>
      </c>
      <c r="Q1992" s="62">
        <v>251.62899999999999</v>
      </c>
      <c r="R1992" s="62">
        <v>16.407</v>
      </c>
      <c r="S1992" s="62">
        <v>401.125</v>
      </c>
      <c r="T1992" s="62">
        <v>11.821</v>
      </c>
      <c r="U1992" s="62">
        <v>652.755</v>
      </c>
      <c r="V1992" s="62">
        <v>6.5510000000000002</v>
      </c>
      <c r="W1992" s="62">
        <v>36.072000000000003</v>
      </c>
      <c r="X1992" s="62">
        <v>4.6390000000000002</v>
      </c>
      <c r="Y1992" s="21"/>
      <c r="Z1992" s="21"/>
    </row>
    <row r="1993" spans="1:26" ht="12.75" customHeight="1">
      <c r="A1993" s="52">
        <v>44348</v>
      </c>
      <c r="B1993" s="61" t="s">
        <v>55</v>
      </c>
      <c r="C1993" s="61" t="s">
        <v>45</v>
      </c>
      <c r="D1993" s="61" t="s">
        <v>87</v>
      </c>
      <c r="E1993" s="20">
        <v>72.662999999999997</v>
      </c>
      <c r="F1993" s="62">
        <v>33.454999999999998</v>
      </c>
      <c r="G1993" s="20">
        <v>337.67899999999997</v>
      </c>
      <c r="H1993" s="62">
        <v>15.651999999999999</v>
      </c>
      <c r="I1993" s="20">
        <v>410.34199999999998</v>
      </c>
      <c r="J1993" s="20">
        <v>14.42</v>
      </c>
      <c r="K1993" s="20">
        <v>15.119</v>
      </c>
      <c r="L1993" s="62">
        <v>14.358000000000001</v>
      </c>
      <c r="M1993" s="62">
        <v>21.209</v>
      </c>
      <c r="N1993" s="62">
        <v>71.120999999999995</v>
      </c>
      <c r="O1993" s="62">
        <v>7.4580000000000002</v>
      </c>
      <c r="P1993" s="62">
        <v>70.941999999999993</v>
      </c>
      <c r="Q1993" s="62">
        <v>118.523</v>
      </c>
      <c r="R1993" s="62">
        <v>32.631999999999998</v>
      </c>
      <c r="S1993" s="62">
        <v>299.20299999999997</v>
      </c>
      <c r="T1993" s="62">
        <v>13.989000000000001</v>
      </c>
      <c r="U1993" s="62">
        <v>417.72699999999998</v>
      </c>
      <c r="V1993" s="62">
        <v>12.493</v>
      </c>
      <c r="W1993" s="62">
        <v>23.084</v>
      </c>
      <c r="X1993" s="62">
        <v>11.605</v>
      </c>
      <c r="Y1993" s="21"/>
      <c r="Z1993" s="21"/>
    </row>
    <row r="1994" spans="1:26" ht="12.75" customHeight="1">
      <c r="A1994" s="52">
        <v>44348</v>
      </c>
      <c r="B1994" s="61" t="s">
        <v>55</v>
      </c>
      <c r="C1994" s="61" t="s">
        <v>56</v>
      </c>
      <c r="D1994" s="61" t="s">
        <v>57</v>
      </c>
      <c r="E1994" s="20">
        <v>112.44199999999999</v>
      </c>
      <c r="F1994" s="62">
        <v>26.669</v>
      </c>
      <c r="G1994" s="20">
        <v>497.81200000000001</v>
      </c>
      <c r="H1994" s="62">
        <v>12.741</v>
      </c>
      <c r="I1994" s="20">
        <v>610.25400000000002</v>
      </c>
      <c r="J1994" s="20">
        <v>10.778</v>
      </c>
      <c r="K1994" s="20">
        <v>22.484999999999999</v>
      </c>
      <c r="L1994" s="62">
        <v>10.695</v>
      </c>
      <c r="M1994" s="62">
        <v>74.262</v>
      </c>
      <c r="N1994" s="62">
        <v>31.210999999999999</v>
      </c>
      <c r="O1994" s="62">
        <v>26.114999999999998</v>
      </c>
      <c r="P1994" s="62">
        <v>30.800999999999998</v>
      </c>
      <c r="Q1994" s="62">
        <v>127.325</v>
      </c>
      <c r="R1994" s="62">
        <v>30.939</v>
      </c>
      <c r="S1994" s="62">
        <v>150.46299999999999</v>
      </c>
      <c r="T1994" s="62">
        <v>28.718</v>
      </c>
      <c r="U1994" s="62">
        <v>277.78899999999999</v>
      </c>
      <c r="V1994" s="62">
        <v>18.561</v>
      </c>
      <c r="W1994" s="62">
        <v>15.351000000000001</v>
      </c>
      <c r="X1994" s="62">
        <v>17.975000000000001</v>
      </c>
      <c r="Y1994" s="21"/>
      <c r="Z1994" s="21"/>
    </row>
    <row r="1995" spans="1:26" ht="12.75" customHeight="1">
      <c r="A1995" s="52">
        <v>44348</v>
      </c>
      <c r="B1995" s="61" t="s">
        <v>55</v>
      </c>
      <c r="C1995" s="61" t="s">
        <v>56</v>
      </c>
      <c r="D1995" s="61" t="s">
        <v>58</v>
      </c>
      <c r="E1995" s="20">
        <v>428.58800000000002</v>
      </c>
      <c r="F1995" s="62">
        <v>12.898</v>
      </c>
      <c r="G1995" s="20">
        <v>1675.1969999999999</v>
      </c>
      <c r="H1995" s="62">
        <v>4.7220000000000004</v>
      </c>
      <c r="I1995" s="20">
        <v>2103.7849999999999</v>
      </c>
      <c r="J1995" s="20">
        <v>3.601</v>
      </c>
      <c r="K1995" s="20">
        <v>77.515000000000001</v>
      </c>
      <c r="L1995" s="62">
        <v>3.3439999999999999</v>
      </c>
      <c r="M1995" s="62">
        <v>210.10499999999999</v>
      </c>
      <c r="N1995" s="62">
        <v>11.57</v>
      </c>
      <c r="O1995" s="62">
        <v>73.885000000000005</v>
      </c>
      <c r="P1995" s="62">
        <v>10.412000000000001</v>
      </c>
      <c r="Q1995" s="62">
        <v>434.54199999999997</v>
      </c>
      <c r="R1995" s="62">
        <v>12.42</v>
      </c>
      <c r="S1995" s="62">
        <v>1097.242</v>
      </c>
      <c r="T1995" s="62">
        <v>8.5289999999999999</v>
      </c>
      <c r="U1995" s="62">
        <v>1531.7840000000001</v>
      </c>
      <c r="V1995" s="62">
        <v>7.0869999999999997</v>
      </c>
      <c r="W1995" s="62">
        <v>84.649000000000001</v>
      </c>
      <c r="X1995" s="62">
        <v>5.3689999999999998</v>
      </c>
      <c r="Y1995" s="21"/>
      <c r="Z1995" s="21"/>
    </row>
    <row r="1996" spans="1:26" ht="12.75" customHeight="1">
      <c r="A1996" s="52">
        <v>44348</v>
      </c>
      <c r="B1996" s="61" t="s">
        <v>55</v>
      </c>
      <c r="C1996" s="61" t="s">
        <v>106</v>
      </c>
      <c r="D1996" s="61" t="s">
        <v>110</v>
      </c>
      <c r="E1996" s="20">
        <v>371.27</v>
      </c>
      <c r="F1996" s="62">
        <v>17.114999999999998</v>
      </c>
      <c r="G1996" s="20">
        <v>1521.76</v>
      </c>
      <c r="H1996" s="62">
        <v>5.383</v>
      </c>
      <c r="I1996" s="20">
        <v>1893.029</v>
      </c>
      <c r="J1996" s="20">
        <v>4.4109999999999996</v>
      </c>
      <c r="K1996" s="20">
        <v>69.75</v>
      </c>
      <c r="L1996" s="62">
        <v>4.2039999999999997</v>
      </c>
      <c r="M1996" s="62">
        <v>145.696</v>
      </c>
      <c r="N1996" s="62">
        <v>27.428000000000001</v>
      </c>
      <c r="O1996" s="62">
        <v>51.234999999999999</v>
      </c>
      <c r="P1996" s="62">
        <v>26.96</v>
      </c>
      <c r="Q1996" s="62">
        <v>324.26900000000001</v>
      </c>
      <c r="R1996" s="62">
        <v>14.71</v>
      </c>
      <c r="S1996" s="62">
        <v>710.35299999999995</v>
      </c>
      <c r="T1996" s="62">
        <v>10.397</v>
      </c>
      <c r="U1996" s="62">
        <v>1034.6220000000001</v>
      </c>
      <c r="V1996" s="62">
        <v>7.5</v>
      </c>
      <c r="W1996" s="62">
        <v>57.174999999999997</v>
      </c>
      <c r="X1996" s="62">
        <v>5.9029999999999996</v>
      </c>
      <c r="Y1996" s="21"/>
      <c r="Z1996" s="21"/>
    </row>
    <row r="1997" spans="1:26" ht="12.75" customHeight="1">
      <c r="A1997" s="52">
        <v>44348</v>
      </c>
      <c r="B1997" s="61" t="s">
        <v>55</v>
      </c>
      <c r="C1997" s="61" t="s">
        <v>106</v>
      </c>
      <c r="D1997" s="61" t="s">
        <v>111</v>
      </c>
      <c r="E1997" s="20">
        <v>177.44499999999999</v>
      </c>
      <c r="F1997" s="62">
        <v>25.381</v>
      </c>
      <c r="G1997" s="20">
        <v>787.21400000000006</v>
      </c>
      <c r="H1997" s="62">
        <v>7.2930000000000001</v>
      </c>
      <c r="I1997" s="20">
        <v>964.65899999999999</v>
      </c>
      <c r="J1997" s="20">
        <v>6.859</v>
      </c>
      <c r="K1997" s="20">
        <v>35.542999999999999</v>
      </c>
      <c r="L1997" s="62">
        <v>6.7279999999999998</v>
      </c>
      <c r="M1997" s="62">
        <v>63.423000000000002</v>
      </c>
      <c r="N1997" s="62">
        <v>28.888999999999999</v>
      </c>
      <c r="O1997" s="62">
        <v>22.303000000000001</v>
      </c>
      <c r="P1997" s="62">
        <v>28.443999999999999</v>
      </c>
      <c r="Q1997" s="62">
        <v>130.79900000000001</v>
      </c>
      <c r="R1997" s="62">
        <v>23.091999999999999</v>
      </c>
      <c r="S1997" s="62">
        <v>317.8</v>
      </c>
      <c r="T1997" s="62">
        <v>15.337999999999999</v>
      </c>
      <c r="U1997" s="62">
        <v>448.59800000000001</v>
      </c>
      <c r="V1997" s="62">
        <v>11.031000000000001</v>
      </c>
      <c r="W1997" s="62">
        <v>24.79</v>
      </c>
      <c r="X1997" s="62">
        <v>10.013999999999999</v>
      </c>
      <c r="Y1997" s="21"/>
      <c r="Z1997" s="21"/>
    </row>
    <row r="1998" spans="1:26" ht="12.75" customHeight="1">
      <c r="A1998" s="52">
        <v>44348</v>
      </c>
      <c r="B1998" s="61" t="s">
        <v>55</v>
      </c>
      <c r="C1998" s="61" t="s">
        <v>106</v>
      </c>
      <c r="D1998" s="61" t="s">
        <v>112</v>
      </c>
      <c r="E1998" s="20">
        <v>187.09200000000001</v>
      </c>
      <c r="F1998" s="62">
        <v>21.202999999999999</v>
      </c>
      <c r="G1998" s="20">
        <v>720.28800000000001</v>
      </c>
      <c r="H1998" s="62">
        <v>11.46</v>
      </c>
      <c r="I1998" s="20">
        <v>907.38</v>
      </c>
      <c r="J1998" s="20">
        <v>9.5850000000000009</v>
      </c>
      <c r="K1998" s="20">
        <v>33.433</v>
      </c>
      <c r="L1998" s="62">
        <v>9.4920000000000009</v>
      </c>
      <c r="M1998" s="62">
        <v>75.067999999999998</v>
      </c>
      <c r="N1998" s="62">
        <v>45.63</v>
      </c>
      <c r="O1998" s="62">
        <v>26.398</v>
      </c>
      <c r="P1998" s="62">
        <v>45.35</v>
      </c>
      <c r="Q1998" s="62">
        <v>191.40799999999999</v>
      </c>
      <c r="R1998" s="62">
        <v>17.334</v>
      </c>
      <c r="S1998" s="62">
        <v>376.01799999999997</v>
      </c>
      <c r="T1998" s="62">
        <v>12.907999999999999</v>
      </c>
      <c r="U1998" s="62">
        <v>567.42600000000004</v>
      </c>
      <c r="V1998" s="62">
        <v>10.618</v>
      </c>
      <c r="W1998" s="62">
        <v>31.356999999999999</v>
      </c>
      <c r="X1998" s="62">
        <v>9.5570000000000004</v>
      </c>
      <c r="Y1998" s="21"/>
      <c r="Z1998" s="21"/>
    </row>
    <row r="1999" spans="1:26" ht="12.75" customHeight="1">
      <c r="A1999" s="52">
        <v>44348</v>
      </c>
      <c r="B1999" s="61" t="s">
        <v>55</v>
      </c>
      <c r="C1999" s="61" t="s">
        <v>106</v>
      </c>
      <c r="D1999" s="61" t="s">
        <v>109</v>
      </c>
      <c r="E1999" s="20">
        <v>169.76</v>
      </c>
      <c r="F1999" s="62">
        <v>23.125</v>
      </c>
      <c r="G1999" s="20">
        <v>651.24900000000002</v>
      </c>
      <c r="H1999" s="62">
        <v>11.5</v>
      </c>
      <c r="I1999" s="20">
        <v>821.00900000000001</v>
      </c>
      <c r="J1999" s="20">
        <v>10.372999999999999</v>
      </c>
      <c r="K1999" s="20">
        <v>30.25</v>
      </c>
      <c r="L1999" s="62">
        <v>10.287000000000001</v>
      </c>
      <c r="M1999" s="62">
        <v>138.672</v>
      </c>
      <c r="N1999" s="62">
        <v>28.942</v>
      </c>
      <c r="O1999" s="62">
        <v>48.765000000000001</v>
      </c>
      <c r="P1999" s="62">
        <v>28.498999999999999</v>
      </c>
      <c r="Q1999" s="62">
        <v>237.59800000000001</v>
      </c>
      <c r="R1999" s="62">
        <v>21.62</v>
      </c>
      <c r="S1999" s="62">
        <v>537.35199999999998</v>
      </c>
      <c r="T1999" s="62">
        <v>11.769</v>
      </c>
      <c r="U1999" s="62">
        <v>774.95</v>
      </c>
      <c r="V1999" s="62">
        <v>9.8279999999999994</v>
      </c>
      <c r="W1999" s="62">
        <v>42.825000000000003</v>
      </c>
      <c r="X1999" s="62">
        <v>8.6709999999999994</v>
      </c>
      <c r="Y1999" s="21"/>
      <c r="Z1999" s="21"/>
    </row>
    <row r="2000" spans="1:26" ht="12.75" customHeight="1">
      <c r="A2000" s="52">
        <v>44348</v>
      </c>
      <c r="B2000" s="61" t="s">
        <v>55</v>
      </c>
      <c r="C2000" s="61" t="s">
        <v>38</v>
      </c>
      <c r="D2000" s="61" t="s">
        <v>96</v>
      </c>
      <c r="E2000" s="20">
        <v>316.18200000000002</v>
      </c>
      <c r="F2000" s="62">
        <v>16.146999999999998</v>
      </c>
      <c r="G2000" s="20">
        <v>955.43200000000002</v>
      </c>
      <c r="H2000" s="62">
        <v>6.4409999999999998</v>
      </c>
      <c r="I2000" s="20">
        <v>1271.614</v>
      </c>
      <c r="J2000" s="20">
        <v>5.2649999999999997</v>
      </c>
      <c r="K2000" s="20">
        <v>46.853000000000002</v>
      </c>
      <c r="L2000" s="62">
        <v>5.0940000000000003</v>
      </c>
      <c r="M2000" s="62">
        <v>154.381</v>
      </c>
      <c r="N2000" s="62">
        <v>17.398</v>
      </c>
      <c r="O2000" s="62">
        <v>54.289000000000001</v>
      </c>
      <c r="P2000" s="62">
        <v>16.649999999999999</v>
      </c>
      <c r="Q2000" s="62">
        <v>411.96100000000001</v>
      </c>
      <c r="R2000" s="62">
        <v>13.698</v>
      </c>
      <c r="S2000" s="62">
        <v>813.45500000000004</v>
      </c>
      <c r="T2000" s="62">
        <v>10.005000000000001</v>
      </c>
      <c r="U2000" s="62">
        <v>1225.4159999999999</v>
      </c>
      <c r="V2000" s="62">
        <v>8.2409999999999997</v>
      </c>
      <c r="W2000" s="62">
        <v>67.718999999999994</v>
      </c>
      <c r="X2000" s="62">
        <v>6.82</v>
      </c>
      <c r="Y2000" s="21"/>
      <c r="Z2000" s="21"/>
    </row>
    <row r="2001" spans="1:26" ht="12.75" customHeight="1">
      <c r="A2001" s="52">
        <v>44348</v>
      </c>
      <c r="B2001" s="61" t="s">
        <v>55</v>
      </c>
      <c r="C2001" s="61" t="s">
        <v>38</v>
      </c>
      <c r="D2001" s="61" t="s">
        <v>40</v>
      </c>
      <c r="E2001" s="20">
        <v>224.84800000000001</v>
      </c>
      <c r="F2001" s="62">
        <v>19.413</v>
      </c>
      <c r="G2001" s="20">
        <v>1217.577</v>
      </c>
      <c r="H2001" s="62">
        <v>6.4210000000000003</v>
      </c>
      <c r="I2001" s="20">
        <v>1442.425</v>
      </c>
      <c r="J2001" s="20">
        <v>4.0750000000000002</v>
      </c>
      <c r="K2001" s="20">
        <v>53.146999999999998</v>
      </c>
      <c r="L2001" s="62">
        <v>3.851</v>
      </c>
      <c r="M2001" s="62">
        <v>129.98699999999999</v>
      </c>
      <c r="N2001" s="62">
        <v>22.024000000000001</v>
      </c>
      <c r="O2001" s="62">
        <v>45.710999999999999</v>
      </c>
      <c r="P2001" s="62">
        <v>21.437999999999999</v>
      </c>
      <c r="Q2001" s="62">
        <v>149.90600000000001</v>
      </c>
      <c r="R2001" s="62">
        <v>22.991</v>
      </c>
      <c r="S2001" s="62">
        <v>434.25</v>
      </c>
      <c r="T2001" s="62">
        <v>14.185</v>
      </c>
      <c r="U2001" s="62">
        <v>584.15599999999995</v>
      </c>
      <c r="V2001" s="62">
        <v>12.574</v>
      </c>
      <c r="W2001" s="62">
        <v>32.280999999999999</v>
      </c>
      <c r="X2001" s="62">
        <v>11.692</v>
      </c>
      <c r="Y2001" s="21"/>
      <c r="Z2001" s="21"/>
    </row>
    <row r="2002" spans="1:26" ht="12.75" customHeight="1">
      <c r="A2002" s="52">
        <v>44348</v>
      </c>
      <c r="B2002" s="61" t="s">
        <v>55</v>
      </c>
      <c r="C2002" s="61" t="s">
        <v>65</v>
      </c>
      <c r="D2002" s="61" t="s">
        <v>97</v>
      </c>
      <c r="E2002" s="20">
        <v>0</v>
      </c>
      <c r="F2002" s="62">
        <v>0</v>
      </c>
      <c r="G2002" s="20">
        <v>0</v>
      </c>
      <c r="H2002" s="62">
        <v>0</v>
      </c>
      <c r="I2002" s="20">
        <v>0</v>
      </c>
      <c r="J2002" s="20">
        <v>0</v>
      </c>
      <c r="K2002" s="20">
        <v>0</v>
      </c>
      <c r="L2002" s="62">
        <v>0</v>
      </c>
      <c r="M2002" s="62">
        <v>0</v>
      </c>
      <c r="N2002" s="62">
        <v>0</v>
      </c>
      <c r="O2002" s="62">
        <v>0</v>
      </c>
      <c r="P2002" s="62">
        <v>0</v>
      </c>
      <c r="Q2002" s="62">
        <v>0</v>
      </c>
      <c r="R2002" s="62">
        <v>0</v>
      </c>
      <c r="S2002" s="62">
        <v>0</v>
      </c>
      <c r="T2002" s="62">
        <v>0</v>
      </c>
      <c r="U2002" s="62">
        <v>0</v>
      </c>
      <c r="V2002" s="62">
        <v>0</v>
      </c>
      <c r="W2002" s="62">
        <v>0</v>
      </c>
      <c r="X2002" s="62">
        <v>0</v>
      </c>
      <c r="Y2002" s="21"/>
      <c r="Z2002" s="21"/>
    </row>
    <row r="2003" spans="1:26" ht="12.75" customHeight="1">
      <c r="A2003" s="52">
        <v>44348</v>
      </c>
      <c r="B2003" s="61" t="s">
        <v>55</v>
      </c>
      <c r="C2003" s="61" t="s">
        <v>65</v>
      </c>
      <c r="D2003" s="61" t="s">
        <v>67</v>
      </c>
      <c r="E2003" s="20">
        <v>0</v>
      </c>
      <c r="F2003" s="62">
        <v>0</v>
      </c>
      <c r="G2003" s="20">
        <v>0</v>
      </c>
      <c r="H2003" s="62">
        <v>0</v>
      </c>
      <c r="I2003" s="20">
        <v>0</v>
      </c>
      <c r="J2003" s="20">
        <v>0</v>
      </c>
      <c r="K2003" s="20">
        <v>0</v>
      </c>
      <c r="L2003" s="62">
        <v>0</v>
      </c>
      <c r="M2003" s="62">
        <v>0</v>
      </c>
      <c r="N2003" s="62">
        <v>0</v>
      </c>
      <c r="O2003" s="62">
        <v>0</v>
      </c>
      <c r="P2003" s="62">
        <v>0</v>
      </c>
      <c r="Q2003" s="62">
        <v>0</v>
      </c>
      <c r="R2003" s="62">
        <v>0</v>
      </c>
      <c r="S2003" s="62">
        <v>0</v>
      </c>
      <c r="T2003" s="62">
        <v>0</v>
      </c>
      <c r="U2003" s="62">
        <v>0</v>
      </c>
      <c r="V2003" s="62">
        <v>0</v>
      </c>
      <c r="W2003" s="62">
        <v>0</v>
      </c>
      <c r="X2003" s="62">
        <v>0</v>
      </c>
      <c r="Y2003" s="21"/>
      <c r="Z2003" s="21"/>
    </row>
    <row r="2004" spans="1:26" ht="12.75" customHeight="1">
      <c r="A2004" s="52">
        <v>44348</v>
      </c>
      <c r="B2004" s="61" t="s">
        <v>55</v>
      </c>
      <c r="C2004" s="61" t="s">
        <v>99</v>
      </c>
      <c r="D2004" s="61" t="s">
        <v>100</v>
      </c>
      <c r="E2004" s="20">
        <v>459.11700000000002</v>
      </c>
      <c r="F2004" s="62">
        <v>12.581</v>
      </c>
      <c r="G2004" s="20">
        <v>1913.828</v>
      </c>
      <c r="H2004" s="62">
        <v>4.0970000000000004</v>
      </c>
      <c r="I2004" s="20">
        <v>2372.9450000000002</v>
      </c>
      <c r="J2004" s="20">
        <v>2.1930000000000001</v>
      </c>
      <c r="K2004" s="20">
        <v>87.432000000000002</v>
      </c>
      <c r="L2004" s="62">
        <v>1.74</v>
      </c>
      <c r="M2004" s="62">
        <v>0</v>
      </c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21"/>
      <c r="Z2004" s="21"/>
    </row>
    <row r="2005" spans="1:26" ht="12.75" customHeight="1">
      <c r="A2005" s="52">
        <v>44348</v>
      </c>
      <c r="B2005" s="61" t="s">
        <v>55</v>
      </c>
      <c r="C2005" s="61" t="s">
        <v>99</v>
      </c>
      <c r="D2005" s="61" t="s">
        <v>113</v>
      </c>
      <c r="E2005" s="20">
        <v>212.238</v>
      </c>
      <c r="F2005" s="62">
        <v>24.247</v>
      </c>
      <c r="G2005" s="20">
        <v>1245.443</v>
      </c>
      <c r="H2005" s="62">
        <v>6.8170000000000002</v>
      </c>
      <c r="I2005" s="20">
        <v>1457.681</v>
      </c>
      <c r="J2005" s="20">
        <v>5.6340000000000003</v>
      </c>
      <c r="K2005" s="20">
        <v>53.709000000000003</v>
      </c>
      <c r="L2005" s="62">
        <v>5.4740000000000002</v>
      </c>
      <c r="M2005" s="62">
        <v>0</v>
      </c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21"/>
      <c r="Z2005" s="21"/>
    </row>
    <row r="2006" spans="1:26" ht="12.75" customHeight="1">
      <c r="A2006" s="52">
        <v>44348</v>
      </c>
      <c r="B2006" s="61" t="s">
        <v>55</v>
      </c>
      <c r="C2006" s="61" t="s">
        <v>99</v>
      </c>
      <c r="D2006" s="61" t="s">
        <v>114</v>
      </c>
      <c r="E2006" s="20">
        <v>246.87899999999999</v>
      </c>
      <c r="F2006" s="62">
        <v>17.946000000000002</v>
      </c>
      <c r="G2006" s="20">
        <v>668.38499999999999</v>
      </c>
      <c r="H2006" s="62">
        <v>10.692</v>
      </c>
      <c r="I2006" s="20">
        <v>915.26400000000001</v>
      </c>
      <c r="J2006" s="20">
        <v>6.9880000000000004</v>
      </c>
      <c r="K2006" s="20">
        <v>33.722999999999999</v>
      </c>
      <c r="L2006" s="62">
        <v>6.86</v>
      </c>
      <c r="M2006" s="62">
        <v>0</v>
      </c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21"/>
      <c r="Z2006" s="21"/>
    </row>
    <row r="2007" spans="1:26" ht="12.75" customHeight="1">
      <c r="A2007" s="52">
        <v>44348</v>
      </c>
      <c r="B2007" s="61" t="s">
        <v>55</v>
      </c>
      <c r="C2007" s="61" t="s">
        <v>99</v>
      </c>
      <c r="D2007" s="61" t="s">
        <v>103</v>
      </c>
      <c r="E2007" s="20">
        <v>81.912000000000006</v>
      </c>
      <c r="F2007" s="62">
        <v>35.174999999999997</v>
      </c>
      <c r="G2007" s="20">
        <v>259.18099999999998</v>
      </c>
      <c r="H2007" s="62">
        <v>15.503</v>
      </c>
      <c r="I2007" s="20">
        <v>341.09300000000002</v>
      </c>
      <c r="J2007" s="20">
        <v>14.298</v>
      </c>
      <c r="K2007" s="20">
        <v>12.568</v>
      </c>
      <c r="L2007" s="62">
        <v>14.236000000000001</v>
      </c>
      <c r="M2007" s="62">
        <v>0</v>
      </c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21"/>
      <c r="Z2007" s="21"/>
    </row>
    <row r="2008" spans="1:26" ht="12.75" customHeight="1">
      <c r="A2008" s="52">
        <v>44348</v>
      </c>
      <c r="B2008" s="61" t="s">
        <v>55</v>
      </c>
      <c r="C2008" s="61" t="s">
        <v>46</v>
      </c>
      <c r="D2008" s="61" t="s">
        <v>48</v>
      </c>
      <c r="E2008" s="20">
        <v>0</v>
      </c>
      <c r="F2008" s="62">
        <v>0</v>
      </c>
      <c r="G2008" s="20">
        <v>0</v>
      </c>
      <c r="H2008" s="62">
        <v>0</v>
      </c>
      <c r="I2008" s="20">
        <v>0</v>
      </c>
      <c r="J2008" s="20">
        <v>0</v>
      </c>
      <c r="K2008" s="20">
        <v>0</v>
      </c>
      <c r="L2008" s="62">
        <v>0</v>
      </c>
      <c r="M2008" s="62">
        <v>91.971999999999994</v>
      </c>
      <c r="N2008" s="62">
        <v>26.495000000000001</v>
      </c>
      <c r="O2008" s="62">
        <v>32.341999999999999</v>
      </c>
      <c r="P2008" s="62">
        <v>26.009</v>
      </c>
      <c r="Q2008" s="62">
        <v>98.611999999999995</v>
      </c>
      <c r="R2008" s="62">
        <v>22.635000000000002</v>
      </c>
      <c r="S2008" s="62">
        <v>140.91200000000001</v>
      </c>
      <c r="T2008" s="62">
        <v>30.646000000000001</v>
      </c>
      <c r="U2008" s="62">
        <v>239.524</v>
      </c>
      <c r="V2008" s="62">
        <v>21.138999999999999</v>
      </c>
      <c r="W2008" s="62">
        <v>13.237</v>
      </c>
      <c r="X2008" s="62">
        <v>20.626000000000001</v>
      </c>
      <c r="Y2008" s="21"/>
      <c r="Z2008" s="21"/>
    </row>
    <row r="2009" spans="1:26" ht="12.75" customHeight="1">
      <c r="A2009" s="52">
        <v>44348</v>
      </c>
      <c r="B2009" s="61" t="s">
        <v>55</v>
      </c>
      <c r="C2009" s="61" t="s">
        <v>46</v>
      </c>
      <c r="D2009" s="61" t="s">
        <v>47</v>
      </c>
      <c r="E2009" s="20">
        <v>0</v>
      </c>
      <c r="F2009" s="62">
        <v>0</v>
      </c>
      <c r="G2009" s="20">
        <v>0</v>
      </c>
      <c r="H2009" s="62">
        <v>0</v>
      </c>
      <c r="I2009" s="20">
        <v>0</v>
      </c>
      <c r="J2009" s="20">
        <v>0</v>
      </c>
      <c r="K2009" s="20">
        <v>0</v>
      </c>
      <c r="L2009" s="62">
        <v>0</v>
      </c>
      <c r="M2009" s="62">
        <v>144.19</v>
      </c>
      <c r="N2009" s="62">
        <v>16.552</v>
      </c>
      <c r="O2009" s="62">
        <v>50.704999999999998</v>
      </c>
      <c r="P2009" s="62">
        <v>15.763999999999999</v>
      </c>
      <c r="Q2009" s="62">
        <v>353.54500000000002</v>
      </c>
      <c r="R2009" s="62">
        <v>13.542999999999999</v>
      </c>
      <c r="S2009" s="62">
        <v>944.25099999999998</v>
      </c>
      <c r="T2009" s="62">
        <v>8.8290000000000006</v>
      </c>
      <c r="U2009" s="62">
        <v>1297.796</v>
      </c>
      <c r="V2009" s="62">
        <v>5.6580000000000004</v>
      </c>
      <c r="W2009" s="62">
        <v>71.718000000000004</v>
      </c>
      <c r="X2009" s="62">
        <v>3.2570000000000001</v>
      </c>
      <c r="Y2009" s="21"/>
      <c r="Z2009" s="21"/>
    </row>
    <row r="2010" spans="1:26" ht="12.75" customHeight="1">
      <c r="A2010" s="52">
        <v>44348</v>
      </c>
      <c r="B2010" s="61" t="s">
        <v>55</v>
      </c>
      <c r="C2010" s="61" t="s">
        <v>104</v>
      </c>
      <c r="D2010" s="61" t="s">
        <v>105</v>
      </c>
      <c r="E2010" s="20">
        <v>169.429</v>
      </c>
      <c r="F2010" s="62">
        <v>19.306000000000001</v>
      </c>
      <c r="G2010" s="20">
        <v>443.79</v>
      </c>
      <c r="H2010" s="62">
        <v>17.393999999999998</v>
      </c>
      <c r="I2010" s="20">
        <v>613.21900000000005</v>
      </c>
      <c r="J2010" s="20">
        <v>13.212</v>
      </c>
      <c r="K2010" s="20">
        <v>22.594000000000001</v>
      </c>
      <c r="L2010" s="62">
        <v>13.144</v>
      </c>
      <c r="M2010" s="62">
        <v>181.09700000000001</v>
      </c>
      <c r="N2010" s="62">
        <v>15.445</v>
      </c>
      <c r="O2010" s="62">
        <v>63.683999999999997</v>
      </c>
      <c r="P2010" s="62">
        <v>14.598000000000001</v>
      </c>
      <c r="Q2010" s="62">
        <v>327.46699999999998</v>
      </c>
      <c r="R2010" s="62">
        <v>17.922000000000001</v>
      </c>
      <c r="S2010" s="62">
        <v>758.17700000000002</v>
      </c>
      <c r="T2010" s="62">
        <v>10.621</v>
      </c>
      <c r="U2010" s="62">
        <v>1085.644</v>
      </c>
      <c r="V2010" s="62">
        <v>8.7520000000000007</v>
      </c>
      <c r="W2010" s="62">
        <v>59.994</v>
      </c>
      <c r="X2010" s="62">
        <v>7.43</v>
      </c>
      <c r="Y2010" s="21"/>
      <c r="Z2010" s="21"/>
    </row>
    <row r="2011" spans="1:26" ht="12.75" customHeight="1">
      <c r="A2011" s="52">
        <v>44348</v>
      </c>
      <c r="B2011" s="61" t="s">
        <v>55</v>
      </c>
      <c r="C2011" s="61" t="s">
        <v>76</v>
      </c>
      <c r="D2011" s="61" t="s">
        <v>68</v>
      </c>
      <c r="E2011" s="20">
        <v>42.875999999999998</v>
      </c>
      <c r="F2011" s="62">
        <v>34.290999999999997</v>
      </c>
      <c r="G2011" s="20">
        <v>733.803</v>
      </c>
      <c r="H2011" s="62">
        <v>8.8309999999999995</v>
      </c>
      <c r="I2011" s="20">
        <v>776.67899999999997</v>
      </c>
      <c r="J2011" s="20">
        <v>7.8570000000000002</v>
      </c>
      <c r="K2011" s="20">
        <v>28.617000000000001</v>
      </c>
      <c r="L2011" s="62">
        <v>7.7430000000000003</v>
      </c>
      <c r="M2011" s="62">
        <v>25.952000000000002</v>
      </c>
      <c r="N2011" s="62">
        <v>55.468000000000004</v>
      </c>
      <c r="O2011" s="62">
        <v>9.1259999999999994</v>
      </c>
      <c r="P2011" s="62">
        <v>55.238</v>
      </c>
      <c r="Q2011" s="62">
        <v>232.333</v>
      </c>
      <c r="R2011" s="62">
        <v>19.952999999999999</v>
      </c>
      <c r="S2011" s="62">
        <v>385.95299999999997</v>
      </c>
      <c r="T2011" s="62">
        <v>13.372</v>
      </c>
      <c r="U2011" s="62">
        <v>618.28700000000003</v>
      </c>
      <c r="V2011" s="62">
        <v>6.1879999999999997</v>
      </c>
      <c r="W2011" s="62">
        <v>34.167999999999999</v>
      </c>
      <c r="X2011" s="62">
        <v>4.1100000000000003</v>
      </c>
      <c r="Y2011" s="21"/>
      <c r="Z2011" s="21"/>
    </row>
    <row r="2012" spans="1:26" ht="12.75" customHeight="1">
      <c r="A2012" s="52">
        <v>44348</v>
      </c>
      <c r="B2012" s="61" t="s">
        <v>55</v>
      </c>
      <c r="C2012" s="61" t="s">
        <v>76</v>
      </c>
      <c r="D2012" s="61" t="s">
        <v>88</v>
      </c>
      <c r="E2012" s="20">
        <v>25.986000000000001</v>
      </c>
      <c r="F2012" s="62">
        <v>45.378</v>
      </c>
      <c r="G2012" s="20">
        <v>348.11099999999999</v>
      </c>
      <c r="H2012" s="62">
        <v>13.952</v>
      </c>
      <c r="I2012" s="20">
        <v>374.09699999999998</v>
      </c>
      <c r="J2012" s="20">
        <v>12.247999999999999</v>
      </c>
      <c r="K2012" s="20">
        <v>13.784000000000001</v>
      </c>
      <c r="L2012" s="62">
        <v>12.175000000000001</v>
      </c>
      <c r="M2012" s="62">
        <v>0</v>
      </c>
      <c r="N2012" s="62">
        <v>0</v>
      </c>
      <c r="O2012" s="62">
        <v>0</v>
      </c>
      <c r="P2012" s="62">
        <v>0</v>
      </c>
      <c r="Q2012" s="62">
        <v>52.177999999999997</v>
      </c>
      <c r="R2012" s="62">
        <v>36.317999999999998</v>
      </c>
      <c r="S2012" s="62">
        <v>200.982</v>
      </c>
      <c r="T2012" s="62">
        <v>18.998999999999999</v>
      </c>
      <c r="U2012" s="62">
        <v>253.15899999999999</v>
      </c>
      <c r="V2012" s="62">
        <v>16.2</v>
      </c>
      <c r="W2012" s="62">
        <v>13.99</v>
      </c>
      <c r="X2012" s="62">
        <v>15.525</v>
      </c>
      <c r="Y2012" s="21"/>
      <c r="Z2012" s="21"/>
    </row>
    <row r="2013" spans="1:26" ht="12.75" customHeight="1">
      <c r="A2013" s="52">
        <v>44348</v>
      </c>
      <c r="B2013" s="61" t="s">
        <v>55</v>
      </c>
      <c r="C2013" s="61" t="s">
        <v>76</v>
      </c>
      <c r="D2013" s="61" t="s">
        <v>89</v>
      </c>
      <c r="E2013" s="20">
        <v>0</v>
      </c>
      <c r="F2013" s="62">
        <v>0</v>
      </c>
      <c r="G2013" s="20">
        <v>52.698999999999998</v>
      </c>
      <c r="H2013" s="62">
        <v>32.716000000000001</v>
      </c>
      <c r="I2013" s="20">
        <v>52.698999999999998</v>
      </c>
      <c r="J2013" s="20">
        <v>32.716000000000001</v>
      </c>
      <c r="K2013" s="20">
        <v>1.9419999999999999</v>
      </c>
      <c r="L2013" s="62">
        <v>32.689</v>
      </c>
      <c r="M2013" s="62">
        <v>0</v>
      </c>
      <c r="N2013" s="62">
        <v>0</v>
      </c>
      <c r="O2013" s="62">
        <v>0</v>
      </c>
      <c r="P2013" s="62">
        <v>0</v>
      </c>
      <c r="Q2013" s="62">
        <v>48.843000000000004</v>
      </c>
      <c r="R2013" s="62">
        <v>46.412999999999997</v>
      </c>
      <c r="S2013" s="62">
        <v>59.268999999999998</v>
      </c>
      <c r="T2013" s="62">
        <v>48.012</v>
      </c>
      <c r="U2013" s="62">
        <v>108.11199999999999</v>
      </c>
      <c r="V2013" s="62">
        <v>30.626999999999999</v>
      </c>
      <c r="W2013" s="62">
        <v>5.9740000000000002</v>
      </c>
      <c r="X2013" s="62">
        <v>30.276</v>
      </c>
      <c r="Y2013" s="21"/>
      <c r="Z2013" s="21"/>
    </row>
    <row r="2014" spans="1:26" ht="12.75" customHeight="1">
      <c r="A2014" s="52">
        <v>44348</v>
      </c>
      <c r="B2014" s="61" t="s">
        <v>55</v>
      </c>
      <c r="C2014" s="61" t="s">
        <v>76</v>
      </c>
      <c r="D2014" s="61" t="s">
        <v>90</v>
      </c>
      <c r="E2014" s="20">
        <v>1.59</v>
      </c>
      <c r="F2014" s="62">
        <v>101.11499999999999</v>
      </c>
      <c r="G2014" s="20">
        <v>81.676000000000002</v>
      </c>
      <c r="H2014" s="62">
        <v>35.790999999999997</v>
      </c>
      <c r="I2014" s="20">
        <v>83.266000000000005</v>
      </c>
      <c r="J2014" s="20">
        <v>35.095999999999997</v>
      </c>
      <c r="K2014" s="20">
        <v>3.0680000000000001</v>
      </c>
      <c r="L2014" s="62">
        <v>35.070999999999998</v>
      </c>
      <c r="M2014" s="62">
        <v>0</v>
      </c>
      <c r="N2014" s="62">
        <v>0</v>
      </c>
      <c r="O2014" s="62">
        <v>0</v>
      </c>
      <c r="P2014" s="62">
        <v>0</v>
      </c>
      <c r="Q2014" s="62">
        <v>9.0980000000000008</v>
      </c>
      <c r="R2014" s="62">
        <v>88.218999999999994</v>
      </c>
      <c r="S2014" s="62">
        <v>29.062999999999999</v>
      </c>
      <c r="T2014" s="62">
        <v>52.555999999999997</v>
      </c>
      <c r="U2014" s="62">
        <v>38.161000000000001</v>
      </c>
      <c r="V2014" s="62">
        <v>42.655000000000001</v>
      </c>
      <c r="W2014" s="62">
        <v>2.109</v>
      </c>
      <c r="X2014" s="62">
        <v>42.402999999999999</v>
      </c>
      <c r="Y2014" s="21"/>
      <c r="Z2014" s="21"/>
    </row>
    <row r="2015" spans="1:26" ht="12.75" customHeight="1">
      <c r="A2015" s="52">
        <v>44348</v>
      </c>
      <c r="B2015" s="61" t="s">
        <v>55</v>
      </c>
      <c r="C2015" s="61" t="s">
        <v>76</v>
      </c>
      <c r="D2015" s="61" t="s">
        <v>91</v>
      </c>
      <c r="E2015" s="20">
        <v>10.244999999999999</v>
      </c>
      <c r="F2015" s="62">
        <v>74.912999999999997</v>
      </c>
      <c r="G2015" s="20">
        <v>46.89</v>
      </c>
      <c r="H2015" s="62">
        <v>57.698</v>
      </c>
      <c r="I2015" s="20">
        <v>57.134999999999998</v>
      </c>
      <c r="J2015" s="20">
        <v>48.723999999999997</v>
      </c>
      <c r="K2015" s="20">
        <v>2.105</v>
      </c>
      <c r="L2015" s="62">
        <v>48.704999999999998</v>
      </c>
      <c r="M2015" s="62">
        <v>0</v>
      </c>
      <c r="N2015" s="62">
        <v>0</v>
      </c>
      <c r="O2015" s="62">
        <v>0</v>
      </c>
      <c r="P2015" s="62">
        <v>0</v>
      </c>
      <c r="Q2015" s="62">
        <v>22.914000000000001</v>
      </c>
      <c r="R2015" s="62">
        <v>48.029000000000003</v>
      </c>
      <c r="S2015" s="62">
        <v>19.655999999999999</v>
      </c>
      <c r="T2015" s="62">
        <v>59.027000000000001</v>
      </c>
      <c r="U2015" s="62">
        <v>42.57</v>
      </c>
      <c r="V2015" s="62">
        <v>35.783000000000001</v>
      </c>
      <c r="W2015" s="62">
        <v>2.3530000000000002</v>
      </c>
      <c r="X2015" s="62">
        <v>35.482999999999997</v>
      </c>
      <c r="Y2015" s="21"/>
      <c r="Z2015" s="21"/>
    </row>
    <row r="2016" spans="1:26" ht="12.75" customHeight="1">
      <c r="A2016" s="52">
        <v>44348</v>
      </c>
      <c r="B2016" s="61" t="s">
        <v>55</v>
      </c>
      <c r="C2016" s="61" t="s">
        <v>76</v>
      </c>
      <c r="D2016" s="61" t="s">
        <v>92</v>
      </c>
      <c r="E2016" s="20">
        <v>0</v>
      </c>
      <c r="F2016" s="62">
        <v>0</v>
      </c>
      <c r="G2016" s="20">
        <v>103.47799999999999</v>
      </c>
      <c r="H2016" s="62">
        <v>30.116</v>
      </c>
      <c r="I2016" s="20">
        <v>103.47799999999999</v>
      </c>
      <c r="J2016" s="20">
        <v>30.116</v>
      </c>
      <c r="K2016" s="20">
        <v>3.8130000000000002</v>
      </c>
      <c r="L2016" s="62">
        <v>30.085999999999999</v>
      </c>
      <c r="M2016" s="62">
        <v>0</v>
      </c>
      <c r="N2016" s="62">
        <v>0</v>
      </c>
      <c r="O2016" s="62">
        <v>0</v>
      </c>
      <c r="P2016" s="62">
        <v>0</v>
      </c>
      <c r="Q2016" s="62">
        <v>26.83</v>
      </c>
      <c r="R2016" s="62">
        <v>53.302999999999997</v>
      </c>
      <c r="S2016" s="62">
        <v>39.036999999999999</v>
      </c>
      <c r="T2016" s="62">
        <v>39.582000000000001</v>
      </c>
      <c r="U2016" s="62">
        <v>65.867000000000004</v>
      </c>
      <c r="V2016" s="62">
        <v>27.693000000000001</v>
      </c>
      <c r="W2016" s="62">
        <v>3.64</v>
      </c>
      <c r="X2016" s="62">
        <v>27.303999999999998</v>
      </c>
      <c r="Y2016" s="21"/>
      <c r="Z2016" s="21"/>
    </row>
    <row r="2017" spans="1:26" ht="12.75" customHeight="1">
      <c r="A2017" s="52">
        <v>44348</v>
      </c>
      <c r="B2017" s="61" t="s">
        <v>55</v>
      </c>
      <c r="C2017" s="61" t="s">
        <v>76</v>
      </c>
      <c r="D2017" s="61" t="s">
        <v>80</v>
      </c>
      <c r="E2017" s="20">
        <v>18.821999999999999</v>
      </c>
      <c r="F2017" s="62">
        <v>59.680999999999997</v>
      </c>
      <c r="G2017" s="20">
        <v>83.971999999999994</v>
      </c>
      <c r="H2017" s="62">
        <v>30.417000000000002</v>
      </c>
      <c r="I2017" s="20">
        <v>102.795</v>
      </c>
      <c r="J2017" s="20">
        <v>28.443999999999999</v>
      </c>
      <c r="K2017" s="20">
        <v>3.7879999999999998</v>
      </c>
      <c r="L2017" s="62">
        <v>28.413</v>
      </c>
      <c r="M2017" s="62">
        <v>0</v>
      </c>
      <c r="N2017" s="62">
        <v>0</v>
      </c>
      <c r="O2017" s="62">
        <v>0</v>
      </c>
      <c r="P2017" s="62">
        <v>0</v>
      </c>
      <c r="Q2017" s="62">
        <v>28.94</v>
      </c>
      <c r="R2017" s="62">
        <v>48.128</v>
      </c>
      <c r="S2017" s="62">
        <v>106.369</v>
      </c>
      <c r="T2017" s="62">
        <v>24.46</v>
      </c>
      <c r="U2017" s="62">
        <v>135.309</v>
      </c>
      <c r="V2017" s="62">
        <v>20.661999999999999</v>
      </c>
      <c r="W2017" s="62">
        <v>7.4770000000000003</v>
      </c>
      <c r="X2017" s="62">
        <v>20.137</v>
      </c>
      <c r="Y2017" s="21"/>
      <c r="Z2017" s="21"/>
    </row>
    <row r="2018" spans="1:26" ht="12.75" customHeight="1">
      <c r="A2018" s="52">
        <v>44348</v>
      </c>
      <c r="B2018" s="61" t="s">
        <v>55</v>
      </c>
      <c r="C2018" s="61" t="s">
        <v>76</v>
      </c>
      <c r="D2018" s="61" t="s">
        <v>82</v>
      </c>
      <c r="E2018" s="20">
        <v>59.414000000000001</v>
      </c>
      <c r="F2018" s="62">
        <v>45.662999999999997</v>
      </c>
      <c r="G2018" s="20">
        <v>133.417</v>
      </c>
      <c r="H2018" s="62">
        <v>22.027000000000001</v>
      </c>
      <c r="I2018" s="20">
        <v>192.83</v>
      </c>
      <c r="J2018" s="20">
        <v>18.983000000000001</v>
      </c>
      <c r="K2018" s="20">
        <v>7.1050000000000004</v>
      </c>
      <c r="L2018" s="62">
        <v>18.936</v>
      </c>
      <c r="M2018" s="62">
        <v>1.83</v>
      </c>
      <c r="N2018" s="62">
        <v>79.58</v>
      </c>
      <c r="O2018" s="62">
        <v>0.64400000000000002</v>
      </c>
      <c r="P2018" s="62">
        <v>79.42</v>
      </c>
      <c r="Q2018" s="62">
        <v>162.494</v>
      </c>
      <c r="R2018" s="62">
        <v>22.452000000000002</v>
      </c>
      <c r="S2018" s="62">
        <v>150.958</v>
      </c>
      <c r="T2018" s="62">
        <v>13.923</v>
      </c>
      <c r="U2018" s="62">
        <v>313.452</v>
      </c>
      <c r="V2018" s="62">
        <v>11.781000000000001</v>
      </c>
      <c r="W2018" s="62">
        <v>17.321999999999999</v>
      </c>
      <c r="X2018" s="62">
        <v>10.835000000000001</v>
      </c>
      <c r="Y2018" s="21"/>
      <c r="Z2018" s="21"/>
    </row>
    <row r="2019" spans="1:26" ht="12.75" customHeight="1">
      <c r="A2019" s="52">
        <v>44348</v>
      </c>
      <c r="B2019" s="61" t="s">
        <v>55</v>
      </c>
      <c r="C2019" s="61" t="s">
        <v>76</v>
      </c>
      <c r="D2019" s="61" t="s">
        <v>93</v>
      </c>
      <c r="E2019" s="20">
        <v>0</v>
      </c>
      <c r="F2019" s="62">
        <v>0</v>
      </c>
      <c r="G2019" s="20">
        <v>82.671000000000006</v>
      </c>
      <c r="H2019" s="62">
        <v>29.913</v>
      </c>
      <c r="I2019" s="20">
        <v>82.671000000000006</v>
      </c>
      <c r="J2019" s="20">
        <v>29.913</v>
      </c>
      <c r="K2019" s="20">
        <v>3.0459999999999998</v>
      </c>
      <c r="L2019" s="62">
        <v>29.882999999999999</v>
      </c>
      <c r="M2019" s="62">
        <v>0.74099999999999999</v>
      </c>
      <c r="N2019" s="62">
        <v>112.47</v>
      </c>
      <c r="O2019" s="62">
        <v>0.26100000000000001</v>
      </c>
      <c r="P2019" s="62">
        <v>112.35599999999999</v>
      </c>
      <c r="Q2019" s="62">
        <v>107.03700000000001</v>
      </c>
      <c r="R2019" s="62">
        <v>33.482999999999997</v>
      </c>
      <c r="S2019" s="62">
        <v>144.72800000000001</v>
      </c>
      <c r="T2019" s="62">
        <v>14.403</v>
      </c>
      <c r="U2019" s="62">
        <v>251.76599999999999</v>
      </c>
      <c r="V2019" s="62">
        <v>13.912000000000001</v>
      </c>
      <c r="W2019" s="62">
        <v>13.913</v>
      </c>
      <c r="X2019" s="62">
        <v>13.121</v>
      </c>
      <c r="Y2019" s="21"/>
      <c r="Z2019" s="21"/>
    </row>
    <row r="2020" spans="1:26" ht="12.75" customHeight="1">
      <c r="A2020" s="52">
        <v>44348</v>
      </c>
      <c r="B2020" s="61" t="s">
        <v>55</v>
      </c>
      <c r="C2020" s="61" t="s">
        <v>76</v>
      </c>
      <c r="D2020" s="61" t="s">
        <v>94</v>
      </c>
      <c r="E2020" s="20">
        <v>25.707000000000001</v>
      </c>
      <c r="F2020" s="62">
        <v>57.61</v>
      </c>
      <c r="G2020" s="20">
        <v>50.746000000000002</v>
      </c>
      <c r="H2020" s="62">
        <v>35.811999999999998</v>
      </c>
      <c r="I2020" s="20">
        <v>76.453000000000003</v>
      </c>
      <c r="J2020" s="20">
        <v>29.588000000000001</v>
      </c>
      <c r="K2020" s="20">
        <v>2.8170000000000002</v>
      </c>
      <c r="L2020" s="62">
        <v>29.556999999999999</v>
      </c>
      <c r="M2020" s="62">
        <v>0</v>
      </c>
      <c r="N2020" s="62">
        <v>0</v>
      </c>
      <c r="O2020" s="62">
        <v>0</v>
      </c>
      <c r="P2020" s="62">
        <v>0</v>
      </c>
      <c r="Q2020" s="62">
        <v>49.747999999999998</v>
      </c>
      <c r="R2020" s="62">
        <v>32.161000000000001</v>
      </c>
      <c r="S2020" s="62">
        <v>3.504</v>
      </c>
      <c r="T2020" s="62">
        <v>74.27</v>
      </c>
      <c r="U2020" s="62">
        <v>53.252000000000002</v>
      </c>
      <c r="V2020" s="62">
        <v>30.687999999999999</v>
      </c>
      <c r="W2020" s="62">
        <v>2.9430000000000001</v>
      </c>
      <c r="X2020" s="62">
        <v>30.338000000000001</v>
      </c>
      <c r="Y2020" s="21"/>
      <c r="Z2020" s="21"/>
    </row>
    <row r="2021" spans="1:26" ht="12.75" customHeight="1">
      <c r="A2021" s="52">
        <v>44348</v>
      </c>
      <c r="B2021" s="61" t="s">
        <v>55</v>
      </c>
      <c r="C2021" s="61" t="s">
        <v>76</v>
      </c>
      <c r="D2021" s="61" t="s">
        <v>77</v>
      </c>
      <c r="E2021" s="20">
        <v>19.626000000000001</v>
      </c>
      <c r="F2021" s="62">
        <v>59.497999999999998</v>
      </c>
      <c r="G2021" s="20">
        <v>267.61099999999999</v>
      </c>
      <c r="H2021" s="62">
        <v>25.219000000000001</v>
      </c>
      <c r="I2021" s="20">
        <v>287.23700000000002</v>
      </c>
      <c r="J2021" s="20">
        <v>23.975999999999999</v>
      </c>
      <c r="K2021" s="20">
        <v>10.583</v>
      </c>
      <c r="L2021" s="62">
        <v>23.937999999999999</v>
      </c>
      <c r="M2021" s="62">
        <v>4.0060000000000002</v>
      </c>
      <c r="N2021" s="62">
        <v>79.816000000000003</v>
      </c>
      <c r="O2021" s="62">
        <v>1.409</v>
      </c>
      <c r="P2021" s="62">
        <v>79.656999999999996</v>
      </c>
      <c r="Q2021" s="62">
        <v>61.445</v>
      </c>
      <c r="R2021" s="62">
        <v>31.995000000000001</v>
      </c>
      <c r="S2021" s="62">
        <v>121.22</v>
      </c>
      <c r="T2021" s="62">
        <v>31.98</v>
      </c>
      <c r="U2021" s="62">
        <v>182.666</v>
      </c>
      <c r="V2021" s="62">
        <v>20.797000000000001</v>
      </c>
      <c r="W2021" s="62">
        <v>10.093999999999999</v>
      </c>
      <c r="X2021" s="62">
        <v>20.276</v>
      </c>
      <c r="Y2021" s="21"/>
      <c r="Z2021" s="21"/>
    </row>
    <row r="2022" spans="1:26" ht="12.75" customHeight="1">
      <c r="A2022" s="52">
        <v>44348</v>
      </c>
      <c r="B2022" s="61" t="s">
        <v>55</v>
      </c>
      <c r="C2022" s="61" t="s">
        <v>76</v>
      </c>
      <c r="D2022" s="61" t="s">
        <v>78</v>
      </c>
      <c r="E2022" s="20">
        <v>44.856000000000002</v>
      </c>
      <c r="F2022" s="62">
        <v>57.930999999999997</v>
      </c>
      <c r="G2022" s="20">
        <v>0</v>
      </c>
      <c r="H2022" s="62">
        <v>0</v>
      </c>
      <c r="I2022" s="20">
        <v>44.856000000000002</v>
      </c>
      <c r="J2022" s="20">
        <v>57.930999999999997</v>
      </c>
      <c r="K2022" s="20">
        <v>1.653</v>
      </c>
      <c r="L2022" s="62">
        <v>57.915999999999997</v>
      </c>
      <c r="M2022" s="62">
        <v>115.282</v>
      </c>
      <c r="N2022" s="62">
        <v>22.152999999999999</v>
      </c>
      <c r="O2022" s="62">
        <v>40.54</v>
      </c>
      <c r="P2022" s="62">
        <v>21.57</v>
      </c>
      <c r="Q2022" s="62">
        <v>17.763999999999999</v>
      </c>
      <c r="R2022" s="62">
        <v>71.430000000000007</v>
      </c>
      <c r="S2022" s="62">
        <v>0</v>
      </c>
      <c r="T2022" s="62">
        <v>0</v>
      </c>
      <c r="U2022" s="62">
        <v>17.763999999999999</v>
      </c>
      <c r="V2022" s="62">
        <v>71.430000000000007</v>
      </c>
      <c r="W2022" s="62">
        <v>0.98199999999999998</v>
      </c>
      <c r="X2022" s="62">
        <v>71.28</v>
      </c>
      <c r="Y2022" s="21"/>
      <c r="Z2022" s="21"/>
    </row>
    <row r="2023" spans="1:26" ht="12.75" customHeight="1">
      <c r="A2023" s="52">
        <v>44348</v>
      </c>
      <c r="B2023" s="61" t="s">
        <v>55</v>
      </c>
      <c r="C2023" s="61" t="s">
        <v>76</v>
      </c>
      <c r="D2023" s="61" t="s">
        <v>81</v>
      </c>
      <c r="E2023" s="20">
        <v>77.915999999999997</v>
      </c>
      <c r="F2023" s="62">
        <v>34.921999999999997</v>
      </c>
      <c r="G2023" s="20">
        <v>0</v>
      </c>
      <c r="H2023" s="62">
        <v>0</v>
      </c>
      <c r="I2023" s="20">
        <v>77.915999999999997</v>
      </c>
      <c r="J2023" s="20">
        <v>34.921999999999997</v>
      </c>
      <c r="K2023" s="20">
        <v>2.871</v>
      </c>
      <c r="L2023" s="62">
        <v>34.896999999999998</v>
      </c>
      <c r="M2023" s="62">
        <v>71.41</v>
      </c>
      <c r="N2023" s="62">
        <v>49.871000000000002</v>
      </c>
      <c r="O2023" s="62">
        <v>25.111999999999998</v>
      </c>
      <c r="P2023" s="62">
        <v>49.615000000000002</v>
      </c>
      <c r="Q2023" s="62">
        <v>9.7859999999999996</v>
      </c>
      <c r="R2023" s="62">
        <v>59.784999999999997</v>
      </c>
      <c r="S2023" s="62">
        <v>0</v>
      </c>
      <c r="T2023" s="62">
        <v>0</v>
      </c>
      <c r="U2023" s="62">
        <v>9.7859999999999996</v>
      </c>
      <c r="V2023" s="62">
        <v>59.784999999999997</v>
      </c>
      <c r="W2023" s="62">
        <v>0.54100000000000004</v>
      </c>
      <c r="X2023" s="62">
        <v>59.606000000000002</v>
      </c>
      <c r="Y2023" s="21"/>
      <c r="Z2023" s="21"/>
    </row>
    <row r="2024" spans="1:26" ht="12.75" customHeight="1">
      <c r="A2024" s="53">
        <v>44348</v>
      </c>
      <c r="B2024" s="32" t="s">
        <v>55</v>
      </c>
      <c r="C2024" s="32" t="s">
        <v>18</v>
      </c>
      <c r="D2024" s="32" t="s">
        <v>18</v>
      </c>
      <c r="E2024" s="33">
        <v>541.03</v>
      </c>
      <c r="F2024" s="34">
        <v>12.263999999999999</v>
      </c>
      <c r="G2024" s="33">
        <v>2173.009</v>
      </c>
      <c r="H2024" s="34">
        <v>3.5539999999999998</v>
      </c>
      <c r="I2024" s="33">
        <v>2714.0390000000002</v>
      </c>
      <c r="J2024" s="33">
        <v>1.3340000000000001</v>
      </c>
      <c r="K2024" s="33">
        <v>100</v>
      </c>
      <c r="L2024" s="34">
        <v>0</v>
      </c>
      <c r="M2024" s="34">
        <v>284.36799999999999</v>
      </c>
      <c r="N2024" s="34">
        <v>5.0469999999999997</v>
      </c>
      <c r="O2024" s="34">
        <v>100</v>
      </c>
      <c r="P2024" s="34">
        <v>0</v>
      </c>
      <c r="Q2024" s="34">
        <v>561.86699999999996</v>
      </c>
      <c r="R2024" s="34">
        <v>11.472</v>
      </c>
      <c r="S2024" s="34">
        <v>1247.7049999999999</v>
      </c>
      <c r="T2024" s="34">
        <v>6.4880000000000004</v>
      </c>
      <c r="U2024" s="34">
        <v>1809.5719999999999</v>
      </c>
      <c r="V2024" s="34">
        <v>4.6260000000000003</v>
      </c>
      <c r="W2024" s="34">
        <v>100</v>
      </c>
      <c r="X2024" s="34">
        <v>0</v>
      </c>
      <c r="Y2024" s="21"/>
      <c r="Z2024" s="21"/>
    </row>
    <row r="2025" spans="1:26" ht="12.75" customHeight="1">
      <c r="A2025" s="52">
        <v>44805</v>
      </c>
      <c r="B2025" s="61" t="s">
        <v>16</v>
      </c>
      <c r="C2025" s="61" t="s">
        <v>23</v>
      </c>
      <c r="D2025" s="61" t="s">
        <v>60</v>
      </c>
      <c r="E2025" s="20">
        <v>697.00599999999997</v>
      </c>
      <c r="F2025" s="62">
        <v>11.34</v>
      </c>
      <c r="G2025" s="20">
        <v>2902.9470000000001</v>
      </c>
      <c r="H2025" s="62">
        <v>3.2349999999999999</v>
      </c>
      <c r="I2025" s="20">
        <v>3599.953</v>
      </c>
      <c r="J2025" s="20">
        <v>1.456</v>
      </c>
      <c r="K2025" s="20">
        <v>91.113</v>
      </c>
      <c r="L2025" s="62">
        <v>0.48799999999999999</v>
      </c>
      <c r="M2025" s="62">
        <v>307.99900000000002</v>
      </c>
      <c r="N2025" s="62">
        <v>14.978999999999999</v>
      </c>
      <c r="O2025" s="62">
        <v>97.873999999999995</v>
      </c>
      <c r="P2025" s="62">
        <v>4.34</v>
      </c>
      <c r="Q2025" s="62">
        <v>689.12199999999996</v>
      </c>
      <c r="R2025" s="62">
        <v>11.57</v>
      </c>
      <c r="S2025" s="62">
        <v>1331.8879999999999</v>
      </c>
      <c r="T2025" s="62">
        <v>7.8440000000000003</v>
      </c>
      <c r="U2025" s="62">
        <v>2021.01</v>
      </c>
      <c r="V2025" s="62">
        <v>5.3019999999999996</v>
      </c>
      <c r="W2025" s="62">
        <v>67.536000000000001</v>
      </c>
      <c r="X2025" s="62">
        <v>3.3439999999999999</v>
      </c>
      <c r="Y2025" s="21"/>
      <c r="Z2025" s="21"/>
    </row>
    <row r="2026" spans="1:26" ht="12.75" customHeight="1">
      <c r="A2026" s="52">
        <v>44805</v>
      </c>
      <c r="B2026" s="61" t="s">
        <v>16</v>
      </c>
      <c r="C2026" s="61" t="s">
        <v>23</v>
      </c>
      <c r="D2026" s="61" t="s">
        <v>83</v>
      </c>
      <c r="E2026" s="20">
        <v>223.56</v>
      </c>
      <c r="F2026" s="62">
        <v>26.952999999999999</v>
      </c>
      <c r="G2026" s="20">
        <v>595.98099999999999</v>
      </c>
      <c r="H2026" s="62">
        <v>10.574999999999999</v>
      </c>
      <c r="I2026" s="20">
        <v>819.54100000000005</v>
      </c>
      <c r="J2026" s="20">
        <v>3.2770000000000001</v>
      </c>
      <c r="K2026" s="20">
        <v>20.742000000000001</v>
      </c>
      <c r="L2026" s="62">
        <v>2.976</v>
      </c>
      <c r="M2026" s="62">
        <v>43.648000000000003</v>
      </c>
      <c r="N2026" s="62">
        <v>58.441000000000003</v>
      </c>
      <c r="O2026" s="62">
        <v>13.87</v>
      </c>
      <c r="P2026" s="62">
        <v>56.655000000000001</v>
      </c>
      <c r="Q2026" s="62">
        <v>214.02500000000001</v>
      </c>
      <c r="R2026" s="62">
        <v>24.666</v>
      </c>
      <c r="S2026" s="62">
        <v>180.17099999999999</v>
      </c>
      <c r="T2026" s="62">
        <v>30.564</v>
      </c>
      <c r="U2026" s="62">
        <v>394.19600000000003</v>
      </c>
      <c r="V2026" s="62">
        <v>11.958</v>
      </c>
      <c r="W2026" s="62">
        <v>13.173</v>
      </c>
      <c r="X2026" s="62">
        <v>11.228</v>
      </c>
      <c r="Y2026" s="21"/>
      <c r="Z2026" s="21"/>
    </row>
    <row r="2027" spans="1:26" ht="12.75" customHeight="1">
      <c r="A2027" s="52">
        <v>44805</v>
      </c>
      <c r="B2027" s="61" t="s">
        <v>16</v>
      </c>
      <c r="C2027" s="61" t="s">
        <v>23</v>
      </c>
      <c r="D2027" s="61" t="s">
        <v>84</v>
      </c>
      <c r="E2027" s="20">
        <v>214.64699999999999</v>
      </c>
      <c r="F2027" s="62">
        <v>21.594000000000001</v>
      </c>
      <c r="G2027" s="20">
        <v>886.06200000000001</v>
      </c>
      <c r="H2027" s="62">
        <v>6.0049999999999999</v>
      </c>
      <c r="I2027" s="20">
        <v>1100.7080000000001</v>
      </c>
      <c r="J2027" s="20">
        <v>2.4540000000000002</v>
      </c>
      <c r="K2027" s="20">
        <v>27.859000000000002</v>
      </c>
      <c r="L2027" s="62">
        <v>2.0350000000000001</v>
      </c>
      <c r="M2027" s="62">
        <v>99.135999999999996</v>
      </c>
      <c r="N2027" s="62">
        <v>27.838999999999999</v>
      </c>
      <c r="O2027" s="62">
        <v>31.503</v>
      </c>
      <c r="P2027" s="62">
        <v>23.864000000000001</v>
      </c>
      <c r="Q2027" s="62">
        <v>144.56700000000001</v>
      </c>
      <c r="R2027" s="62">
        <v>28.552</v>
      </c>
      <c r="S2027" s="62">
        <v>431.78</v>
      </c>
      <c r="T2027" s="62">
        <v>10.083</v>
      </c>
      <c r="U2027" s="62">
        <v>576.346</v>
      </c>
      <c r="V2027" s="62">
        <v>7.8760000000000003</v>
      </c>
      <c r="W2027" s="62">
        <v>19.260000000000002</v>
      </c>
      <c r="X2027" s="62">
        <v>6.7160000000000002</v>
      </c>
      <c r="Y2027" s="21"/>
      <c r="Z2027" s="21"/>
    </row>
    <row r="2028" spans="1:26" ht="12.75" customHeight="1">
      <c r="A2028" s="52">
        <v>44805</v>
      </c>
      <c r="B2028" s="61" t="s">
        <v>16</v>
      </c>
      <c r="C2028" s="61" t="s">
        <v>23</v>
      </c>
      <c r="D2028" s="61" t="s">
        <v>85</v>
      </c>
      <c r="E2028" s="20">
        <v>186.42</v>
      </c>
      <c r="F2028" s="62">
        <v>27.614999999999998</v>
      </c>
      <c r="G2028" s="20">
        <v>864.43600000000004</v>
      </c>
      <c r="H2028" s="62">
        <v>6.8390000000000004</v>
      </c>
      <c r="I2028" s="20">
        <v>1050.856</v>
      </c>
      <c r="J2028" s="20">
        <v>3.246</v>
      </c>
      <c r="K2028" s="20">
        <v>26.597000000000001</v>
      </c>
      <c r="L2028" s="62">
        <v>2.9420000000000002</v>
      </c>
      <c r="M2028" s="62">
        <v>103.791</v>
      </c>
      <c r="N2028" s="62">
        <v>6.468</v>
      </c>
      <c r="O2028" s="62">
        <v>32.981999999999999</v>
      </c>
      <c r="P2028" s="62">
        <v>0</v>
      </c>
      <c r="Q2028" s="62">
        <v>165.054</v>
      </c>
      <c r="R2028" s="62">
        <v>19.986999999999998</v>
      </c>
      <c r="S2028" s="62">
        <v>345.62900000000002</v>
      </c>
      <c r="T2028" s="62">
        <v>14.593999999999999</v>
      </c>
      <c r="U2028" s="62">
        <v>510.68299999999999</v>
      </c>
      <c r="V2028" s="62">
        <v>8.0500000000000007</v>
      </c>
      <c r="W2028" s="62">
        <v>17.065000000000001</v>
      </c>
      <c r="X2028" s="62">
        <v>6.9189999999999996</v>
      </c>
      <c r="Y2028" s="21"/>
      <c r="Z2028" s="21"/>
    </row>
    <row r="2029" spans="1:26" ht="12.75" customHeight="1">
      <c r="A2029" s="52">
        <v>44805</v>
      </c>
      <c r="B2029" s="61" t="s">
        <v>16</v>
      </c>
      <c r="C2029" s="61" t="s">
        <v>23</v>
      </c>
      <c r="D2029" s="61" t="s">
        <v>86</v>
      </c>
      <c r="E2029" s="20">
        <v>75.674000000000007</v>
      </c>
      <c r="F2029" s="62">
        <v>36.551000000000002</v>
      </c>
      <c r="G2029" s="20">
        <v>904.28899999999999</v>
      </c>
      <c r="H2029" s="62">
        <v>4.4989999999999997</v>
      </c>
      <c r="I2029" s="20">
        <v>979.96299999999997</v>
      </c>
      <c r="J2029" s="20">
        <v>2.9089999999999998</v>
      </c>
      <c r="K2029" s="20">
        <v>24.802</v>
      </c>
      <c r="L2029" s="62">
        <v>2.5659999999999998</v>
      </c>
      <c r="M2029" s="62">
        <v>68.114999999999995</v>
      </c>
      <c r="N2029" s="62">
        <v>6.35</v>
      </c>
      <c r="O2029" s="62">
        <v>21.645</v>
      </c>
      <c r="P2029" s="62">
        <v>0</v>
      </c>
      <c r="Q2029" s="62">
        <v>351.67700000000002</v>
      </c>
      <c r="R2029" s="62">
        <v>16.21</v>
      </c>
      <c r="S2029" s="62">
        <v>1159.6020000000001</v>
      </c>
      <c r="T2029" s="62">
        <v>6.8010000000000002</v>
      </c>
      <c r="U2029" s="62">
        <v>1511.279</v>
      </c>
      <c r="V2029" s="62">
        <v>5.5620000000000003</v>
      </c>
      <c r="W2029" s="62">
        <v>50.502000000000002</v>
      </c>
      <c r="X2029" s="62">
        <v>3.742</v>
      </c>
      <c r="Y2029" s="21"/>
      <c r="Z2029" s="21"/>
    </row>
    <row r="2030" spans="1:26" ht="12.75" customHeight="1">
      <c r="A2030" s="52">
        <v>44805</v>
      </c>
      <c r="B2030" s="61" t="s">
        <v>16</v>
      </c>
      <c r="C2030" s="61" t="s">
        <v>44</v>
      </c>
      <c r="D2030" s="61" t="s">
        <v>61</v>
      </c>
      <c r="E2030" s="20">
        <v>240.60900000000001</v>
      </c>
      <c r="F2030" s="62">
        <v>20.166</v>
      </c>
      <c r="G2030" s="20">
        <v>1133.3879999999999</v>
      </c>
      <c r="H2030" s="62">
        <v>8.3740000000000006</v>
      </c>
      <c r="I2030" s="20">
        <v>1373.9970000000001</v>
      </c>
      <c r="J2030" s="20">
        <v>7.01</v>
      </c>
      <c r="K2030" s="20">
        <v>34.774999999999999</v>
      </c>
      <c r="L2030" s="62">
        <v>6.875</v>
      </c>
      <c r="M2030" s="62">
        <v>68.405000000000001</v>
      </c>
      <c r="N2030" s="62">
        <v>36.512999999999998</v>
      </c>
      <c r="O2030" s="62">
        <v>21.736999999999998</v>
      </c>
      <c r="P2030" s="62">
        <v>33.581000000000003</v>
      </c>
      <c r="Q2030" s="62">
        <v>154.084</v>
      </c>
      <c r="R2030" s="62">
        <v>15.739000000000001</v>
      </c>
      <c r="S2030" s="62">
        <v>498.51900000000001</v>
      </c>
      <c r="T2030" s="62">
        <v>11.172000000000001</v>
      </c>
      <c r="U2030" s="62">
        <v>652.60299999999995</v>
      </c>
      <c r="V2030" s="62">
        <v>8.4209999999999994</v>
      </c>
      <c r="W2030" s="62">
        <v>21.808</v>
      </c>
      <c r="X2030" s="62">
        <v>7.3470000000000004</v>
      </c>
      <c r="Y2030" s="21"/>
      <c r="Z2030" s="21"/>
    </row>
    <row r="2031" spans="1:26" ht="12.75" customHeight="1">
      <c r="A2031" s="52">
        <v>44805</v>
      </c>
      <c r="B2031" s="61" t="s">
        <v>16</v>
      </c>
      <c r="C2031" s="61" t="s">
        <v>44</v>
      </c>
      <c r="D2031" s="61" t="s">
        <v>63</v>
      </c>
      <c r="E2031" s="20">
        <v>81.316999999999993</v>
      </c>
      <c r="F2031" s="62">
        <v>30.077999999999999</v>
      </c>
      <c r="G2031" s="20">
        <v>566.54999999999995</v>
      </c>
      <c r="H2031" s="62">
        <v>10.065</v>
      </c>
      <c r="I2031" s="20">
        <v>647.86599999999999</v>
      </c>
      <c r="J2031" s="20">
        <v>9.4309999999999992</v>
      </c>
      <c r="K2031" s="20">
        <v>16.396999999999998</v>
      </c>
      <c r="L2031" s="62">
        <v>9.3309999999999995</v>
      </c>
      <c r="M2031" s="62">
        <v>31.233000000000001</v>
      </c>
      <c r="N2031" s="62">
        <v>48.36</v>
      </c>
      <c r="O2031" s="62">
        <v>9.9250000000000007</v>
      </c>
      <c r="P2031" s="62">
        <v>46.185000000000002</v>
      </c>
      <c r="Q2031" s="62">
        <v>89.113</v>
      </c>
      <c r="R2031" s="62">
        <v>27.434999999999999</v>
      </c>
      <c r="S2031" s="62">
        <v>288.22300000000001</v>
      </c>
      <c r="T2031" s="62">
        <v>13.427</v>
      </c>
      <c r="U2031" s="62">
        <v>377.33600000000001</v>
      </c>
      <c r="V2031" s="62">
        <v>11.641</v>
      </c>
      <c r="W2031" s="62">
        <v>12.609</v>
      </c>
      <c r="X2031" s="62">
        <v>10.888999999999999</v>
      </c>
      <c r="Y2031" s="21"/>
      <c r="Z2031" s="21"/>
    </row>
    <row r="2032" spans="1:26" ht="12.75" customHeight="1">
      <c r="A2032" s="52">
        <v>44805</v>
      </c>
      <c r="B2032" s="61" t="s">
        <v>16</v>
      </c>
      <c r="C2032" s="61" t="s">
        <v>44</v>
      </c>
      <c r="D2032" s="61" t="s">
        <v>98</v>
      </c>
      <c r="E2032" s="20">
        <v>459.69099999999997</v>
      </c>
      <c r="F2032" s="62">
        <v>15.106999999999999</v>
      </c>
      <c r="G2032" s="20">
        <v>2086.2179999999998</v>
      </c>
      <c r="H2032" s="62">
        <v>4.734</v>
      </c>
      <c r="I2032" s="20">
        <v>2545.9090000000001</v>
      </c>
      <c r="J2032" s="20">
        <v>4.2549999999999999</v>
      </c>
      <c r="K2032" s="20">
        <v>64.436000000000007</v>
      </c>
      <c r="L2032" s="62">
        <v>4.0279999999999996</v>
      </c>
      <c r="M2032" s="62">
        <v>246.28399999999999</v>
      </c>
      <c r="N2032" s="62">
        <v>20.251999999999999</v>
      </c>
      <c r="O2032" s="62">
        <v>78.263000000000005</v>
      </c>
      <c r="P2032" s="62">
        <v>14.304</v>
      </c>
      <c r="Q2032" s="62">
        <v>721.23900000000003</v>
      </c>
      <c r="R2032" s="62">
        <v>11.64</v>
      </c>
      <c r="S2032" s="62">
        <v>1618.663</v>
      </c>
      <c r="T2032" s="62">
        <v>5.0439999999999996</v>
      </c>
      <c r="U2032" s="62">
        <v>2339.902</v>
      </c>
      <c r="V2032" s="62">
        <v>4.3929999999999998</v>
      </c>
      <c r="W2032" s="62">
        <v>78.191999999999993</v>
      </c>
      <c r="X2032" s="62">
        <v>1.54</v>
      </c>
      <c r="Y2032" s="21"/>
      <c r="Z2032" s="21"/>
    </row>
    <row r="2033" spans="1:26" ht="12.75" customHeight="1">
      <c r="A2033" s="52">
        <v>44805</v>
      </c>
      <c r="B2033" s="61" t="s">
        <v>16</v>
      </c>
      <c r="C2033" s="61" t="s">
        <v>45</v>
      </c>
      <c r="D2033" s="61" t="s">
        <v>45</v>
      </c>
      <c r="E2033" s="20">
        <v>337.63499999999999</v>
      </c>
      <c r="F2033" s="62">
        <v>20.367999999999999</v>
      </c>
      <c r="G2033" s="20">
        <v>1399.46</v>
      </c>
      <c r="H2033" s="62">
        <v>7.6879999999999997</v>
      </c>
      <c r="I2033" s="20">
        <v>1737.095</v>
      </c>
      <c r="J2033" s="20">
        <v>6.7560000000000002</v>
      </c>
      <c r="K2033" s="20">
        <v>43.965000000000003</v>
      </c>
      <c r="L2033" s="62">
        <v>6.6159999999999997</v>
      </c>
      <c r="M2033" s="62">
        <v>104.74299999999999</v>
      </c>
      <c r="N2033" s="62">
        <v>29.021999999999998</v>
      </c>
      <c r="O2033" s="62">
        <v>33.284999999999997</v>
      </c>
      <c r="P2033" s="62">
        <v>25.233000000000001</v>
      </c>
      <c r="Q2033" s="62">
        <v>238.584</v>
      </c>
      <c r="R2033" s="62">
        <v>12.97</v>
      </c>
      <c r="S2033" s="62">
        <v>794.96600000000001</v>
      </c>
      <c r="T2033" s="62">
        <v>9.0329999999999995</v>
      </c>
      <c r="U2033" s="62">
        <v>1033.55</v>
      </c>
      <c r="V2033" s="62">
        <v>6.6079999999999997</v>
      </c>
      <c r="W2033" s="62">
        <v>34.537999999999997</v>
      </c>
      <c r="X2033" s="62">
        <v>5.1710000000000003</v>
      </c>
      <c r="Y2033" s="21"/>
      <c r="Z2033" s="21"/>
    </row>
    <row r="2034" spans="1:26" ht="12.75" customHeight="1">
      <c r="A2034" s="52">
        <v>44805</v>
      </c>
      <c r="B2034" s="61" t="s">
        <v>16</v>
      </c>
      <c r="C2034" s="61" t="s">
        <v>45</v>
      </c>
      <c r="D2034" s="61" t="s">
        <v>62</v>
      </c>
      <c r="E2034" s="20">
        <v>215.52600000000001</v>
      </c>
      <c r="F2034" s="62">
        <v>21.946999999999999</v>
      </c>
      <c r="G2034" s="20">
        <v>1099.8779999999999</v>
      </c>
      <c r="H2034" s="62">
        <v>8.5980000000000008</v>
      </c>
      <c r="I2034" s="20">
        <v>1315.405</v>
      </c>
      <c r="J2034" s="20">
        <v>7.6280000000000001</v>
      </c>
      <c r="K2034" s="20">
        <v>33.292000000000002</v>
      </c>
      <c r="L2034" s="62">
        <v>7.5039999999999996</v>
      </c>
      <c r="M2034" s="62">
        <v>47.021999999999998</v>
      </c>
      <c r="N2034" s="62">
        <v>38.997999999999998</v>
      </c>
      <c r="O2034" s="62">
        <v>14.942</v>
      </c>
      <c r="P2034" s="62">
        <v>36.267000000000003</v>
      </c>
      <c r="Q2034" s="62">
        <v>140.72499999999999</v>
      </c>
      <c r="R2034" s="62">
        <v>16.593</v>
      </c>
      <c r="S2034" s="62">
        <v>483.85899999999998</v>
      </c>
      <c r="T2034" s="62">
        <v>11.747</v>
      </c>
      <c r="U2034" s="62">
        <v>624.58399999999995</v>
      </c>
      <c r="V2034" s="62">
        <v>9.016</v>
      </c>
      <c r="W2034" s="62">
        <v>20.872</v>
      </c>
      <c r="X2034" s="62">
        <v>8.0229999999999997</v>
      </c>
      <c r="Y2034" s="21"/>
      <c r="Z2034" s="21"/>
    </row>
    <row r="2035" spans="1:26" ht="12.75" customHeight="1">
      <c r="A2035" s="52">
        <v>44805</v>
      </c>
      <c r="B2035" s="61" t="s">
        <v>16</v>
      </c>
      <c r="C2035" s="61" t="s">
        <v>45</v>
      </c>
      <c r="D2035" s="61" t="s">
        <v>87</v>
      </c>
      <c r="E2035" s="20">
        <v>136.81100000000001</v>
      </c>
      <c r="F2035" s="62">
        <v>37.49</v>
      </c>
      <c r="G2035" s="20">
        <v>479.39</v>
      </c>
      <c r="H2035" s="62">
        <v>12.936999999999999</v>
      </c>
      <c r="I2035" s="20">
        <v>616.20100000000002</v>
      </c>
      <c r="J2035" s="20">
        <v>11.791</v>
      </c>
      <c r="K2035" s="20">
        <v>15.596</v>
      </c>
      <c r="L2035" s="62">
        <v>11.711</v>
      </c>
      <c r="M2035" s="62">
        <v>68.754000000000005</v>
      </c>
      <c r="N2035" s="62">
        <v>57.875999999999998</v>
      </c>
      <c r="O2035" s="62">
        <v>21.847999999999999</v>
      </c>
      <c r="P2035" s="62">
        <v>56.072000000000003</v>
      </c>
      <c r="Q2035" s="62">
        <v>123.328</v>
      </c>
      <c r="R2035" s="62">
        <v>21.741</v>
      </c>
      <c r="S2035" s="62">
        <v>433.84300000000002</v>
      </c>
      <c r="T2035" s="62">
        <v>12.493</v>
      </c>
      <c r="U2035" s="62">
        <v>557.17100000000005</v>
      </c>
      <c r="V2035" s="62">
        <v>8.9809999999999999</v>
      </c>
      <c r="W2035" s="62">
        <v>18.619</v>
      </c>
      <c r="X2035" s="62">
        <v>7.9829999999999997</v>
      </c>
      <c r="Y2035" s="21"/>
      <c r="Z2035" s="21"/>
    </row>
    <row r="2036" spans="1:26" ht="12.75" customHeight="1">
      <c r="A2036" s="52">
        <v>44805</v>
      </c>
      <c r="B2036" s="61" t="s">
        <v>16</v>
      </c>
      <c r="C2036" s="61" t="s">
        <v>56</v>
      </c>
      <c r="D2036" s="61" t="s">
        <v>57</v>
      </c>
      <c r="E2036" s="20">
        <v>167.01300000000001</v>
      </c>
      <c r="F2036" s="62">
        <v>29.745999999999999</v>
      </c>
      <c r="G2036" s="20">
        <v>713.48</v>
      </c>
      <c r="H2036" s="62">
        <v>11.036</v>
      </c>
      <c r="I2036" s="20">
        <v>880.49400000000003</v>
      </c>
      <c r="J2036" s="20">
        <v>8.23</v>
      </c>
      <c r="K2036" s="20">
        <v>22.285</v>
      </c>
      <c r="L2036" s="62">
        <v>8.1150000000000002</v>
      </c>
      <c r="M2036" s="62">
        <v>64.271000000000001</v>
      </c>
      <c r="N2036" s="62">
        <v>40.548999999999999</v>
      </c>
      <c r="O2036" s="62">
        <v>20.423999999999999</v>
      </c>
      <c r="P2036" s="62">
        <v>37.93</v>
      </c>
      <c r="Q2036" s="62">
        <v>234.636</v>
      </c>
      <c r="R2036" s="62">
        <v>23.972999999999999</v>
      </c>
      <c r="S2036" s="62">
        <v>212.15299999999999</v>
      </c>
      <c r="T2036" s="62">
        <v>29.463999999999999</v>
      </c>
      <c r="U2036" s="62">
        <v>446.79</v>
      </c>
      <c r="V2036" s="62">
        <v>15.682</v>
      </c>
      <c r="W2036" s="62">
        <v>14.93</v>
      </c>
      <c r="X2036" s="62">
        <v>15.132999999999999</v>
      </c>
      <c r="Y2036" s="21"/>
      <c r="Z2036" s="21"/>
    </row>
    <row r="2037" spans="1:26" ht="12.75" customHeight="1">
      <c r="A2037" s="52">
        <v>44805</v>
      </c>
      <c r="B2037" s="61" t="s">
        <v>16</v>
      </c>
      <c r="C2037" s="61" t="s">
        <v>56</v>
      </c>
      <c r="D2037" s="61" t="s">
        <v>58</v>
      </c>
      <c r="E2037" s="20">
        <v>533.28700000000003</v>
      </c>
      <c r="F2037" s="62">
        <v>12.500999999999999</v>
      </c>
      <c r="G2037" s="20">
        <v>2537.2869999999998</v>
      </c>
      <c r="H2037" s="62">
        <v>3.4409999999999998</v>
      </c>
      <c r="I2037" s="20">
        <v>3070.5740000000001</v>
      </c>
      <c r="J2037" s="20">
        <v>2.5470000000000002</v>
      </c>
      <c r="K2037" s="20">
        <v>77.715000000000003</v>
      </c>
      <c r="L2037" s="62">
        <v>2.1459999999999999</v>
      </c>
      <c r="M2037" s="62">
        <v>250.41800000000001</v>
      </c>
      <c r="N2037" s="62">
        <v>11.952</v>
      </c>
      <c r="O2037" s="62">
        <v>79.575999999999993</v>
      </c>
      <c r="P2037" s="62">
        <v>0</v>
      </c>
      <c r="Q2037" s="62">
        <v>640.68600000000004</v>
      </c>
      <c r="R2037" s="62">
        <v>11.454000000000001</v>
      </c>
      <c r="S2037" s="62">
        <v>1905.029</v>
      </c>
      <c r="T2037" s="62">
        <v>6.23</v>
      </c>
      <c r="U2037" s="62">
        <v>2545.7150000000001</v>
      </c>
      <c r="V2037" s="62">
        <v>4.3810000000000002</v>
      </c>
      <c r="W2037" s="62">
        <v>85.07</v>
      </c>
      <c r="X2037" s="62">
        <v>1.5049999999999999</v>
      </c>
      <c r="Y2037" s="21"/>
      <c r="Z2037" s="21"/>
    </row>
    <row r="2038" spans="1:26" ht="12.75" customHeight="1">
      <c r="A2038" s="52">
        <v>44805</v>
      </c>
      <c r="B2038" s="61" t="s">
        <v>16</v>
      </c>
      <c r="C2038" s="61" t="s">
        <v>106</v>
      </c>
      <c r="D2038" s="61" t="s">
        <v>110</v>
      </c>
      <c r="E2038" s="20">
        <v>551.62599999999998</v>
      </c>
      <c r="F2038" s="62">
        <v>14.968999999999999</v>
      </c>
      <c r="G2038" s="20">
        <v>2089.0369999999998</v>
      </c>
      <c r="H2038" s="62">
        <v>4.6719999999999997</v>
      </c>
      <c r="I2038" s="20">
        <v>2640.6619999999998</v>
      </c>
      <c r="J2038" s="20">
        <v>4.5810000000000004</v>
      </c>
      <c r="K2038" s="20">
        <v>66.834000000000003</v>
      </c>
      <c r="L2038" s="62">
        <v>4.3710000000000004</v>
      </c>
      <c r="M2038" s="62">
        <v>145.465</v>
      </c>
      <c r="N2038" s="62">
        <v>29.670999999999999</v>
      </c>
      <c r="O2038" s="62">
        <v>46.225000000000001</v>
      </c>
      <c r="P2038" s="62">
        <v>25.977</v>
      </c>
      <c r="Q2038" s="62">
        <v>438.334</v>
      </c>
      <c r="R2038" s="62">
        <v>15.159000000000001</v>
      </c>
      <c r="S2038" s="62">
        <v>1117.6120000000001</v>
      </c>
      <c r="T2038" s="62">
        <v>9.375</v>
      </c>
      <c r="U2038" s="62">
        <v>1555.9459999999999</v>
      </c>
      <c r="V2038" s="62">
        <v>6.968</v>
      </c>
      <c r="W2038" s="62">
        <v>51.994999999999997</v>
      </c>
      <c r="X2038" s="62">
        <v>5.6230000000000002</v>
      </c>
      <c r="Y2038" s="21"/>
      <c r="Z2038" s="21"/>
    </row>
    <row r="2039" spans="1:26" ht="12.75" customHeight="1">
      <c r="A2039" s="52">
        <v>44805</v>
      </c>
      <c r="B2039" s="61" t="s">
        <v>16</v>
      </c>
      <c r="C2039" s="61" t="s">
        <v>106</v>
      </c>
      <c r="D2039" s="61" t="s">
        <v>111</v>
      </c>
      <c r="E2039" s="20">
        <v>198.25700000000001</v>
      </c>
      <c r="F2039" s="62">
        <v>21.08</v>
      </c>
      <c r="G2039" s="20">
        <v>1053.5940000000001</v>
      </c>
      <c r="H2039" s="62">
        <v>8.1669999999999998</v>
      </c>
      <c r="I2039" s="20">
        <v>1251.8499999999999</v>
      </c>
      <c r="J2039" s="20">
        <v>8.3759999999999994</v>
      </c>
      <c r="K2039" s="20">
        <v>31.684000000000001</v>
      </c>
      <c r="L2039" s="62">
        <v>8.2629999999999999</v>
      </c>
      <c r="M2039" s="62">
        <v>64.856999999999999</v>
      </c>
      <c r="N2039" s="62">
        <v>43.829000000000001</v>
      </c>
      <c r="O2039" s="62">
        <v>20.61</v>
      </c>
      <c r="P2039" s="62">
        <v>41.417999999999999</v>
      </c>
      <c r="Q2039" s="62">
        <v>178.024</v>
      </c>
      <c r="R2039" s="62">
        <v>20.866</v>
      </c>
      <c r="S2039" s="62">
        <v>488.238</v>
      </c>
      <c r="T2039" s="62">
        <v>13.318</v>
      </c>
      <c r="U2039" s="62">
        <v>666.26199999999994</v>
      </c>
      <c r="V2039" s="62">
        <v>13.048999999999999</v>
      </c>
      <c r="W2039" s="62">
        <v>22.263999999999999</v>
      </c>
      <c r="X2039" s="62">
        <v>12.384</v>
      </c>
      <c r="Y2039" s="21"/>
      <c r="Z2039" s="21"/>
    </row>
    <row r="2040" spans="1:26" ht="12.75" customHeight="1">
      <c r="A2040" s="52">
        <v>44805</v>
      </c>
      <c r="B2040" s="61" t="s">
        <v>16</v>
      </c>
      <c r="C2040" s="61" t="s">
        <v>106</v>
      </c>
      <c r="D2040" s="61" t="s">
        <v>112</v>
      </c>
      <c r="E2040" s="20">
        <v>349.69600000000003</v>
      </c>
      <c r="F2040" s="62">
        <v>18.736999999999998</v>
      </c>
      <c r="G2040" s="20">
        <v>962.779</v>
      </c>
      <c r="H2040" s="62">
        <v>9.1080000000000005</v>
      </c>
      <c r="I2040" s="20">
        <v>1312.4749999999999</v>
      </c>
      <c r="J2040" s="20">
        <v>7.101</v>
      </c>
      <c r="K2040" s="20">
        <v>33.218000000000004</v>
      </c>
      <c r="L2040" s="62">
        <v>6.968</v>
      </c>
      <c r="M2040" s="62">
        <v>72.938000000000002</v>
      </c>
      <c r="N2040" s="62">
        <v>40.901000000000003</v>
      </c>
      <c r="O2040" s="62">
        <v>23.178000000000001</v>
      </c>
      <c r="P2040" s="62">
        <v>38.305999999999997</v>
      </c>
      <c r="Q2040" s="62">
        <v>248.393</v>
      </c>
      <c r="R2040" s="62">
        <v>19.12</v>
      </c>
      <c r="S2040" s="62">
        <v>607.13300000000004</v>
      </c>
      <c r="T2040" s="62">
        <v>14.691000000000001</v>
      </c>
      <c r="U2040" s="62">
        <v>855.52499999999998</v>
      </c>
      <c r="V2040" s="62">
        <v>9.5180000000000007</v>
      </c>
      <c r="W2040" s="62">
        <v>28.588999999999999</v>
      </c>
      <c r="X2040" s="62">
        <v>8.5830000000000002</v>
      </c>
      <c r="Y2040" s="21"/>
      <c r="Z2040" s="21"/>
    </row>
    <row r="2041" spans="1:26" ht="12.75" customHeight="1">
      <c r="A2041" s="52">
        <v>44805</v>
      </c>
      <c r="B2041" s="61" t="s">
        <v>16</v>
      </c>
      <c r="C2041" s="61" t="s">
        <v>106</v>
      </c>
      <c r="D2041" s="61" t="s">
        <v>109</v>
      </c>
      <c r="E2041" s="20">
        <v>148.67500000000001</v>
      </c>
      <c r="F2041" s="62">
        <v>26.145</v>
      </c>
      <c r="G2041" s="20">
        <v>1161.73</v>
      </c>
      <c r="H2041" s="62">
        <v>8.141</v>
      </c>
      <c r="I2041" s="20">
        <v>1310.405</v>
      </c>
      <c r="J2041" s="20">
        <v>7.7210000000000001</v>
      </c>
      <c r="K2041" s="20">
        <v>33.165999999999997</v>
      </c>
      <c r="L2041" s="62">
        <v>7.5979999999999999</v>
      </c>
      <c r="M2041" s="62">
        <v>169.22499999999999</v>
      </c>
      <c r="N2041" s="62">
        <v>35.715000000000003</v>
      </c>
      <c r="O2041" s="62">
        <v>53.774999999999999</v>
      </c>
      <c r="P2041" s="62">
        <v>32.710999999999999</v>
      </c>
      <c r="Q2041" s="62">
        <v>436.98899999999998</v>
      </c>
      <c r="R2041" s="62">
        <v>17.39</v>
      </c>
      <c r="S2041" s="62">
        <v>999.57</v>
      </c>
      <c r="T2041" s="62">
        <v>8.2010000000000005</v>
      </c>
      <c r="U2041" s="62">
        <v>1436.559</v>
      </c>
      <c r="V2041" s="62">
        <v>6.9829999999999997</v>
      </c>
      <c r="W2041" s="62">
        <v>48.005000000000003</v>
      </c>
      <c r="X2041" s="62">
        <v>5.6420000000000003</v>
      </c>
      <c r="Y2041" s="21"/>
      <c r="Z2041" s="21"/>
    </row>
    <row r="2042" spans="1:26" ht="12.75" customHeight="1">
      <c r="A2042" s="52">
        <v>44805</v>
      </c>
      <c r="B2042" s="61" t="s">
        <v>16</v>
      </c>
      <c r="C2042" s="61" t="s">
        <v>38</v>
      </c>
      <c r="D2042" s="61" t="s">
        <v>96</v>
      </c>
      <c r="E2042" s="20">
        <v>290.524</v>
      </c>
      <c r="F2042" s="62">
        <v>17.902999999999999</v>
      </c>
      <c r="G2042" s="20">
        <v>1452.825</v>
      </c>
      <c r="H2042" s="62">
        <v>6.8339999999999996</v>
      </c>
      <c r="I2042" s="20">
        <v>1743.348</v>
      </c>
      <c r="J2042" s="20">
        <v>6.0979999999999999</v>
      </c>
      <c r="K2042" s="20">
        <v>44.122999999999998</v>
      </c>
      <c r="L2042" s="62">
        <v>5.9420000000000002</v>
      </c>
      <c r="M2042" s="62">
        <v>150.90899999999999</v>
      </c>
      <c r="N2042" s="62">
        <v>31.335000000000001</v>
      </c>
      <c r="O2042" s="62">
        <v>47.954999999999998</v>
      </c>
      <c r="P2042" s="62">
        <v>27.861999999999998</v>
      </c>
      <c r="Q2042" s="62">
        <v>420.63900000000001</v>
      </c>
      <c r="R2042" s="62">
        <v>14.736000000000001</v>
      </c>
      <c r="S2042" s="62">
        <v>1419.915</v>
      </c>
      <c r="T2042" s="62">
        <v>6.2549999999999999</v>
      </c>
      <c r="U2042" s="62">
        <v>1840.5550000000001</v>
      </c>
      <c r="V2042" s="62">
        <v>4.6689999999999996</v>
      </c>
      <c r="W2042" s="62">
        <v>61.505000000000003</v>
      </c>
      <c r="X2042" s="62">
        <v>2.2069999999999999</v>
      </c>
      <c r="Y2042" s="21"/>
      <c r="Z2042" s="21"/>
    </row>
    <row r="2043" spans="1:26" s="59" customFormat="1" ht="12.75" customHeight="1">
      <c r="A2043" s="52">
        <v>44805</v>
      </c>
      <c r="B2043" s="61" t="s">
        <v>16</v>
      </c>
      <c r="C2043" s="61" t="s">
        <v>38</v>
      </c>
      <c r="D2043" s="61" t="s">
        <v>40</v>
      </c>
      <c r="E2043" s="20">
        <v>409.77699999999999</v>
      </c>
      <c r="F2043" s="62">
        <v>16.466000000000001</v>
      </c>
      <c r="G2043" s="20">
        <v>1797.943</v>
      </c>
      <c r="H2043" s="62">
        <v>5.2990000000000004</v>
      </c>
      <c r="I2043" s="20">
        <v>2207.7199999999998</v>
      </c>
      <c r="J2043" s="20">
        <v>4.742</v>
      </c>
      <c r="K2043" s="20">
        <v>55.877000000000002</v>
      </c>
      <c r="L2043" s="62">
        <v>4.54</v>
      </c>
      <c r="M2043" s="62">
        <v>163.78</v>
      </c>
      <c r="N2043" s="62">
        <v>26.36</v>
      </c>
      <c r="O2043" s="62">
        <v>52.045000000000002</v>
      </c>
      <c r="P2043" s="62">
        <v>22.12</v>
      </c>
      <c r="Q2043" s="62">
        <v>454.68400000000003</v>
      </c>
      <c r="R2043" s="62">
        <v>17.573</v>
      </c>
      <c r="S2043" s="62">
        <v>697.26700000000005</v>
      </c>
      <c r="T2043" s="62">
        <v>9.5020000000000007</v>
      </c>
      <c r="U2043" s="62">
        <v>1151.95</v>
      </c>
      <c r="V2043" s="62">
        <v>9.4760000000000009</v>
      </c>
      <c r="W2043" s="62">
        <v>38.494999999999997</v>
      </c>
      <c r="X2043" s="62">
        <v>8.5370000000000008</v>
      </c>
      <c r="Y2043" s="58"/>
      <c r="Z2043" s="58"/>
    </row>
    <row r="2044" spans="1:26" ht="12.75" customHeight="1">
      <c r="A2044" s="52">
        <v>44805</v>
      </c>
      <c r="B2044" s="61" t="s">
        <v>16</v>
      </c>
      <c r="C2044" s="61" t="s">
        <v>65</v>
      </c>
      <c r="D2044" s="61" t="s">
        <v>97</v>
      </c>
      <c r="E2044" s="20">
        <v>0</v>
      </c>
      <c r="F2044" s="62">
        <v>0</v>
      </c>
      <c r="G2044" s="20">
        <v>0</v>
      </c>
      <c r="H2044" s="62">
        <v>0</v>
      </c>
      <c r="I2044" s="20">
        <v>0</v>
      </c>
      <c r="J2044" s="20">
        <v>0</v>
      </c>
      <c r="K2044" s="20">
        <v>0</v>
      </c>
      <c r="L2044" s="62">
        <v>0</v>
      </c>
      <c r="M2044" s="62">
        <v>0</v>
      </c>
      <c r="N2044" s="62">
        <v>0</v>
      </c>
      <c r="O2044" s="62">
        <v>0</v>
      </c>
      <c r="P2044" s="62">
        <v>0</v>
      </c>
      <c r="Q2044" s="62">
        <v>0</v>
      </c>
      <c r="R2044" s="62">
        <v>0</v>
      </c>
      <c r="S2044" s="62">
        <v>0</v>
      </c>
      <c r="T2044" s="62">
        <v>0</v>
      </c>
      <c r="U2044" s="62">
        <v>0</v>
      </c>
      <c r="V2044" s="62">
        <v>0</v>
      </c>
      <c r="W2044" s="62">
        <v>0</v>
      </c>
      <c r="X2044" s="62">
        <v>0</v>
      </c>
      <c r="Y2044" s="21"/>
      <c r="Z2044" s="21"/>
    </row>
    <row r="2045" spans="1:26" ht="12.75" customHeight="1">
      <c r="A2045" s="52">
        <v>44805</v>
      </c>
      <c r="B2045" s="61" t="s">
        <v>16</v>
      </c>
      <c r="C2045" s="61" t="s">
        <v>65</v>
      </c>
      <c r="D2045" s="61" t="s">
        <v>67</v>
      </c>
      <c r="E2045" s="20">
        <v>0</v>
      </c>
      <c r="F2045" s="62">
        <v>0</v>
      </c>
      <c r="G2045" s="20">
        <v>0</v>
      </c>
      <c r="H2045" s="62">
        <v>0</v>
      </c>
      <c r="I2045" s="20">
        <v>0</v>
      </c>
      <c r="J2045" s="20">
        <v>0</v>
      </c>
      <c r="K2045" s="20">
        <v>0</v>
      </c>
      <c r="L2045" s="62">
        <v>0</v>
      </c>
      <c r="M2045" s="62">
        <v>0</v>
      </c>
      <c r="N2045" s="62">
        <v>0</v>
      </c>
      <c r="O2045" s="62">
        <v>0</v>
      </c>
      <c r="P2045" s="62">
        <v>0</v>
      </c>
      <c r="Q2045" s="62">
        <v>0</v>
      </c>
      <c r="R2045" s="62">
        <v>0</v>
      </c>
      <c r="S2045" s="62">
        <v>0</v>
      </c>
      <c r="T2045" s="62">
        <v>0</v>
      </c>
      <c r="U2045" s="62">
        <v>0</v>
      </c>
      <c r="V2045" s="62">
        <v>0</v>
      </c>
      <c r="W2045" s="62">
        <v>0</v>
      </c>
      <c r="X2045" s="62">
        <v>0</v>
      </c>
      <c r="Y2045" s="21"/>
      <c r="Z2045" s="21"/>
    </row>
    <row r="2046" spans="1:26" ht="12.75" customHeight="1">
      <c r="A2046" s="52">
        <v>44805</v>
      </c>
      <c r="B2046" s="61" t="s">
        <v>16</v>
      </c>
      <c r="C2046" s="61" t="s">
        <v>99</v>
      </c>
      <c r="D2046" s="61" t="s">
        <v>100</v>
      </c>
      <c r="E2046" s="20">
        <v>587.923</v>
      </c>
      <c r="F2046" s="62">
        <v>12.823</v>
      </c>
      <c r="G2046" s="20">
        <v>2585.5419999999999</v>
      </c>
      <c r="H2046" s="62">
        <v>3.762</v>
      </c>
      <c r="I2046" s="20">
        <v>3173.4659999999999</v>
      </c>
      <c r="J2046" s="20">
        <v>2.7450000000000001</v>
      </c>
      <c r="K2046" s="20">
        <v>80.319000000000003</v>
      </c>
      <c r="L2046" s="62">
        <v>2.3780000000000001</v>
      </c>
      <c r="M2046" s="62">
        <v>0</v>
      </c>
      <c r="N2046" s="62">
        <v>0</v>
      </c>
      <c r="O2046" s="62">
        <v>0</v>
      </c>
      <c r="P2046" s="62">
        <v>0</v>
      </c>
      <c r="Q2046" s="62">
        <v>0</v>
      </c>
      <c r="R2046" s="62">
        <v>0</v>
      </c>
      <c r="S2046" s="62">
        <v>0</v>
      </c>
      <c r="T2046" s="62">
        <v>0</v>
      </c>
      <c r="U2046" s="62">
        <v>0</v>
      </c>
      <c r="V2046" s="62">
        <v>0</v>
      </c>
      <c r="W2046" s="62">
        <v>0</v>
      </c>
      <c r="X2046" s="62">
        <v>0</v>
      </c>
      <c r="Y2046" s="21"/>
      <c r="Z2046" s="21"/>
    </row>
    <row r="2047" spans="1:26" ht="12.75" customHeight="1">
      <c r="A2047" s="52">
        <v>44805</v>
      </c>
      <c r="B2047" s="61" t="s">
        <v>16</v>
      </c>
      <c r="C2047" s="61" t="s">
        <v>99</v>
      </c>
      <c r="D2047" s="61" t="s">
        <v>113</v>
      </c>
      <c r="E2047" s="20">
        <v>199.23</v>
      </c>
      <c r="F2047" s="62">
        <v>16.763000000000002</v>
      </c>
      <c r="G2047" s="20">
        <v>1425.0940000000001</v>
      </c>
      <c r="H2047" s="62">
        <v>7.0839999999999996</v>
      </c>
      <c r="I2047" s="20">
        <v>1624.3240000000001</v>
      </c>
      <c r="J2047" s="20">
        <v>5.9189999999999996</v>
      </c>
      <c r="K2047" s="20">
        <v>41.110999999999997</v>
      </c>
      <c r="L2047" s="62">
        <v>5.758</v>
      </c>
      <c r="M2047" s="62">
        <v>0</v>
      </c>
      <c r="N2047" s="62">
        <v>0</v>
      </c>
      <c r="O2047" s="62">
        <v>0</v>
      </c>
      <c r="P2047" s="62">
        <v>0</v>
      </c>
      <c r="Q2047" s="62">
        <v>0</v>
      </c>
      <c r="R2047" s="62">
        <v>0</v>
      </c>
      <c r="S2047" s="62">
        <v>0</v>
      </c>
      <c r="T2047" s="62">
        <v>0</v>
      </c>
      <c r="U2047" s="62">
        <v>0</v>
      </c>
      <c r="V2047" s="62">
        <v>0</v>
      </c>
      <c r="W2047" s="62">
        <v>0</v>
      </c>
      <c r="X2047" s="62">
        <v>0</v>
      </c>
      <c r="Y2047" s="21"/>
      <c r="Z2047" s="21"/>
    </row>
    <row r="2048" spans="1:26" ht="12.75" customHeight="1">
      <c r="A2048" s="52">
        <v>44805</v>
      </c>
      <c r="B2048" s="61" t="s">
        <v>16</v>
      </c>
      <c r="C2048" s="61" t="s">
        <v>99</v>
      </c>
      <c r="D2048" s="61" t="s">
        <v>114</v>
      </c>
      <c r="E2048" s="20">
        <v>388.69299999999998</v>
      </c>
      <c r="F2048" s="62">
        <v>17.864999999999998</v>
      </c>
      <c r="G2048" s="20">
        <v>1160.4490000000001</v>
      </c>
      <c r="H2048" s="62">
        <v>8.0649999999999995</v>
      </c>
      <c r="I2048" s="20">
        <v>1549.1420000000001</v>
      </c>
      <c r="J2048" s="20">
        <v>5.7949999999999999</v>
      </c>
      <c r="K2048" s="20">
        <v>39.207999999999998</v>
      </c>
      <c r="L2048" s="62">
        <v>5.63</v>
      </c>
      <c r="M2048" s="62">
        <v>0</v>
      </c>
      <c r="N2048" s="62">
        <v>0</v>
      </c>
      <c r="O2048" s="62">
        <v>0</v>
      </c>
      <c r="P2048" s="62">
        <v>0</v>
      </c>
      <c r="Q2048" s="62">
        <v>0</v>
      </c>
      <c r="R2048" s="62">
        <v>0</v>
      </c>
      <c r="S2048" s="62">
        <v>0</v>
      </c>
      <c r="T2048" s="62">
        <v>0</v>
      </c>
      <c r="U2048" s="62">
        <v>0</v>
      </c>
      <c r="V2048" s="62">
        <v>0</v>
      </c>
      <c r="W2048" s="62">
        <v>0</v>
      </c>
      <c r="X2048" s="62">
        <v>0</v>
      </c>
      <c r="Y2048" s="21"/>
      <c r="Z2048" s="21"/>
    </row>
    <row r="2049" spans="1:26" ht="12.75" customHeight="1">
      <c r="A2049" s="52">
        <v>44805</v>
      </c>
      <c r="B2049" s="61" t="s">
        <v>16</v>
      </c>
      <c r="C2049" s="61" t="s">
        <v>99</v>
      </c>
      <c r="D2049" s="61" t="s">
        <v>103</v>
      </c>
      <c r="E2049" s="20">
        <v>112.377</v>
      </c>
      <c r="F2049" s="62">
        <v>39.317999999999998</v>
      </c>
      <c r="G2049" s="20">
        <v>665.22500000000002</v>
      </c>
      <c r="H2049" s="62">
        <v>12.010999999999999</v>
      </c>
      <c r="I2049" s="20">
        <v>777.60199999999998</v>
      </c>
      <c r="J2049" s="20">
        <v>10.441000000000001</v>
      </c>
      <c r="K2049" s="20">
        <v>19.681000000000001</v>
      </c>
      <c r="L2049" s="62">
        <v>10.35</v>
      </c>
      <c r="M2049" s="62">
        <v>0</v>
      </c>
      <c r="N2049" s="62">
        <v>0</v>
      </c>
      <c r="O2049" s="62">
        <v>0</v>
      </c>
      <c r="P2049" s="62">
        <v>0</v>
      </c>
      <c r="Q2049" s="62">
        <v>0</v>
      </c>
      <c r="R2049" s="62">
        <v>0</v>
      </c>
      <c r="S2049" s="62">
        <v>0</v>
      </c>
      <c r="T2049" s="62">
        <v>0</v>
      </c>
      <c r="U2049" s="62">
        <v>0</v>
      </c>
      <c r="V2049" s="62">
        <v>0</v>
      </c>
      <c r="W2049" s="62">
        <v>0</v>
      </c>
      <c r="X2049" s="62">
        <v>0</v>
      </c>
      <c r="Y2049" s="21"/>
      <c r="Z2049" s="21"/>
    </row>
    <row r="2050" spans="1:26" ht="12.75" customHeight="1">
      <c r="A2050" s="52">
        <v>44805</v>
      </c>
      <c r="B2050" s="61" t="s">
        <v>16</v>
      </c>
      <c r="C2050" s="61" t="s">
        <v>46</v>
      </c>
      <c r="D2050" s="61" t="s">
        <v>48</v>
      </c>
      <c r="E2050" s="20">
        <v>0</v>
      </c>
      <c r="F2050" s="62">
        <v>0</v>
      </c>
      <c r="G2050" s="20">
        <v>0</v>
      </c>
      <c r="H2050" s="62">
        <v>0</v>
      </c>
      <c r="I2050" s="20">
        <v>0</v>
      </c>
      <c r="J2050" s="20">
        <v>0</v>
      </c>
      <c r="K2050" s="20">
        <v>0</v>
      </c>
      <c r="L2050" s="62">
        <v>0</v>
      </c>
      <c r="M2050" s="62">
        <v>158.10400000000001</v>
      </c>
      <c r="N2050" s="62">
        <v>29.286999999999999</v>
      </c>
      <c r="O2050" s="62">
        <v>50.241</v>
      </c>
      <c r="P2050" s="62">
        <v>25.536999999999999</v>
      </c>
      <c r="Q2050" s="62">
        <v>250.46899999999999</v>
      </c>
      <c r="R2050" s="62">
        <v>17.974</v>
      </c>
      <c r="S2050" s="62">
        <v>257.65600000000001</v>
      </c>
      <c r="T2050" s="62">
        <v>18.173999999999999</v>
      </c>
      <c r="U2050" s="62">
        <v>508.125</v>
      </c>
      <c r="V2050" s="62">
        <v>14.632999999999999</v>
      </c>
      <c r="W2050" s="62">
        <v>16.98</v>
      </c>
      <c r="X2050" s="62">
        <v>14.042999999999999</v>
      </c>
      <c r="Y2050" s="21"/>
      <c r="Z2050" s="21"/>
    </row>
    <row r="2051" spans="1:26" ht="12.75" customHeight="1">
      <c r="A2051" s="52">
        <v>44805</v>
      </c>
      <c r="B2051" s="61" t="s">
        <v>16</v>
      </c>
      <c r="C2051" s="61" t="s">
        <v>46</v>
      </c>
      <c r="D2051" s="61" t="s">
        <v>47</v>
      </c>
      <c r="E2051" s="20">
        <v>0</v>
      </c>
      <c r="F2051" s="62">
        <v>0</v>
      </c>
      <c r="G2051" s="20">
        <v>0</v>
      </c>
      <c r="H2051" s="62">
        <v>0</v>
      </c>
      <c r="I2051" s="20">
        <v>0</v>
      </c>
      <c r="J2051" s="20">
        <v>0</v>
      </c>
      <c r="K2051" s="20">
        <v>0</v>
      </c>
      <c r="L2051" s="62">
        <v>0</v>
      </c>
      <c r="M2051" s="62">
        <v>117.895</v>
      </c>
      <c r="N2051" s="62">
        <v>25.989000000000001</v>
      </c>
      <c r="O2051" s="62">
        <v>37.463999999999999</v>
      </c>
      <c r="P2051" s="62">
        <v>21.677</v>
      </c>
      <c r="Q2051" s="62">
        <v>478.74099999999999</v>
      </c>
      <c r="R2051" s="62">
        <v>13.053000000000001</v>
      </c>
      <c r="S2051" s="62">
        <v>1378.2339999999999</v>
      </c>
      <c r="T2051" s="62">
        <v>7.0510000000000002</v>
      </c>
      <c r="U2051" s="62">
        <v>1856.9739999999999</v>
      </c>
      <c r="V2051" s="62">
        <v>5.9619999999999997</v>
      </c>
      <c r="W2051" s="62">
        <v>62.054000000000002</v>
      </c>
      <c r="X2051" s="62">
        <v>4.3150000000000004</v>
      </c>
      <c r="Y2051" s="21"/>
      <c r="Z2051" s="21"/>
    </row>
    <row r="2052" spans="1:26" ht="12.75" customHeight="1">
      <c r="A2052" s="52">
        <v>44805</v>
      </c>
      <c r="B2052" s="61" t="s">
        <v>16</v>
      </c>
      <c r="C2052" s="61" t="s">
        <v>104</v>
      </c>
      <c r="D2052" s="61" t="s">
        <v>105</v>
      </c>
      <c r="E2052" s="20">
        <v>165.23500000000001</v>
      </c>
      <c r="F2052" s="62">
        <v>26.341999999999999</v>
      </c>
      <c r="G2052" s="20">
        <v>820.85400000000004</v>
      </c>
      <c r="H2052" s="62">
        <v>11.256</v>
      </c>
      <c r="I2052" s="20">
        <v>986.08900000000006</v>
      </c>
      <c r="J2052" s="20">
        <v>10.039</v>
      </c>
      <c r="K2052" s="20">
        <v>24.957999999999998</v>
      </c>
      <c r="L2052" s="62">
        <v>9.9450000000000003</v>
      </c>
      <c r="M2052" s="62">
        <v>219.017</v>
      </c>
      <c r="N2052" s="62">
        <v>24.864999999999998</v>
      </c>
      <c r="O2052" s="62">
        <v>69.597999999999999</v>
      </c>
      <c r="P2052" s="62">
        <v>20.315000000000001</v>
      </c>
      <c r="Q2052" s="62">
        <v>418.42899999999997</v>
      </c>
      <c r="R2052" s="62">
        <v>15.750999999999999</v>
      </c>
      <c r="S2052" s="62">
        <v>1108.626</v>
      </c>
      <c r="T2052" s="62">
        <v>8.6760000000000002</v>
      </c>
      <c r="U2052" s="62">
        <v>1527.0550000000001</v>
      </c>
      <c r="V2052" s="62">
        <v>6.9169999999999998</v>
      </c>
      <c r="W2052" s="62">
        <v>51.029000000000003</v>
      </c>
      <c r="X2052" s="62">
        <v>5.56</v>
      </c>
      <c r="Y2052" s="21"/>
      <c r="Z2052" s="21"/>
    </row>
    <row r="2053" spans="1:26" ht="12.75" customHeight="1">
      <c r="A2053" s="52">
        <v>44805</v>
      </c>
      <c r="B2053" s="61" t="s">
        <v>16</v>
      </c>
      <c r="C2053" s="61" t="s">
        <v>76</v>
      </c>
      <c r="D2053" s="61" t="s">
        <v>68</v>
      </c>
      <c r="E2053" s="20">
        <v>92.406999999999996</v>
      </c>
      <c r="F2053" s="62">
        <v>31.128</v>
      </c>
      <c r="G2053" s="20">
        <v>686.26</v>
      </c>
      <c r="H2053" s="62">
        <v>10.393000000000001</v>
      </c>
      <c r="I2053" s="20">
        <v>778.66700000000003</v>
      </c>
      <c r="J2053" s="20">
        <v>10.335000000000001</v>
      </c>
      <c r="K2053" s="20">
        <v>19.707999999999998</v>
      </c>
      <c r="L2053" s="62">
        <v>10.244</v>
      </c>
      <c r="M2053" s="62">
        <v>0</v>
      </c>
      <c r="N2053" s="62">
        <v>0</v>
      </c>
      <c r="O2053" s="62">
        <v>0</v>
      </c>
      <c r="P2053" s="62">
        <v>0</v>
      </c>
      <c r="Q2053" s="62">
        <v>163.88</v>
      </c>
      <c r="R2053" s="62">
        <v>20.363</v>
      </c>
      <c r="S2053" s="62">
        <v>340.42700000000002</v>
      </c>
      <c r="T2053" s="62">
        <v>16.64</v>
      </c>
      <c r="U2053" s="62">
        <v>504.30700000000002</v>
      </c>
      <c r="V2053" s="62">
        <v>12.15</v>
      </c>
      <c r="W2053" s="62">
        <v>16.852</v>
      </c>
      <c r="X2053" s="62">
        <v>11.432</v>
      </c>
      <c r="Y2053" s="21"/>
      <c r="Z2053" s="21"/>
    </row>
    <row r="2054" spans="1:26" ht="12.75" customHeight="1">
      <c r="A2054" s="52">
        <v>44805</v>
      </c>
      <c r="B2054" s="61" t="s">
        <v>16</v>
      </c>
      <c r="C2054" s="61" t="s">
        <v>76</v>
      </c>
      <c r="D2054" s="61" t="s">
        <v>88</v>
      </c>
      <c r="E2054" s="20">
        <v>41.616</v>
      </c>
      <c r="F2054" s="62">
        <v>50.759</v>
      </c>
      <c r="G2054" s="20">
        <v>322.98099999999999</v>
      </c>
      <c r="H2054" s="62">
        <v>20.68</v>
      </c>
      <c r="I2054" s="20">
        <v>364.59699999999998</v>
      </c>
      <c r="J2054" s="20">
        <v>20.731000000000002</v>
      </c>
      <c r="K2054" s="20">
        <v>9.2279999999999998</v>
      </c>
      <c r="L2054" s="62">
        <v>20.686</v>
      </c>
      <c r="M2054" s="62">
        <v>0</v>
      </c>
      <c r="N2054" s="62">
        <v>0</v>
      </c>
      <c r="O2054" s="62">
        <v>0</v>
      </c>
      <c r="P2054" s="62">
        <v>0</v>
      </c>
      <c r="Q2054" s="62">
        <v>27.986999999999998</v>
      </c>
      <c r="R2054" s="62">
        <v>36.512999999999998</v>
      </c>
      <c r="S2054" s="62">
        <v>144.00200000000001</v>
      </c>
      <c r="T2054" s="62">
        <v>26.664999999999999</v>
      </c>
      <c r="U2054" s="62">
        <v>171.989</v>
      </c>
      <c r="V2054" s="62">
        <v>23.445</v>
      </c>
      <c r="W2054" s="62">
        <v>5.7469999999999999</v>
      </c>
      <c r="X2054" s="62">
        <v>23.081</v>
      </c>
      <c r="Y2054" s="21"/>
      <c r="Z2054" s="21"/>
    </row>
    <row r="2055" spans="1:26" ht="12.75" customHeight="1">
      <c r="A2055" s="52">
        <v>44805</v>
      </c>
      <c r="B2055" s="61" t="s">
        <v>16</v>
      </c>
      <c r="C2055" s="61" t="s">
        <v>76</v>
      </c>
      <c r="D2055" s="61" t="s">
        <v>89</v>
      </c>
      <c r="E2055" s="20">
        <v>3.089</v>
      </c>
      <c r="F2055" s="62">
        <v>103.553</v>
      </c>
      <c r="G2055" s="20">
        <v>49.789000000000001</v>
      </c>
      <c r="H2055" s="62">
        <v>44.843000000000004</v>
      </c>
      <c r="I2055" s="20">
        <v>52.877000000000002</v>
      </c>
      <c r="J2055" s="20">
        <v>46.363999999999997</v>
      </c>
      <c r="K2055" s="20">
        <v>1.3380000000000001</v>
      </c>
      <c r="L2055" s="62">
        <v>46.343000000000004</v>
      </c>
      <c r="M2055" s="62">
        <v>0</v>
      </c>
      <c r="N2055" s="62">
        <v>0</v>
      </c>
      <c r="O2055" s="62">
        <v>0</v>
      </c>
      <c r="P2055" s="62">
        <v>0</v>
      </c>
      <c r="Q2055" s="62">
        <v>17.600999999999999</v>
      </c>
      <c r="R2055" s="62">
        <v>66.692999999999998</v>
      </c>
      <c r="S2055" s="62">
        <v>85.590999999999994</v>
      </c>
      <c r="T2055" s="62">
        <v>36.645000000000003</v>
      </c>
      <c r="U2055" s="62">
        <v>103.19199999999999</v>
      </c>
      <c r="V2055" s="62">
        <v>30.948</v>
      </c>
      <c r="W2055" s="62">
        <v>3.448</v>
      </c>
      <c r="X2055" s="62">
        <v>30.672999999999998</v>
      </c>
      <c r="Y2055" s="21"/>
      <c r="Z2055" s="21"/>
    </row>
    <row r="2056" spans="1:26" ht="12.75" customHeight="1">
      <c r="A2056" s="52">
        <v>44805</v>
      </c>
      <c r="B2056" s="61" t="s">
        <v>16</v>
      </c>
      <c r="C2056" s="61" t="s">
        <v>76</v>
      </c>
      <c r="D2056" s="61" t="s">
        <v>90</v>
      </c>
      <c r="E2056" s="20">
        <v>13.536</v>
      </c>
      <c r="F2056" s="62">
        <v>73.953999999999994</v>
      </c>
      <c r="G2056" s="20">
        <v>46.994</v>
      </c>
      <c r="H2056" s="62">
        <v>52.468000000000004</v>
      </c>
      <c r="I2056" s="20">
        <v>60.53</v>
      </c>
      <c r="J2056" s="20">
        <v>51.51</v>
      </c>
      <c r="K2056" s="20">
        <v>1.532</v>
      </c>
      <c r="L2056" s="62">
        <v>51.491999999999997</v>
      </c>
      <c r="M2056" s="62">
        <v>0</v>
      </c>
      <c r="N2056" s="62">
        <v>0</v>
      </c>
      <c r="O2056" s="62">
        <v>0</v>
      </c>
      <c r="P2056" s="62">
        <v>0</v>
      </c>
      <c r="Q2056" s="62">
        <v>5.0179999999999998</v>
      </c>
      <c r="R2056" s="62">
        <v>76.558999999999997</v>
      </c>
      <c r="S2056" s="62">
        <v>24.439</v>
      </c>
      <c r="T2056" s="62">
        <v>55.866</v>
      </c>
      <c r="U2056" s="62">
        <v>29.457000000000001</v>
      </c>
      <c r="V2056" s="62">
        <v>44.944000000000003</v>
      </c>
      <c r="W2056" s="62">
        <v>0.98399999999999999</v>
      </c>
      <c r="X2056" s="62">
        <v>44.755000000000003</v>
      </c>
      <c r="Y2056" s="21"/>
      <c r="Z2056" s="21"/>
    </row>
    <row r="2057" spans="1:26" ht="12.75" customHeight="1">
      <c r="A2057" s="52">
        <v>44805</v>
      </c>
      <c r="B2057" s="61" t="s">
        <v>16</v>
      </c>
      <c r="C2057" s="61" t="s">
        <v>76</v>
      </c>
      <c r="D2057" s="61" t="s">
        <v>91</v>
      </c>
      <c r="E2057" s="20">
        <v>10.231999999999999</v>
      </c>
      <c r="F2057" s="62">
        <v>93.488</v>
      </c>
      <c r="G2057" s="20">
        <v>31.024999999999999</v>
      </c>
      <c r="H2057" s="62">
        <v>52.292999999999999</v>
      </c>
      <c r="I2057" s="20">
        <v>41.256999999999998</v>
      </c>
      <c r="J2057" s="20">
        <v>44.701999999999998</v>
      </c>
      <c r="K2057" s="20">
        <v>1.044</v>
      </c>
      <c r="L2057" s="62">
        <v>44.680999999999997</v>
      </c>
      <c r="M2057" s="62">
        <v>0</v>
      </c>
      <c r="N2057" s="62">
        <v>0</v>
      </c>
      <c r="O2057" s="62">
        <v>0</v>
      </c>
      <c r="P2057" s="62">
        <v>0</v>
      </c>
      <c r="Q2057" s="62">
        <v>47.116</v>
      </c>
      <c r="R2057" s="62">
        <v>49.639000000000003</v>
      </c>
      <c r="S2057" s="62">
        <v>21.254999999999999</v>
      </c>
      <c r="T2057" s="62">
        <v>64.361000000000004</v>
      </c>
      <c r="U2057" s="62">
        <v>68.370999999999995</v>
      </c>
      <c r="V2057" s="62">
        <v>38.979999999999997</v>
      </c>
      <c r="W2057" s="62">
        <v>2.2850000000000001</v>
      </c>
      <c r="X2057" s="62">
        <v>38.762</v>
      </c>
      <c r="Y2057" s="21"/>
      <c r="Z2057" s="21"/>
    </row>
    <row r="2058" spans="1:26" ht="12.75" customHeight="1">
      <c r="A2058" s="52">
        <v>44805</v>
      </c>
      <c r="B2058" s="61" t="s">
        <v>16</v>
      </c>
      <c r="C2058" s="61" t="s">
        <v>76</v>
      </c>
      <c r="D2058" s="61" t="s">
        <v>92</v>
      </c>
      <c r="E2058" s="20">
        <v>19.326000000000001</v>
      </c>
      <c r="F2058" s="62">
        <v>62.404000000000003</v>
      </c>
      <c r="G2058" s="20">
        <v>68.210999999999999</v>
      </c>
      <c r="H2058" s="62">
        <v>30.311</v>
      </c>
      <c r="I2058" s="20">
        <v>87.537000000000006</v>
      </c>
      <c r="J2058" s="20">
        <v>21.994</v>
      </c>
      <c r="K2058" s="20">
        <v>2.2160000000000002</v>
      </c>
      <c r="L2058" s="62">
        <v>21.951000000000001</v>
      </c>
      <c r="M2058" s="62">
        <v>0</v>
      </c>
      <c r="N2058" s="62">
        <v>0</v>
      </c>
      <c r="O2058" s="62">
        <v>0</v>
      </c>
      <c r="P2058" s="62">
        <v>0</v>
      </c>
      <c r="Q2058" s="62">
        <v>16.317</v>
      </c>
      <c r="R2058" s="62">
        <v>73.489000000000004</v>
      </c>
      <c r="S2058" s="62">
        <v>26.891999999999999</v>
      </c>
      <c r="T2058" s="62">
        <v>69.983999999999995</v>
      </c>
      <c r="U2058" s="62">
        <v>43.207999999999998</v>
      </c>
      <c r="V2058" s="62">
        <v>60.432000000000002</v>
      </c>
      <c r="W2058" s="62">
        <v>1.444</v>
      </c>
      <c r="X2058" s="62">
        <v>60.292000000000002</v>
      </c>
      <c r="Y2058" s="21"/>
      <c r="Z2058" s="21"/>
    </row>
    <row r="2059" spans="1:26" ht="12.75" customHeight="1">
      <c r="A2059" s="52">
        <v>44805</v>
      </c>
      <c r="B2059" s="61" t="s">
        <v>16</v>
      </c>
      <c r="C2059" s="61" t="s">
        <v>76</v>
      </c>
      <c r="D2059" s="61" t="s">
        <v>80</v>
      </c>
      <c r="E2059" s="20">
        <v>45.231000000000002</v>
      </c>
      <c r="F2059" s="62">
        <v>65.137</v>
      </c>
      <c r="G2059" s="20">
        <v>89.965000000000003</v>
      </c>
      <c r="H2059" s="62">
        <v>27.882000000000001</v>
      </c>
      <c r="I2059" s="20">
        <v>135.196</v>
      </c>
      <c r="J2059" s="20">
        <v>27.039000000000001</v>
      </c>
      <c r="K2059" s="20">
        <v>3.4220000000000002</v>
      </c>
      <c r="L2059" s="62">
        <v>27.004000000000001</v>
      </c>
      <c r="M2059" s="62">
        <v>0</v>
      </c>
      <c r="N2059" s="62">
        <v>0</v>
      </c>
      <c r="O2059" s="62">
        <v>0</v>
      </c>
      <c r="P2059" s="62">
        <v>0</v>
      </c>
      <c r="Q2059" s="62">
        <v>80.878</v>
      </c>
      <c r="R2059" s="62">
        <v>30.838999999999999</v>
      </c>
      <c r="S2059" s="62">
        <v>181.21</v>
      </c>
      <c r="T2059" s="62">
        <v>24.189</v>
      </c>
      <c r="U2059" s="62">
        <v>262.08699999999999</v>
      </c>
      <c r="V2059" s="62">
        <v>18.338000000000001</v>
      </c>
      <c r="W2059" s="62">
        <v>8.7579999999999991</v>
      </c>
      <c r="X2059" s="62">
        <v>17.870999999999999</v>
      </c>
      <c r="Y2059" s="21"/>
      <c r="Z2059" s="21"/>
    </row>
    <row r="2060" spans="1:26" ht="12.75" customHeight="1">
      <c r="A2060" s="52">
        <v>44805</v>
      </c>
      <c r="B2060" s="61" t="s">
        <v>16</v>
      </c>
      <c r="C2060" s="61" t="s">
        <v>76</v>
      </c>
      <c r="D2060" s="61" t="s">
        <v>82</v>
      </c>
      <c r="E2060" s="20">
        <v>99.872</v>
      </c>
      <c r="F2060" s="62">
        <v>28.335000000000001</v>
      </c>
      <c r="G2060" s="20">
        <v>220.65299999999999</v>
      </c>
      <c r="H2060" s="62">
        <v>16.291</v>
      </c>
      <c r="I2060" s="20">
        <v>320.524</v>
      </c>
      <c r="J2060" s="20">
        <v>10.802</v>
      </c>
      <c r="K2060" s="20">
        <v>8.1120000000000001</v>
      </c>
      <c r="L2060" s="62">
        <v>10.715</v>
      </c>
      <c r="M2060" s="62">
        <v>42.805</v>
      </c>
      <c r="N2060" s="62">
        <v>58.537999999999997</v>
      </c>
      <c r="O2060" s="62">
        <v>13.602</v>
      </c>
      <c r="P2060" s="62">
        <v>56.755000000000003</v>
      </c>
      <c r="Q2060" s="62">
        <v>236.97200000000001</v>
      </c>
      <c r="R2060" s="62">
        <v>24.114000000000001</v>
      </c>
      <c r="S2060" s="62">
        <v>448.94</v>
      </c>
      <c r="T2060" s="62">
        <v>14.321999999999999</v>
      </c>
      <c r="U2060" s="62">
        <v>685.91300000000001</v>
      </c>
      <c r="V2060" s="62">
        <v>11.962999999999999</v>
      </c>
      <c r="W2060" s="62">
        <v>22.920999999999999</v>
      </c>
      <c r="X2060" s="62">
        <v>11.233000000000001</v>
      </c>
      <c r="Y2060" s="21"/>
      <c r="Z2060" s="21"/>
    </row>
    <row r="2061" spans="1:26" ht="12.75" customHeight="1">
      <c r="A2061" s="52">
        <v>44805</v>
      </c>
      <c r="B2061" s="61" t="s">
        <v>16</v>
      </c>
      <c r="C2061" s="61" t="s">
        <v>76</v>
      </c>
      <c r="D2061" s="61" t="s">
        <v>93</v>
      </c>
      <c r="E2061" s="20">
        <v>0</v>
      </c>
      <c r="F2061" s="62">
        <v>0</v>
      </c>
      <c r="G2061" s="20">
        <v>106.989</v>
      </c>
      <c r="H2061" s="62">
        <v>31.359000000000002</v>
      </c>
      <c r="I2061" s="20">
        <v>106.989</v>
      </c>
      <c r="J2061" s="20">
        <v>31.359000000000002</v>
      </c>
      <c r="K2061" s="20">
        <v>2.7080000000000002</v>
      </c>
      <c r="L2061" s="62">
        <v>31.329000000000001</v>
      </c>
      <c r="M2061" s="62">
        <v>5.6849999999999996</v>
      </c>
      <c r="N2061" s="62">
        <v>80.006</v>
      </c>
      <c r="O2061" s="62">
        <v>1.8069999999999999</v>
      </c>
      <c r="P2061" s="62">
        <v>78.710999999999999</v>
      </c>
      <c r="Q2061" s="62">
        <v>157.184</v>
      </c>
      <c r="R2061" s="62">
        <v>25.704999999999998</v>
      </c>
      <c r="S2061" s="62">
        <v>410.40300000000002</v>
      </c>
      <c r="T2061" s="62">
        <v>16.045999999999999</v>
      </c>
      <c r="U2061" s="62">
        <v>567.58699999999999</v>
      </c>
      <c r="V2061" s="62">
        <v>11.872</v>
      </c>
      <c r="W2061" s="62">
        <v>18.966999999999999</v>
      </c>
      <c r="X2061" s="62">
        <v>11.135999999999999</v>
      </c>
      <c r="Y2061" s="21"/>
      <c r="Z2061" s="21"/>
    </row>
    <row r="2062" spans="1:26" ht="12.75" customHeight="1">
      <c r="A2062" s="52">
        <v>44805</v>
      </c>
      <c r="B2062" s="61" t="s">
        <v>16</v>
      </c>
      <c r="C2062" s="61" t="s">
        <v>76</v>
      </c>
      <c r="D2062" s="61" t="s">
        <v>94</v>
      </c>
      <c r="E2062" s="20">
        <v>78.78</v>
      </c>
      <c r="F2062" s="62">
        <v>28.088000000000001</v>
      </c>
      <c r="G2062" s="20">
        <v>113.664</v>
      </c>
      <c r="H2062" s="62">
        <v>22.667999999999999</v>
      </c>
      <c r="I2062" s="20">
        <v>192.44399999999999</v>
      </c>
      <c r="J2062" s="20">
        <v>17.577000000000002</v>
      </c>
      <c r="K2062" s="20">
        <v>4.8710000000000004</v>
      </c>
      <c r="L2062" s="62">
        <v>17.523</v>
      </c>
      <c r="M2062" s="62">
        <v>0</v>
      </c>
      <c r="N2062" s="62">
        <v>0</v>
      </c>
      <c r="O2062" s="62">
        <v>0</v>
      </c>
      <c r="P2062" s="62">
        <v>0</v>
      </c>
      <c r="Q2062" s="62">
        <v>73.966999999999999</v>
      </c>
      <c r="R2062" s="62">
        <v>50.274000000000001</v>
      </c>
      <c r="S2062" s="62">
        <v>33.292999999999999</v>
      </c>
      <c r="T2062" s="62">
        <v>44.728000000000002</v>
      </c>
      <c r="U2062" s="62">
        <v>107.26</v>
      </c>
      <c r="V2062" s="62">
        <v>36.423000000000002</v>
      </c>
      <c r="W2062" s="62">
        <v>3.5840000000000001</v>
      </c>
      <c r="X2062" s="62">
        <v>36.19</v>
      </c>
      <c r="Y2062" s="21"/>
      <c r="Z2062" s="21"/>
    </row>
    <row r="2063" spans="1:26" ht="12.75" customHeight="1">
      <c r="A2063" s="52">
        <v>44805</v>
      </c>
      <c r="B2063" s="61" t="s">
        <v>16</v>
      </c>
      <c r="C2063" s="61" t="s">
        <v>76</v>
      </c>
      <c r="D2063" s="61" t="s">
        <v>77</v>
      </c>
      <c r="E2063" s="20">
        <v>43.072000000000003</v>
      </c>
      <c r="F2063" s="62">
        <v>49.277999999999999</v>
      </c>
      <c r="G2063" s="20">
        <v>635.88300000000004</v>
      </c>
      <c r="H2063" s="62">
        <v>11.398</v>
      </c>
      <c r="I2063" s="20">
        <v>678.95399999999995</v>
      </c>
      <c r="J2063" s="20">
        <v>10.654999999999999</v>
      </c>
      <c r="K2063" s="20">
        <v>17.184000000000001</v>
      </c>
      <c r="L2063" s="62">
        <v>10.567</v>
      </c>
      <c r="M2063" s="62">
        <v>0</v>
      </c>
      <c r="N2063" s="62">
        <v>0</v>
      </c>
      <c r="O2063" s="62">
        <v>0</v>
      </c>
      <c r="P2063" s="62">
        <v>0</v>
      </c>
      <c r="Q2063" s="62">
        <v>147.55099999999999</v>
      </c>
      <c r="R2063" s="62">
        <v>31.824000000000002</v>
      </c>
      <c r="S2063" s="62">
        <v>188.56200000000001</v>
      </c>
      <c r="T2063" s="62">
        <v>22.376999999999999</v>
      </c>
      <c r="U2063" s="62">
        <v>336.113</v>
      </c>
      <c r="V2063" s="62">
        <v>18.649000000000001</v>
      </c>
      <c r="W2063" s="62">
        <v>11.231999999999999</v>
      </c>
      <c r="X2063" s="62">
        <v>18.189</v>
      </c>
      <c r="Y2063" s="21"/>
      <c r="Z2063" s="21"/>
    </row>
    <row r="2064" spans="1:26" ht="12.75" customHeight="1">
      <c r="A2064" s="52">
        <v>44805</v>
      </c>
      <c r="B2064" s="61" t="s">
        <v>16</v>
      </c>
      <c r="C2064" s="61" t="s">
        <v>76</v>
      </c>
      <c r="D2064" s="61" t="s">
        <v>78</v>
      </c>
      <c r="E2064" s="20">
        <v>45.972000000000001</v>
      </c>
      <c r="F2064" s="62">
        <v>41.106999999999999</v>
      </c>
      <c r="G2064" s="20">
        <v>0</v>
      </c>
      <c r="H2064" s="62">
        <v>0</v>
      </c>
      <c r="I2064" s="20">
        <v>45.972000000000001</v>
      </c>
      <c r="J2064" s="20">
        <v>41.106999999999999</v>
      </c>
      <c r="K2064" s="20">
        <v>1.1639999999999999</v>
      </c>
      <c r="L2064" s="62">
        <v>41.084000000000003</v>
      </c>
      <c r="M2064" s="62">
        <v>75.316999999999993</v>
      </c>
      <c r="N2064" s="62">
        <v>44.545000000000002</v>
      </c>
      <c r="O2064" s="62">
        <v>23.934000000000001</v>
      </c>
      <c r="P2064" s="62">
        <v>42.173999999999999</v>
      </c>
      <c r="Q2064" s="62">
        <v>37.939</v>
      </c>
      <c r="R2064" s="62">
        <v>49.357999999999997</v>
      </c>
      <c r="S2064" s="62">
        <v>0</v>
      </c>
      <c r="T2064" s="62">
        <v>0</v>
      </c>
      <c r="U2064" s="62">
        <v>37.939</v>
      </c>
      <c r="V2064" s="62">
        <v>49.357999999999997</v>
      </c>
      <c r="W2064" s="62">
        <v>1.268</v>
      </c>
      <c r="X2064" s="62">
        <v>49.186</v>
      </c>
      <c r="Y2064" s="21"/>
      <c r="Z2064" s="21"/>
    </row>
    <row r="2065" spans="1:26" ht="12.75" customHeight="1">
      <c r="A2065" s="52">
        <v>44805</v>
      </c>
      <c r="B2065" s="61" t="s">
        <v>16</v>
      </c>
      <c r="C2065" s="61" t="s">
        <v>76</v>
      </c>
      <c r="D2065" s="61" t="s">
        <v>81</v>
      </c>
      <c r="E2065" s="20">
        <v>101.414</v>
      </c>
      <c r="F2065" s="62">
        <v>29.472999999999999</v>
      </c>
      <c r="G2065" s="20">
        <v>0</v>
      </c>
      <c r="H2065" s="62">
        <v>0</v>
      </c>
      <c r="I2065" s="20">
        <v>101.414</v>
      </c>
      <c r="J2065" s="20">
        <v>29.472999999999999</v>
      </c>
      <c r="K2065" s="20">
        <v>2.5670000000000002</v>
      </c>
      <c r="L2065" s="62">
        <v>29.440999999999999</v>
      </c>
      <c r="M2065" s="62">
        <v>96.346000000000004</v>
      </c>
      <c r="N2065" s="62">
        <v>40.299999999999997</v>
      </c>
      <c r="O2065" s="62">
        <v>30.616</v>
      </c>
      <c r="P2065" s="62">
        <v>37.664000000000001</v>
      </c>
      <c r="Q2065" s="62">
        <v>43.497999999999998</v>
      </c>
      <c r="R2065" s="62">
        <v>41.427999999999997</v>
      </c>
      <c r="S2065" s="62">
        <v>0</v>
      </c>
      <c r="T2065" s="62">
        <v>0</v>
      </c>
      <c r="U2065" s="62">
        <v>43.497999999999998</v>
      </c>
      <c r="V2065" s="62">
        <v>41.427999999999997</v>
      </c>
      <c r="W2065" s="62">
        <v>1.454</v>
      </c>
      <c r="X2065" s="62">
        <v>41.222999999999999</v>
      </c>
      <c r="Y2065" s="21"/>
      <c r="Z2065" s="21"/>
    </row>
    <row r="2066" spans="1:26" ht="12.75" customHeight="1">
      <c r="A2066" s="53">
        <v>44805</v>
      </c>
      <c r="B2066" s="32" t="s">
        <v>16</v>
      </c>
      <c r="C2066" s="32" t="s">
        <v>18</v>
      </c>
      <c r="D2066" s="32" t="s">
        <v>18</v>
      </c>
      <c r="E2066" s="33">
        <v>700.30100000000004</v>
      </c>
      <c r="F2066" s="34">
        <v>11.34</v>
      </c>
      <c r="G2066" s="33">
        <v>3250.7669999999998</v>
      </c>
      <c r="H2066" s="34">
        <v>2.76</v>
      </c>
      <c r="I2066" s="33">
        <v>3951.0680000000002</v>
      </c>
      <c r="J2066" s="33">
        <v>1.371</v>
      </c>
      <c r="K2066" s="33">
        <v>100</v>
      </c>
      <c r="L2066" s="34">
        <v>0</v>
      </c>
      <c r="M2066" s="34">
        <v>314.68900000000002</v>
      </c>
      <c r="N2066" s="34">
        <v>14.337</v>
      </c>
      <c r="O2066" s="34">
        <v>100</v>
      </c>
      <c r="P2066" s="34">
        <v>0</v>
      </c>
      <c r="Q2066" s="34">
        <v>875.32299999999998</v>
      </c>
      <c r="R2066" s="34">
        <v>9.9179999999999993</v>
      </c>
      <c r="S2066" s="34">
        <v>2117.1819999999998</v>
      </c>
      <c r="T2066" s="34">
        <v>5.1589999999999998</v>
      </c>
      <c r="U2066" s="34">
        <v>2992.5050000000001</v>
      </c>
      <c r="V2066" s="34">
        <v>4.1139999999999999</v>
      </c>
      <c r="W2066" s="34">
        <v>100</v>
      </c>
      <c r="X2066" s="34">
        <v>0</v>
      </c>
      <c r="Y2066" s="21"/>
      <c r="Z2066" s="21"/>
    </row>
    <row r="2067" spans="1:26" ht="12.75" customHeight="1">
      <c r="A2067" s="52">
        <v>44805</v>
      </c>
      <c r="B2067" s="61" t="s">
        <v>54</v>
      </c>
      <c r="C2067" s="61" t="s">
        <v>23</v>
      </c>
      <c r="D2067" s="61" t="s">
        <v>60</v>
      </c>
      <c r="E2067" s="20">
        <v>227.51900000000001</v>
      </c>
      <c r="F2067" s="62">
        <v>19.390999999999998</v>
      </c>
      <c r="G2067" s="20">
        <v>826.87900000000002</v>
      </c>
      <c r="H2067" s="62">
        <v>6.4989999999999997</v>
      </c>
      <c r="I2067" s="20">
        <v>1054.3979999999999</v>
      </c>
      <c r="J2067" s="20">
        <v>3.7160000000000002</v>
      </c>
      <c r="K2067" s="20">
        <v>87.491</v>
      </c>
      <c r="L2067" s="62">
        <v>2.19</v>
      </c>
      <c r="M2067" s="62">
        <v>155.761</v>
      </c>
      <c r="N2067" s="62">
        <v>16.821000000000002</v>
      </c>
      <c r="O2067" s="62">
        <v>99.335999999999999</v>
      </c>
      <c r="P2067" s="62">
        <v>1.641</v>
      </c>
      <c r="Q2067" s="62">
        <v>277.94</v>
      </c>
      <c r="R2067" s="62">
        <v>23.376999999999999</v>
      </c>
      <c r="S2067" s="62">
        <v>387.04899999999998</v>
      </c>
      <c r="T2067" s="62">
        <v>12.984999999999999</v>
      </c>
      <c r="U2067" s="62">
        <v>664.98900000000003</v>
      </c>
      <c r="V2067" s="62">
        <v>9.1530000000000005</v>
      </c>
      <c r="W2067" s="62">
        <v>56.292999999999999</v>
      </c>
      <c r="X2067" s="62">
        <v>6.165</v>
      </c>
      <c r="Y2067" s="21"/>
      <c r="Z2067" s="21"/>
    </row>
    <row r="2068" spans="1:26" ht="12.75" customHeight="1">
      <c r="A2068" s="52">
        <v>44805</v>
      </c>
      <c r="B2068" s="61" t="s">
        <v>54</v>
      </c>
      <c r="C2068" s="61" t="s">
        <v>23</v>
      </c>
      <c r="D2068" s="61" t="s">
        <v>83</v>
      </c>
      <c r="E2068" s="20">
        <v>60.805999999999997</v>
      </c>
      <c r="F2068" s="62">
        <v>38.113</v>
      </c>
      <c r="G2068" s="20">
        <v>294.86500000000001</v>
      </c>
      <c r="H2068" s="62">
        <v>9.5909999999999993</v>
      </c>
      <c r="I2068" s="20">
        <v>355.67200000000003</v>
      </c>
      <c r="J2068" s="20">
        <v>5.1749999999999998</v>
      </c>
      <c r="K2068" s="20">
        <v>29.513000000000002</v>
      </c>
      <c r="L2068" s="62">
        <v>4.2149999999999999</v>
      </c>
      <c r="M2068" s="62">
        <v>15.17</v>
      </c>
      <c r="N2068" s="62">
        <v>103.907</v>
      </c>
      <c r="O2068" s="62">
        <v>9.6750000000000007</v>
      </c>
      <c r="P2068" s="62">
        <v>102.54900000000001</v>
      </c>
      <c r="Q2068" s="62">
        <v>95.878</v>
      </c>
      <c r="R2068" s="62">
        <v>40.451000000000001</v>
      </c>
      <c r="S2068" s="62">
        <v>79.290999999999997</v>
      </c>
      <c r="T2068" s="62">
        <v>44.448</v>
      </c>
      <c r="U2068" s="62">
        <v>175.16900000000001</v>
      </c>
      <c r="V2068" s="62">
        <v>21.516999999999999</v>
      </c>
      <c r="W2068" s="62">
        <v>14.827999999999999</v>
      </c>
      <c r="X2068" s="62">
        <v>20.425999999999998</v>
      </c>
      <c r="Y2068" s="21"/>
      <c r="Z2068" s="21"/>
    </row>
    <row r="2069" spans="1:26" ht="12.75" customHeight="1">
      <c r="A2069" s="52">
        <v>44805</v>
      </c>
      <c r="B2069" s="61" t="s">
        <v>54</v>
      </c>
      <c r="C2069" s="61" t="s">
        <v>23</v>
      </c>
      <c r="D2069" s="61" t="s">
        <v>84</v>
      </c>
      <c r="E2069" s="20">
        <v>70.915999999999997</v>
      </c>
      <c r="F2069" s="62">
        <v>27.344000000000001</v>
      </c>
      <c r="G2069" s="20">
        <v>225.67400000000001</v>
      </c>
      <c r="H2069" s="62">
        <v>9.1980000000000004</v>
      </c>
      <c r="I2069" s="20">
        <v>296.58999999999997</v>
      </c>
      <c r="J2069" s="20">
        <v>5.149</v>
      </c>
      <c r="K2069" s="20">
        <v>24.61</v>
      </c>
      <c r="L2069" s="62">
        <v>4.1840000000000002</v>
      </c>
      <c r="M2069" s="62">
        <v>51.304000000000002</v>
      </c>
      <c r="N2069" s="62">
        <v>42.165999999999997</v>
      </c>
      <c r="O2069" s="62">
        <v>32.719000000000001</v>
      </c>
      <c r="P2069" s="62">
        <v>38.701000000000001</v>
      </c>
      <c r="Q2069" s="62">
        <v>75.781000000000006</v>
      </c>
      <c r="R2069" s="62">
        <v>47.613</v>
      </c>
      <c r="S2069" s="62">
        <v>92.686000000000007</v>
      </c>
      <c r="T2069" s="62">
        <v>26.376999999999999</v>
      </c>
      <c r="U2069" s="62">
        <v>168.46700000000001</v>
      </c>
      <c r="V2069" s="62">
        <v>17.611999999999998</v>
      </c>
      <c r="W2069" s="62">
        <v>14.260999999999999</v>
      </c>
      <c r="X2069" s="62">
        <v>16.260999999999999</v>
      </c>
      <c r="Y2069" s="21"/>
      <c r="Z2069" s="21"/>
    </row>
    <row r="2070" spans="1:26" s="59" customFormat="1" ht="12.75" customHeight="1">
      <c r="A2070" s="52">
        <v>44805</v>
      </c>
      <c r="B2070" s="61" t="s">
        <v>54</v>
      </c>
      <c r="C2070" s="61" t="s">
        <v>23</v>
      </c>
      <c r="D2070" s="61" t="s">
        <v>85</v>
      </c>
      <c r="E2070" s="20">
        <v>48.962000000000003</v>
      </c>
      <c r="F2070" s="62">
        <v>65.786000000000001</v>
      </c>
      <c r="G2070" s="20">
        <v>176.73500000000001</v>
      </c>
      <c r="H2070" s="62">
        <v>16.922000000000001</v>
      </c>
      <c r="I2070" s="20">
        <v>225.697</v>
      </c>
      <c r="J2070" s="20">
        <v>7.0880000000000001</v>
      </c>
      <c r="K2070" s="20">
        <v>18.728000000000002</v>
      </c>
      <c r="L2070" s="62">
        <v>6.4210000000000003</v>
      </c>
      <c r="M2070" s="62">
        <v>50.466999999999999</v>
      </c>
      <c r="N2070" s="62">
        <v>7.0759999999999996</v>
      </c>
      <c r="O2070" s="62">
        <v>32.185000000000002</v>
      </c>
      <c r="P2070" s="62">
        <v>0</v>
      </c>
      <c r="Q2070" s="62">
        <v>38.011000000000003</v>
      </c>
      <c r="R2070" s="62">
        <v>57.412999999999997</v>
      </c>
      <c r="S2070" s="62">
        <v>125.029</v>
      </c>
      <c r="T2070" s="62">
        <v>26.846</v>
      </c>
      <c r="U2070" s="62">
        <v>163.04</v>
      </c>
      <c r="V2070" s="62">
        <v>18.006</v>
      </c>
      <c r="W2070" s="62">
        <v>13.802</v>
      </c>
      <c r="X2070" s="62">
        <v>16.687000000000001</v>
      </c>
      <c r="Y2070" s="58"/>
      <c r="Z2070" s="58"/>
    </row>
    <row r="2071" spans="1:26" ht="12.75" customHeight="1">
      <c r="A2071" s="52">
        <v>44805</v>
      </c>
      <c r="B2071" s="61" t="s">
        <v>54</v>
      </c>
      <c r="C2071" s="61" t="s">
        <v>23</v>
      </c>
      <c r="D2071" s="61" t="s">
        <v>86</v>
      </c>
      <c r="E2071" s="20">
        <v>50.128999999999998</v>
      </c>
      <c r="F2071" s="62">
        <v>43.201999999999998</v>
      </c>
      <c r="G2071" s="20">
        <v>277.06</v>
      </c>
      <c r="H2071" s="62">
        <v>10.005000000000001</v>
      </c>
      <c r="I2071" s="20">
        <v>327.18900000000002</v>
      </c>
      <c r="J2071" s="20">
        <v>5.2869999999999999</v>
      </c>
      <c r="K2071" s="20">
        <v>27.149000000000001</v>
      </c>
      <c r="L2071" s="62">
        <v>4.3529999999999998</v>
      </c>
      <c r="M2071" s="62">
        <v>39.862000000000002</v>
      </c>
      <c r="N2071" s="62">
        <v>7.8890000000000002</v>
      </c>
      <c r="O2071" s="62">
        <v>25.422000000000001</v>
      </c>
      <c r="P2071" s="62">
        <v>0</v>
      </c>
      <c r="Q2071" s="62">
        <v>167.73</v>
      </c>
      <c r="R2071" s="62">
        <v>20.888999999999999</v>
      </c>
      <c r="S2071" s="62">
        <v>506.9</v>
      </c>
      <c r="T2071" s="62">
        <v>10.723000000000001</v>
      </c>
      <c r="U2071" s="62">
        <v>674.63</v>
      </c>
      <c r="V2071" s="62">
        <v>8.3699999999999992</v>
      </c>
      <c r="W2071" s="62">
        <v>57.109000000000002</v>
      </c>
      <c r="X2071" s="62">
        <v>4.9290000000000003</v>
      </c>
      <c r="Y2071" s="21"/>
      <c r="Z2071" s="21"/>
    </row>
    <row r="2072" spans="1:26" ht="12.75" customHeight="1">
      <c r="A2072" s="52">
        <v>44805</v>
      </c>
      <c r="B2072" s="61" t="s">
        <v>54</v>
      </c>
      <c r="C2072" s="61" t="s">
        <v>44</v>
      </c>
      <c r="D2072" s="61" t="s">
        <v>61</v>
      </c>
      <c r="E2072" s="20">
        <v>58.923000000000002</v>
      </c>
      <c r="F2072" s="62">
        <v>38.127000000000002</v>
      </c>
      <c r="G2072" s="20">
        <v>243.809</v>
      </c>
      <c r="H2072" s="62">
        <v>19.844999999999999</v>
      </c>
      <c r="I2072" s="20">
        <v>302.73200000000003</v>
      </c>
      <c r="J2072" s="20">
        <v>16.224</v>
      </c>
      <c r="K2072" s="20">
        <v>25.12</v>
      </c>
      <c r="L2072" s="62">
        <v>15.944000000000001</v>
      </c>
      <c r="M2072" s="62">
        <v>10.938000000000001</v>
      </c>
      <c r="N2072" s="62">
        <v>141.04400000000001</v>
      </c>
      <c r="O2072" s="62">
        <v>6.976</v>
      </c>
      <c r="P2072" s="62">
        <v>140.047</v>
      </c>
      <c r="Q2072" s="62">
        <v>10.292</v>
      </c>
      <c r="R2072" s="62">
        <v>105.795</v>
      </c>
      <c r="S2072" s="62">
        <v>68.744</v>
      </c>
      <c r="T2072" s="62">
        <v>37.543999999999997</v>
      </c>
      <c r="U2072" s="62">
        <v>79.034999999999997</v>
      </c>
      <c r="V2072" s="62">
        <v>33.478000000000002</v>
      </c>
      <c r="W2072" s="62">
        <v>6.6909999999999998</v>
      </c>
      <c r="X2072" s="62">
        <v>32.786999999999999</v>
      </c>
      <c r="Y2072" s="21"/>
      <c r="Z2072" s="21"/>
    </row>
    <row r="2073" spans="1:26" ht="12.75" customHeight="1">
      <c r="A2073" s="52">
        <v>44805</v>
      </c>
      <c r="B2073" s="61" t="s">
        <v>54</v>
      </c>
      <c r="C2073" s="61" t="s">
        <v>44</v>
      </c>
      <c r="D2073" s="61" t="s">
        <v>63</v>
      </c>
      <c r="E2073" s="20">
        <v>29.923999999999999</v>
      </c>
      <c r="F2073" s="62">
        <v>57.222000000000001</v>
      </c>
      <c r="G2073" s="20">
        <v>83.412000000000006</v>
      </c>
      <c r="H2073" s="62">
        <v>33.345999999999997</v>
      </c>
      <c r="I2073" s="20">
        <v>113.336</v>
      </c>
      <c r="J2073" s="20">
        <v>27.747</v>
      </c>
      <c r="K2073" s="20">
        <v>9.4039999999999999</v>
      </c>
      <c r="L2073" s="62">
        <v>27.584</v>
      </c>
      <c r="M2073" s="62">
        <v>10.938000000000001</v>
      </c>
      <c r="N2073" s="62">
        <v>141.04400000000001</v>
      </c>
      <c r="O2073" s="62">
        <v>6.976</v>
      </c>
      <c r="P2073" s="62">
        <v>140.047</v>
      </c>
      <c r="Q2073" s="62">
        <v>0</v>
      </c>
      <c r="R2073" s="62">
        <v>0</v>
      </c>
      <c r="S2073" s="62">
        <v>27.245000000000001</v>
      </c>
      <c r="T2073" s="62">
        <v>75.882999999999996</v>
      </c>
      <c r="U2073" s="62">
        <v>27.245000000000001</v>
      </c>
      <c r="V2073" s="62">
        <v>75.882999999999996</v>
      </c>
      <c r="W2073" s="62">
        <v>2.306</v>
      </c>
      <c r="X2073" s="62">
        <v>75.581000000000003</v>
      </c>
      <c r="Y2073" s="21"/>
      <c r="Z2073" s="21"/>
    </row>
    <row r="2074" spans="1:26" ht="12.75" customHeight="1">
      <c r="A2074" s="52">
        <v>44805</v>
      </c>
      <c r="B2074" s="61" t="s">
        <v>54</v>
      </c>
      <c r="C2074" s="61" t="s">
        <v>44</v>
      </c>
      <c r="D2074" s="61" t="s">
        <v>98</v>
      </c>
      <c r="E2074" s="20">
        <v>171.89099999999999</v>
      </c>
      <c r="F2074" s="62">
        <v>21.064</v>
      </c>
      <c r="G2074" s="20">
        <v>730.52499999999998</v>
      </c>
      <c r="H2074" s="62">
        <v>7.6310000000000002</v>
      </c>
      <c r="I2074" s="20">
        <v>902.41600000000005</v>
      </c>
      <c r="J2074" s="20">
        <v>6.718</v>
      </c>
      <c r="K2074" s="20">
        <v>74.88</v>
      </c>
      <c r="L2074" s="62">
        <v>6.0110000000000001</v>
      </c>
      <c r="M2074" s="62">
        <v>145.86500000000001</v>
      </c>
      <c r="N2074" s="62">
        <v>23.248999999999999</v>
      </c>
      <c r="O2074" s="62">
        <v>93.024000000000001</v>
      </c>
      <c r="P2074" s="62">
        <v>16.132999999999999</v>
      </c>
      <c r="Q2074" s="62">
        <v>367.108</v>
      </c>
      <c r="R2074" s="62">
        <v>17.158999999999999</v>
      </c>
      <c r="S2074" s="62">
        <v>735.16300000000001</v>
      </c>
      <c r="T2074" s="62">
        <v>8.6639999999999997</v>
      </c>
      <c r="U2074" s="62">
        <v>1102.271</v>
      </c>
      <c r="V2074" s="62">
        <v>6.5049999999999999</v>
      </c>
      <c r="W2074" s="62">
        <v>93.308999999999997</v>
      </c>
      <c r="X2074" s="62">
        <v>0</v>
      </c>
      <c r="Y2074" s="21"/>
      <c r="Z2074" s="21"/>
    </row>
    <row r="2075" spans="1:26" ht="12.75" customHeight="1">
      <c r="A2075" s="52">
        <v>44805</v>
      </c>
      <c r="B2075" s="61" t="s">
        <v>54</v>
      </c>
      <c r="C2075" s="61" t="s">
        <v>45</v>
      </c>
      <c r="D2075" s="61" t="s">
        <v>45</v>
      </c>
      <c r="E2075" s="20">
        <v>115.182</v>
      </c>
      <c r="F2075" s="62">
        <v>32.094000000000001</v>
      </c>
      <c r="G2075" s="20">
        <v>282.44200000000001</v>
      </c>
      <c r="H2075" s="62">
        <v>18.927</v>
      </c>
      <c r="I2075" s="20">
        <v>397.62299999999999</v>
      </c>
      <c r="J2075" s="20">
        <v>15.936999999999999</v>
      </c>
      <c r="K2075" s="20">
        <v>32.994</v>
      </c>
      <c r="L2075" s="62">
        <v>15.651999999999999</v>
      </c>
      <c r="M2075" s="62">
        <v>51.645000000000003</v>
      </c>
      <c r="N2075" s="62">
        <v>47.454999999999998</v>
      </c>
      <c r="O2075" s="62">
        <v>32.936</v>
      </c>
      <c r="P2075" s="62">
        <v>44.405000000000001</v>
      </c>
      <c r="Q2075" s="62">
        <v>52.328000000000003</v>
      </c>
      <c r="R2075" s="62">
        <v>37.366999999999997</v>
      </c>
      <c r="S2075" s="62">
        <v>186.85499999999999</v>
      </c>
      <c r="T2075" s="62">
        <v>23.725000000000001</v>
      </c>
      <c r="U2075" s="62">
        <v>239.18299999999999</v>
      </c>
      <c r="V2075" s="62">
        <v>17.652999999999999</v>
      </c>
      <c r="W2075" s="62">
        <v>20.247</v>
      </c>
      <c r="X2075" s="62">
        <v>16.305</v>
      </c>
      <c r="Y2075" s="21"/>
      <c r="Z2075" s="21"/>
    </row>
    <row r="2076" spans="1:26" ht="12.75" customHeight="1">
      <c r="A2076" s="52">
        <v>44805</v>
      </c>
      <c r="B2076" s="61" t="s">
        <v>54</v>
      </c>
      <c r="C2076" s="61" t="s">
        <v>45</v>
      </c>
      <c r="D2076" s="61" t="s">
        <v>62</v>
      </c>
      <c r="E2076" s="20">
        <v>58.923000000000002</v>
      </c>
      <c r="F2076" s="62">
        <v>38.127000000000002</v>
      </c>
      <c r="G2076" s="20">
        <v>204.99</v>
      </c>
      <c r="H2076" s="62">
        <v>24.428999999999998</v>
      </c>
      <c r="I2076" s="20">
        <v>263.91300000000001</v>
      </c>
      <c r="J2076" s="20">
        <v>19.344999999999999</v>
      </c>
      <c r="K2076" s="20">
        <v>21.899000000000001</v>
      </c>
      <c r="L2076" s="62">
        <v>19.111000000000001</v>
      </c>
      <c r="M2076" s="62">
        <v>10.938000000000001</v>
      </c>
      <c r="N2076" s="62">
        <v>141.04400000000001</v>
      </c>
      <c r="O2076" s="62">
        <v>6.976</v>
      </c>
      <c r="P2076" s="62">
        <v>140.047</v>
      </c>
      <c r="Q2076" s="62">
        <v>10.292</v>
      </c>
      <c r="R2076" s="62">
        <v>105.795</v>
      </c>
      <c r="S2076" s="62">
        <v>77.451999999999998</v>
      </c>
      <c r="T2076" s="62">
        <v>39.692999999999998</v>
      </c>
      <c r="U2076" s="62">
        <v>87.744</v>
      </c>
      <c r="V2076" s="62">
        <v>35.514000000000003</v>
      </c>
      <c r="W2076" s="62">
        <v>7.4279999999999999</v>
      </c>
      <c r="X2076" s="62">
        <v>34.863999999999997</v>
      </c>
      <c r="Y2076" s="21"/>
      <c r="Z2076" s="21"/>
    </row>
    <row r="2077" spans="1:26" ht="12.75" customHeight="1">
      <c r="A2077" s="52">
        <v>44805</v>
      </c>
      <c r="B2077" s="61" t="s">
        <v>54</v>
      </c>
      <c r="C2077" s="61" t="s">
        <v>45</v>
      </c>
      <c r="D2077" s="61" t="s">
        <v>87</v>
      </c>
      <c r="E2077" s="20">
        <v>56.259</v>
      </c>
      <c r="F2077" s="62">
        <v>47.188000000000002</v>
      </c>
      <c r="G2077" s="20">
        <v>94.819000000000003</v>
      </c>
      <c r="H2077" s="62">
        <v>30.916</v>
      </c>
      <c r="I2077" s="20">
        <v>151.077</v>
      </c>
      <c r="J2077" s="20">
        <v>24.940999999999999</v>
      </c>
      <c r="K2077" s="20">
        <v>12.536</v>
      </c>
      <c r="L2077" s="62">
        <v>24.76</v>
      </c>
      <c r="M2077" s="62">
        <v>40.706000000000003</v>
      </c>
      <c r="N2077" s="62">
        <v>84.42</v>
      </c>
      <c r="O2077" s="62">
        <v>25.96</v>
      </c>
      <c r="P2077" s="62">
        <v>82.742999999999995</v>
      </c>
      <c r="Q2077" s="62">
        <v>42.036000000000001</v>
      </c>
      <c r="R2077" s="62">
        <v>40.465000000000003</v>
      </c>
      <c r="S2077" s="62">
        <v>128.91200000000001</v>
      </c>
      <c r="T2077" s="62">
        <v>27.606000000000002</v>
      </c>
      <c r="U2077" s="62">
        <v>170.94800000000001</v>
      </c>
      <c r="V2077" s="62">
        <v>21.234999999999999</v>
      </c>
      <c r="W2077" s="62">
        <v>14.471</v>
      </c>
      <c r="X2077" s="62">
        <v>20.128</v>
      </c>
      <c r="Y2077" s="21"/>
      <c r="Z2077" s="21"/>
    </row>
    <row r="2078" spans="1:26" s="59" customFormat="1" ht="12.75" customHeight="1">
      <c r="A2078" s="52">
        <v>44805</v>
      </c>
      <c r="B2078" s="61" t="s">
        <v>54</v>
      </c>
      <c r="C2078" s="61" t="s">
        <v>56</v>
      </c>
      <c r="D2078" s="61" t="s">
        <v>57</v>
      </c>
      <c r="E2078" s="20">
        <v>46.165999999999997</v>
      </c>
      <c r="F2078" s="62">
        <v>43.625</v>
      </c>
      <c r="G2078" s="20">
        <v>323.39600000000002</v>
      </c>
      <c r="H2078" s="62">
        <v>11.868</v>
      </c>
      <c r="I2078" s="20">
        <v>369.56200000000001</v>
      </c>
      <c r="J2078" s="20">
        <v>9.6769999999999996</v>
      </c>
      <c r="K2078" s="20">
        <v>30.664999999999999</v>
      </c>
      <c r="L2078" s="62">
        <v>9.1989999999999998</v>
      </c>
      <c r="M2078" s="62">
        <v>26.617999999999999</v>
      </c>
      <c r="N2078" s="62">
        <v>65.751000000000005</v>
      </c>
      <c r="O2078" s="62">
        <v>16.975000000000001</v>
      </c>
      <c r="P2078" s="62">
        <v>63.585000000000001</v>
      </c>
      <c r="Q2078" s="62">
        <v>86.102000000000004</v>
      </c>
      <c r="R2078" s="62">
        <v>45.814999999999998</v>
      </c>
      <c r="S2078" s="62">
        <v>91.421000000000006</v>
      </c>
      <c r="T2078" s="62">
        <v>36.962000000000003</v>
      </c>
      <c r="U2078" s="62">
        <v>177.523</v>
      </c>
      <c r="V2078" s="62">
        <v>27.79</v>
      </c>
      <c r="W2078" s="62">
        <v>15.028</v>
      </c>
      <c r="X2078" s="62">
        <v>26.954000000000001</v>
      </c>
      <c r="Y2078" s="58"/>
      <c r="Z2078" s="58"/>
    </row>
    <row r="2079" spans="1:26" ht="12.75" customHeight="1">
      <c r="A2079" s="52">
        <v>44805</v>
      </c>
      <c r="B2079" s="61" t="s">
        <v>54</v>
      </c>
      <c r="C2079" s="61" t="s">
        <v>56</v>
      </c>
      <c r="D2079" s="61" t="s">
        <v>58</v>
      </c>
      <c r="E2079" s="20">
        <v>184.648</v>
      </c>
      <c r="F2079" s="62">
        <v>22.548999999999999</v>
      </c>
      <c r="G2079" s="20">
        <v>650.93899999999996</v>
      </c>
      <c r="H2079" s="62">
        <v>8.1940000000000008</v>
      </c>
      <c r="I2079" s="20">
        <v>835.58600000000001</v>
      </c>
      <c r="J2079" s="20">
        <v>5.1120000000000001</v>
      </c>
      <c r="K2079" s="20">
        <v>69.334999999999994</v>
      </c>
      <c r="L2079" s="62">
        <v>4.1379999999999999</v>
      </c>
      <c r="M2079" s="62">
        <v>130.185</v>
      </c>
      <c r="N2079" s="62">
        <v>17.927</v>
      </c>
      <c r="O2079" s="62">
        <v>83.025000000000006</v>
      </c>
      <c r="P2079" s="62">
        <v>6.4130000000000003</v>
      </c>
      <c r="Q2079" s="62">
        <v>291.298</v>
      </c>
      <c r="R2079" s="62">
        <v>18.571000000000002</v>
      </c>
      <c r="S2079" s="62">
        <v>712.48599999999999</v>
      </c>
      <c r="T2079" s="62">
        <v>9.8620000000000001</v>
      </c>
      <c r="U2079" s="62">
        <v>1003.783</v>
      </c>
      <c r="V2079" s="62">
        <v>7.2060000000000004</v>
      </c>
      <c r="W2079" s="62">
        <v>84.971999999999994</v>
      </c>
      <c r="X2079" s="62">
        <v>2.4820000000000002</v>
      </c>
      <c r="Y2079" s="21"/>
      <c r="Z2079" s="21"/>
    </row>
    <row r="2080" spans="1:26" ht="12.75" customHeight="1">
      <c r="A2080" s="52">
        <v>44805</v>
      </c>
      <c r="B2080" s="61" t="s">
        <v>54</v>
      </c>
      <c r="C2080" s="61" t="s">
        <v>106</v>
      </c>
      <c r="D2080" s="61" t="s">
        <v>110</v>
      </c>
      <c r="E2080" s="20">
        <v>188.45599999999999</v>
      </c>
      <c r="F2080" s="62">
        <v>23.829000000000001</v>
      </c>
      <c r="G2080" s="20">
        <v>491.15300000000002</v>
      </c>
      <c r="H2080" s="62">
        <v>12.749000000000001</v>
      </c>
      <c r="I2080" s="20">
        <v>679.60900000000004</v>
      </c>
      <c r="J2080" s="20">
        <v>11.599</v>
      </c>
      <c r="K2080" s="20">
        <v>56.392000000000003</v>
      </c>
      <c r="L2080" s="62">
        <v>11.204000000000001</v>
      </c>
      <c r="M2080" s="62">
        <v>74.031000000000006</v>
      </c>
      <c r="N2080" s="62">
        <v>51.183</v>
      </c>
      <c r="O2080" s="62">
        <v>47.213000000000001</v>
      </c>
      <c r="P2080" s="62">
        <v>48.368000000000002</v>
      </c>
      <c r="Q2080" s="62">
        <v>178.309</v>
      </c>
      <c r="R2080" s="62">
        <v>22.677</v>
      </c>
      <c r="S2080" s="62">
        <v>431.423</v>
      </c>
      <c r="T2080" s="62">
        <v>16.193999999999999</v>
      </c>
      <c r="U2080" s="62">
        <v>609.73299999999995</v>
      </c>
      <c r="V2080" s="62">
        <v>12.875999999999999</v>
      </c>
      <c r="W2080" s="62">
        <v>51.615000000000002</v>
      </c>
      <c r="X2080" s="62">
        <v>10.956</v>
      </c>
      <c r="Y2080" s="21"/>
      <c r="Z2080" s="21"/>
    </row>
    <row r="2081" spans="1:26" ht="12.75" customHeight="1">
      <c r="A2081" s="52">
        <v>44805</v>
      </c>
      <c r="B2081" s="61" t="s">
        <v>54</v>
      </c>
      <c r="C2081" s="61" t="s">
        <v>106</v>
      </c>
      <c r="D2081" s="61" t="s">
        <v>111</v>
      </c>
      <c r="E2081" s="20">
        <v>82.771000000000001</v>
      </c>
      <c r="F2081" s="62">
        <v>29.550999999999998</v>
      </c>
      <c r="G2081" s="20">
        <v>179.173</v>
      </c>
      <c r="H2081" s="62">
        <v>22.765999999999998</v>
      </c>
      <c r="I2081" s="20">
        <v>261.94400000000002</v>
      </c>
      <c r="J2081" s="20">
        <v>19.646999999999998</v>
      </c>
      <c r="K2081" s="20">
        <v>21.734999999999999</v>
      </c>
      <c r="L2081" s="62">
        <v>19.416</v>
      </c>
      <c r="M2081" s="62">
        <v>33.908999999999999</v>
      </c>
      <c r="N2081" s="62">
        <v>63.802</v>
      </c>
      <c r="O2081" s="62">
        <v>21.625</v>
      </c>
      <c r="P2081" s="62">
        <v>61.566000000000003</v>
      </c>
      <c r="Q2081" s="62">
        <v>55.887</v>
      </c>
      <c r="R2081" s="62">
        <v>33.390999999999998</v>
      </c>
      <c r="S2081" s="62">
        <v>113.146</v>
      </c>
      <c r="T2081" s="62">
        <v>29.466999999999999</v>
      </c>
      <c r="U2081" s="62">
        <v>169.03299999999999</v>
      </c>
      <c r="V2081" s="62">
        <v>23.03</v>
      </c>
      <c r="W2081" s="62">
        <v>14.308999999999999</v>
      </c>
      <c r="X2081" s="62">
        <v>22.013999999999999</v>
      </c>
      <c r="Y2081" s="21"/>
      <c r="Z2081" s="21"/>
    </row>
    <row r="2082" spans="1:26" ht="12.75" customHeight="1">
      <c r="A2082" s="52">
        <v>44805</v>
      </c>
      <c r="B2082" s="61" t="s">
        <v>54</v>
      </c>
      <c r="C2082" s="61" t="s">
        <v>106</v>
      </c>
      <c r="D2082" s="61" t="s">
        <v>112</v>
      </c>
      <c r="E2082" s="20">
        <v>102.01300000000001</v>
      </c>
      <c r="F2082" s="62">
        <v>39.179000000000002</v>
      </c>
      <c r="G2082" s="20">
        <v>302.15199999999999</v>
      </c>
      <c r="H2082" s="62">
        <v>16.512</v>
      </c>
      <c r="I2082" s="20">
        <v>404.16500000000002</v>
      </c>
      <c r="J2082" s="20">
        <v>14.506</v>
      </c>
      <c r="K2082" s="20">
        <v>33.536999999999999</v>
      </c>
      <c r="L2082" s="62">
        <v>14.192</v>
      </c>
      <c r="M2082" s="62">
        <v>32.451999999999998</v>
      </c>
      <c r="N2082" s="62">
        <v>78.932000000000002</v>
      </c>
      <c r="O2082" s="62">
        <v>20.696000000000002</v>
      </c>
      <c r="P2082" s="62">
        <v>77.137</v>
      </c>
      <c r="Q2082" s="62">
        <v>119.913</v>
      </c>
      <c r="R2082" s="62">
        <v>29.484000000000002</v>
      </c>
      <c r="S2082" s="62">
        <v>302.65199999999999</v>
      </c>
      <c r="T2082" s="62">
        <v>24.684999999999999</v>
      </c>
      <c r="U2082" s="62">
        <v>422.565</v>
      </c>
      <c r="V2082" s="62">
        <v>17.193999999999999</v>
      </c>
      <c r="W2082" s="62">
        <v>35.771000000000001</v>
      </c>
      <c r="X2082" s="62">
        <v>15.807</v>
      </c>
      <c r="Y2082" s="21"/>
      <c r="Z2082" s="21"/>
    </row>
    <row r="2083" spans="1:26" ht="12.75" customHeight="1">
      <c r="A2083" s="52">
        <v>44805</v>
      </c>
      <c r="B2083" s="61" t="s">
        <v>54</v>
      </c>
      <c r="C2083" s="61" t="s">
        <v>106</v>
      </c>
      <c r="D2083" s="61" t="s">
        <v>109</v>
      </c>
      <c r="E2083" s="20">
        <v>42.357999999999997</v>
      </c>
      <c r="F2083" s="62">
        <v>47.685000000000002</v>
      </c>
      <c r="G2083" s="20">
        <v>483.18099999999998</v>
      </c>
      <c r="H2083" s="62">
        <v>13.670999999999999</v>
      </c>
      <c r="I2083" s="20">
        <v>525.53899999999999</v>
      </c>
      <c r="J2083" s="20">
        <v>13.252000000000001</v>
      </c>
      <c r="K2083" s="20">
        <v>43.607999999999997</v>
      </c>
      <c r="L2083" s="62">
        <v>12.907</v>
      </c>
      <c r="M2083" s="62">
        <v>82.772000000000006</v>
      </c>
      <c r="N2083" s="62">
        <v>57.594999999999999</v>
      </c>
      <c r="O2083" s="62">
        <v>52.786999999999999</v>
      </c>
      <c r="P2083" s="62">
        <v>55.109000000000002</v>
      </c>
      <c r="Q2083" s="62">
        <v>199.09</v>
      </c>
      <c r="R2083" s="62">
        <v>27.747</v>
      </c>
      <c r="S2083" s="62">
        <v>372.483</v>
      </c>
      <c r="T2083" s="62">
        <v>12.188000000000001</v>
      </c>
      <c r="U2083" s="62">
        <v>571.57399999999996</v>
      </c>
      <c r="V2083" s="62">
        <v>10.241</v>
      </c>
      <c r="W2083" s="62">
        <v>48.384999999999998</v>
      </c>
      <c r="X2083" s="62">
        <v>7.6870000000000003</v>
      </c>
      <c r="Y2083" s="21"/>
      <c r="Z2083" s="21"/>
    </row>
    <row r="2084" spans="1:26" ht="12.75" customHeight="1">
      <c r="A2084" s="52">
        <v>44805</v>
      </c>
      <c r="B2084" s="61" t="s">
        <v>54</v>
      </c>
      <c r="C2084" s="61" t="s">
        <v>38</v>
      </c>
      <c r="D2084" s="61" t="s">
        <v>96</v>
      </c>
      <c r="E2084" s="20">
        <v>96.858000000000004</v>
      </c>
      <c r="F2084" s="62">
        <v>38.136000000000003</v>
      </c>
      <c r="G2084" s="20">
        <v>354.96600000000001</v>
      </c>
      <c r="H2084" s="62">
        <v>11.920999999999999</v>
      </c>
      <c r="I2084" s="20">
        <v>451.82400000000001</v>
      </c>
      <c r="J2084" s="20">
        <v>12.417999999999999</v>
      </c>
      <c r="K2084" s="20">
        <v>37.491</v>
      </c>
      <c r="L2084" s="62">
        <v>12.05</v>
      </c>
      <c r="M2084" s="62">
        <v>74.956999999999994</v>
      </c>
      <c r="N2084" s="62">
        <v>59.716000000000001</v>
      </c>
      <c r="O2084" s="62">
        <v>47.802999999999997</v>
      </c>
      <c r="P2084" s="62">
        <v>57.320999999999998</v>
      </c>
      <c r="Q2084" s="62">
        <v>224.38300000000001</v>
      </c>
      <c r="R2084" s="62">
        <v>19.702000000000002</v>
      </c>
      <c r="S2084" s="62">
        <v>552.86</v>
      </c>
      <c r="T2084" s="62">
        <v>10.609</v>
      </c>
      <c r="U2084" s="62">
        <v>777.24400000000003</v>
      </c>
      <c r="V2084" s="62">
        <v>7.9880000000000004</v>
      </c>
      <c r="W2084" s="62">
        <v>65.795000000000002</v>
      </c>
      <c r="X2084" s="62">
        <v>4.2460000000000004</v>
      </c>
      <c r="Y2084" s="21"/>
      <c r="Z2084" s="21"/>
    </row>
    <row r="2085" spans="1:26" ht="12.75" customHeight="1">
      <c r="A2085" s="52">
        <v>44805</v>
      </c>
      <c r="B2085" s="61" t="s">
        <v>54</v>
      </c>
      <c r="C2085" s="61" t="s">
        <v>38</v>
      </c>
      <c r="D2085" s="61" t="s">
        <v>40</v>
      </c>
      <c r="E2085" s="20">
        <v>133.95599999999999</v>
      </c>
      <c r="F2085" s="62">
        <v>24.048999999999999</v>
      </c>
      <c r="G2085" s="20">
        <v>619.36900000000003</v>
      </c>
      <c r="H2085" s="62">
        <v>8.8140000000000001</v>
      </c>
      <c r="I2085" s="20">
        <v>753.32399999999996</v>
      </c>
      <c r="J2085" s="20">
        <v>7.8520000000000003</v>
      </c>
      <c r="K2085" s="20">
        <v>62.509</v>
      </c>
      <c r="L2085" s="62">
        <v>7.2560000000000002</v>
      </c>
      <c r="M2085" s="62">
        <v>81.846000000000004</v>
      </c>
      <c r="N2085" s="62">
        <v>49.453000000000003</v>
      </c>
      <c r="O2085" s="62">
        <v>52.197000000000003</v>
      </c>
      <c r="P2085" s="62">
        <v>46.533000000000001</v>
      </c>
      <c r="Q2085" s="62">
        <v>153.01599999999999</v>
      </c>
      <c r="R2085" s="62">
        <v>35.959000000000003</v>
      </c>
      <c r="S2085" s="62">
        <v>251.04599999999999</v>
      </c>
      <c r="T2085" s="62">
        <v>17.353999999999999</v>
      </c>
      <c r="U2085" s="62">
        <v>404.06299999999999</v>
      </c>
      <c r="V2085" s="62">
        <v>16.129000000000001</v>
      </c>
      <c r="W2085" s="62">
        <v>34.204999999999998</v>
      </c>
      <c r="X2085" s="62">
        <v>14.641</v>
      </c>
      <c r="Y2085" s="21"/>
      <c r="Z2085" s="21"/>
    </row>
    <row r="2086" spans="1:26" ht="12.75" customHeight="1">
      <c r="A2086" s="52">
        <v>44805</v>
      </c>
      <c r="B2086" s="61" t="s">
        <v>54</v>
      </c>
      <c r="C2086" s="61" t="s">
        <v>65</v>
      </c>
      <c r="D2086" s="61" t="s">
        <v>97</v>
      </c>
      <c r="E2086" s="20">
        <v>0</v>
      </c>
      <c r="F2086" s="62">
        <v>0</v>
      </c>
      <c r="G2086" s="20">
        <v>0</v>
      </c>
      <c r="H2086" s="62">
        <v>0</v>
      </c>
      <c r="I2086" s="20">
        <v>0</v>
      </c>
      <c r="J2086" s="20">
        <v>0</v>
      </c>
      <c r="K2086" s="20">
        <v>0</v>
      </c>
      <c r="L2086" s="62">
        <v>0</v>
      </c>
      <c r="M2086" s="62">
        <v>0</v>
      </c>
      <c r="N2086" s="62">
        <v>0</v>
      </c>
      <c r="O2086" s="62">
        <v>0</v>
      </c>
      <c r="P2086" s="62">
        <v>0</v>
      </c>
      <c r="Q2086" s="62">
        <v>0</v>
      </c>
      <c r="R2086" s="62">
        <v>0</v>
      </c>
      <c r="S2086" s="62">
        <v>0</v>
      </c>
      <c r="T2086" s="62">
        <v>0</v>
      </c>
      <c r="U2086" s="62">
        <v>0</v>
      </c>
      <c r="V2086" s="62">
        <v>0</v>
      </c>
      <c r="W2086" s="62">
        <v>0</v>
      </c>
      <c r="X2086" s="62">
        <v>0</v>
      </c>
      <c r="Y2086" s="21"/>
      <c r="Z2086" s="21"/>
    </row>
    <row r="2087" spans="1:26" ht="12.75" customHeight="1">
      <c r="A2087" s="52">
        <v>44805</v>
      </c>
      <c r="B2087" s="61" t="s">
        <v>54</v>
      </c>
      <c r="C2087" s="61" t="s">
        <v>65</v>
      </c>
      <c r="D2087" s="61" t="s">
        <v>67</v>
      </c>
      <c r="E2087" s="20">
        <v>0</v>
      </c>
      <c r="F2087" s="62">
        <v>0</v>
      </c>
      <c r="G2087" s="20">
        <v>0</v>
      </c>
      <c r="H2087" s="62">
        <v>0</v>
      </c>
      <c r="I2087" s="20">
        <v>0</v>
      </c>
      <c r="J2087" s="20">
        <v>0</v>
      </c>
      <c r="K2087" s="20">
        <v>0</v>
      </c>
      <c r="L2087" s="62">
        <v>0</v>
      </c>
      <c r="M2087" s="62">
        <v>0</v>
      </c>
      <c r="N2087" s="62">
        <v>0</v>
      </c>
      <c r="O2087" s="62">
        <v>0</v>
      </c>
      <c r="P2087" s="62">
        <v>0</v>
      </c>
      <c r="Q2087" s="62">
        <v>0</v>
      </c>
      <c r="R2087" s="62">
        <v>0</v>
      </c>
      <c r="S2087" s="62">
        <v>0</v>
      </c>
      <c r="T2087" s="62">
        <v>0</v>
      </c>
      <c r="U2087" s="62">
        <v>0</v>
      </c>
      <c r="V2087" s="62">
        <v>0</v>
      </c>
      <c r="W2087" s="62">
        <v>0</v>
      </c>
      <c r="X2087" s="62">
        <v>0</v>
      </c>
      <c r="Y2087" s="21"/>
      <c r="Z2087" s="21"/>
    </row>
    <row r="2088" spans="1:26" ht="12.75" customHeight="1">
      <c r="A2088" s="52">
        <v>44805</v>
      </c>
      <c r="B2088" s="61" t="s">
        <v>54</v>
      </c>
      <c r="C2088" s="61" t="s">
        <v>99</v>
      </c>
      <c r="D2088" s="61" t="s">
        <v>100</v>
      </c>
      <c r="E2088" s="20">
        <v>162.53800000000001</v>
      </c>
      <c r="F2088" s="62">
        <v>22.213000000000001</v>
      </c>
      <c r="G2088" s="20">
        <v>711.47199999999998</v>
      </c>
      <c r="H2088" s="62">
        <v>9.625</v>
      </c>
      <c r="I2088" s="20">
        <v>874.01</v>
      </c>
      <c r="J2088" s="20">
        <v>7.5119999999999996</v>
      </c>
      <c r="K2088" s="20">
        <v>72.522999999999996</v>
      </c>
      <c r="L2088" s="62">
        <v>6.8869999999999996</v>
      </c>
      <c r="M2088" s="62">
        <v>0</v>
      </c>
      <c r="N2088" s="62">
        <v>0</v>
      </c>
      <c r="O2088" s="62">
        <v>0</v>
      </c>
      <c r="P2088" s="62">
        <v>0</v>
      </c>
      <c r="Q2088" s="62">
        <v>0</v>
      </c>
      <c r="R2088" s="62">
        <v>0</v>
      </c>
      <c r="S2088" s="62">
        <v>0</v>
      </c>
      <c r="T2088" s="62">
        <v>0</v>
      </c>
      <c r="U2088" s="62">
        <v>0</v>
      </c>
      <c r="V2088" s="62">
        <v>0</v>
      </c>
      <c r="W2088" s="62">
        <v>0</v>
      </c>
      <c r="X2088" s="62">
        <v>0</v>
      </c>
      <c r="Y2088" s="21"/>
      <c r="Z2088" s="21"/>
    </row>
    <row r="2089" spans="1:26" ht="12.75" customHeight="1">
      <c r="A2089" s="52">
        <v>44805</v>
      </c>
      <c r="B2089" s="61" t="s">
        <v>54</v>
      </c>
      <c r="C2089" s="61" t="s">
        <v>99</v>
      </c>
      <c r="D2089" s="61" t="s">
        <v>113</v>
      </c>
      <c r="E2089" s="20">
        <v>59.707999999999998</v>
      </c>
      <c r="F2089" s="62">
        <v>34.468000000000004</v>
      </c>
      <c r="G2089" s="20">
        <v>294.48500000000001</v>
      </c>
      <c r="H2089" s="62">
        <v>20.913</v>
      </c>
      <c r="I2089" s="20">
        <v>354.19299999999998</v>
      </c>
      <c r="J2089" s="20">
        <v>17.234000000000002</v>
      </c>
      <c r="K2089" s="20">
        <v>29.39</v>
      </c>
      <c r="L2089" s="62">
        <v>16.971</v>
      </c>
      <c r="M2089" s="62">
        <v>0</v>
      </c>
      <c r="N2089" s="62">
        <v>0</v>
      </c>
      <c r="O2089" s="62">
        <v>0</v>
      </c>
      <c r="P2089" s="62">
        <v>0</v>
      </c>
      <c r="Q2089" s="62">
        <v>0</v>
      </c>
      <c r="R2089" s="62">
        <v>0</v>
      </c>
      <c r="S2089" s="62">
        <v>0</v>
      </c>
      <c r="T2089" s="62">
        <v>0</v>
      </c>
      <c r="U2089" s="62">
        <v>0</v>
      </c>
      <c r="V2089" s="62">
        <v>0</v>
      </c>
      <c r="W2089" s="62">
        <v>0</v>
      </c>
      <c r="X2089" s="62">
        <v>0</v>
      </c>
      <c r="Y2089" s="21"/>
      <c r="Z2089" s="21"/>
    </row>
    <row r="2090" spans="1:26" ht="12.75" customHeight="1">
      <c r="A2090" s="52">
        <v>44805</v>
      </c>
      <c r="B2090" s="61" t="s">
        <v>54</v>
      </c>
      <c r="C2090" s="61" t="s">
        <v>99</v>
      </c>
      <c r="D2090" s="61" t="s">
        <v>114</v>
      </c>
      <c r="E2090" s="20">
        <v>102.83</v>
      </c>
      <c r="F2090" s="62">
        <v>26.863</v>
      </c>
      <c r="G2090" s="20">
        <v>416.98700000000002</v>
      </c>
      <c r="H2090" s="62">
        <v>16.576000000000001</v>
      </c>
      <c r="I2090" s="20">
        <v>519.81799999999998</v>
      </c>
      <c r="J2090" s="20">
        <v>13.653</v>
      </c>
      <c r="K2090" s="20">
        <v>43.133000000000003</v>
      </c>
      <c r="L2090" s="62">
        <v>13.319000000000001</v>
      </c>
      <c r="M2090" s="62">
        <v>0</v>
      </c>
      <c r="N2090" s="62">
        <v>0</v>
      </c>
      <c r="O2090" s="62">
        <v>0</v>
      </c>
      <c r="P2090" s="62">
        <v>0</v>
      </c>
      <c r="Q2090" s="62">
        <v>0</v>
      </c>
      <c r="R2090" s="62">
        <v>0</v>
      </c>
      <c r="S2090" s="62">
        <v>0</v>
      </c>
      <c r="T2090" s="62">
        <v>0</v>
      </c>
      <c r="U2090" s="62">
        <v>0</v>
      </c>
      <c r="V2090" s="62">
        <v>0</v>
      </c>
      <c r="W2090" s="62">
        <v>0</v>
      </c>
      <c r="X2090" s="62">
        <v>0</v>
      </c>
      <c r="Y2090" s="21"/>
      <c r="Z2090" s="21"/>
    </row>
    <row r="2091" spans="1:26" s="59" customFormat="1" ht="12.75" customHeight="1">
      <c r="A2091" s="52">
        <v>44805</v>
      </c>
      <c r="B2091" s="61" t="s">
        <v>54</v>
      </c>
      <c r="C2091" s="61" t="s">
        <v>99</v>
      </c>
      <c r="D2091" s="61" t="s">
        <v>103</v>
      </c>
      <c r="E2091" s="20">
        <v>68.275999999999996</v>
      </c>
      <c r="F2091" s="62">
        <v>53.473999999999997</v>
      </c>
      <c r="G2091" s="20">
        <v>262.86200000000002</v>
      </c>
      <c r="H2091" s="62">
        <v>18.725000000000001</v>
      </c>
      <c r="I2091" s="20">
        <v>331.13799999999998</v>
      </c>
      <c r="J2091" s="20">
        <v>15.273</v>
      </c>
      <c r="K2091" s="20">
        <v>27.477</v>
      </c>
      <c r="L2091" s="62">
        <v>14.976000000000001</v>
      </c>
      <c r="M2091" s="62">
        <v>0</v>
      </c>
      <c r="N2091" s="62">
        <v>0</v>
      </c>
      <c r="O2091" s="62">
        <v>0</v>
      </c>
      <c r="P2091" s="62">
        <v>0</v>
      </c>
      <c r="Q2091" s="62">
        <v>0</v>
      </c>
      <c r="R2091" s="62">
        <v>0</v>
      </c>
      <c r="S2091" s="62">
        <v>0</v>
      </c>
      <c r="T2091" s="62">
        <v>0</v>
      </c>
      <c r="U2091" s="62">
        <v>0</v>
      </c>
      <c r="V2091" s="62">
        <v>0</v>
      </c>
      <c r="W2091" s="62">
        <v>0</v>
      </c>
      <c r="X2091" s="62">
        <v>0</v>
      </c>
      <c r="Y2091" s="58"/>
      <c r="Z2091" s="58"/>
    </row>
    <row r="2092" spans="1:26" ht="12.75" customHeight="1">
      <c r="A2092" s="52">
        <v>44805</v>
      </c>
      <c r="B2092" s="61" t="s">
        <v>54</v>
      </c>
      <c r="C2092" s="61" t="s">
        <v>46</v>
      </c>
      <c r="D2092" s="61" t="s">
        <v>48</v>
      </c>
      <c r="E2092" s="20">
        <v>0</v>
      </c>
      <c r="F2092" s="62">
        <v>0</v>
      </c>
      <c r="G2092" s="20">
        <v>0</v>
      </c>
      <c r="H2092" s="62">
        <v>0</v>
      </c>
      <c r="I2092" s="20">
        <v>0</v>
      </c>
      <c r="J2092" s="20">
        <v>0</v>
      </c>
      <c r="K2092" s="20">
        <v>0</v>
      </c>
      <c r="L2092" s="62">
        <v>0</v>
      </c>
      <c r="M2092" s="62">
        <v>81.537999999999997</v>
      </c>
      <c r="N2092" s="62">
        <v>45.204000000000001</v>
      </c>
      <c r="O2092" s="62">
        <v>52</v>
      </c>
      <c r="P2092" s="62">
        <v>41.99</v>
      </c>
      <c r="Q2092" s="62">
        <v>128.57599999999999</v>
      </c>
      <c r="R2092" s="62">
        <v>34.152999999999999</v>
      </c>
      <c r="S2092" s="62">
        <v>75.194000000000003</v>
      </c>
      <c r="T2092" s="62">
        <v>32.698999999999998</v>
      </c>
      <c r="U2092" s="62">
        <v>203.77</v>
      </c>
      <c r="V2092" s="62">
        <v>26.948</v>
      </c>
      <c r="W2092" s="62">
        <v>17.25</v>
      </c>
      <c r="X2092" s="62">
        <v>26.085000000000001</v>
      </c>
      <c r="Y2092" s="21"/>
      <c r="Z2092" s="21"/>
    </row>
    <row r="2093" spans="1:26" ht="12.75" customHeight="1">
      <c r="A2093" s="52">
        <v>44805</v>
      </c>
      <c r="B2093" s="61" t="s">
        <v>54</v>
      </c>
      <c r="C2093" s="61" t="s">
        <v>46</v>
      </c>
      <c r="D2093" s="61" t="s">
        <v>47</v>
      </c>
      <c r="E2093" s="20">
        <v>0</v>
      </c>
      <c r="F2093" s="62">
        <v>0</v>
      </c>
      <c r="G2093" s="20">
        <v>0</v>
      </c>
      <c r="H2093" s="62">
        <v>0</v>
      </c>
      <c r="I2093" s="20">
        <v>0</v>
      </c>
      <c r="J2093" s="20">
        <v>0</v>
      </c>
      <c r="K2093" s="20">
        <v>0</v>
      </c>
      <c r="L2093" s="62">
        <v>0</v>
      </c>
      <c r="M2093" s="62">
        <v>60.094999999999999</v>
      </c>
      <c r="N2093" s="62">
        <v>45.744</v>
      </c>
      <c r="O2093" s="62">
        <v>38.325000000000003</v>
      </c>
      <c r="P2093" s="62">
        <v>42.570999999999998</v>
      </c>
      <c r="Q2093" s="62">
        <v>199.97800000000001</v>
      </c>
      <c r="R2093" s="62">
        <v>25.161999999999999</v>
      </c>
      <c r="S2093" s="62">
        <v>589.779</v>
      </c>
      <c r="T2093" s="62">
        <v>10.163</v>
      </c>
      <c r="U2093" s="62">
        <v>789.75599999999997</v>
      </c>
      <c r="V2093" s="62">
        <v>10.198</v>
      </c>
      <c r="W2093" s="62">
        <v>66.855000000000004</v>
      </c>
      <c r="X2093" s="62">
        <v>7.6310000000000002</v>
      </c>
      <c r="Y2093" s="21"/>
      <c r="Z2093" s="21"/>
    </row>
    <row r="2094" spans="1:26" ht="12.75" customHeight="1">
      <c r="A2094" s="52">
        <v>44805</v>
      </c>
      <c r="B2094" s="61" t="s">
        <v>54</v>
      </c>
      <c r="C2094" s="61" t="s">
        <v>104</v>
      </c>
      <c r="D2094" s="61" t="s">
        <v>105</v>
      </c>
      <c r="E2094" s="20">
        <v>28.882999999999999</v>
      </c>
      <c r="F2094" s="62">
        <v>60.49</v>
      </c>
      <c r="G2094" s="20">
        <v>198.482</v>
      </c>
      <c r="H2094" s="62">
        <v>25.602</v>
      </c>
      <c r="I2094" s="20">
        <v>227.36500000000001</v>
      </c>
      <c r="J2094" s="20">
        <v>21.780999999999999</v>
      </c>
      <c r="K2094" s="20">
        <v>18.866</v>
      </c>
      <c r="L2094" s="62">
        <v>21.573</v>
      </c>
      <c r="M2094" s="62">
        <v>109.004</v>
      </c>
      <c r="N2094" s="62">
        <v>35.326000000000001</v>
      </c>
      <c r="O2094" s="62">
        <v>69.516000000000005</v>
      </c>
      <c r="P2094" s="62">
        <v>31.108000000000001</v>
      </c>
      <c r="Q2094" s="62">
        <v>220.16399999999999</v>
      </c>
      <c r="R2094" s="62">
        <v>22.457999999999998</v>
      </c>
      <c r="S2094" s="62">
        <v>393.25299999999999</v>
      </c>
      <c r="T2094" s="62">
        <v>17.265000000000001</v>
      </c>
      <c r="U2094" s="62">
        <v>613.41700000000003</v>
      </c>
      <c r="V2094" s="62">
        <v>10.996</v>
      </c>
      <c r="W2094" s="62">
        <v>51.927</v>
      </c>
      <c r="X2094" s="62">
        <v>8.6679999999999993</v>
      </c>
      <c r="Y2094" s="21"/>
      <c r="Z2094" s="21"/>
    </row>
    <row r="2095" spans="1:26" ht="12.75" customHeight="1">
      <c r="A2095" s="52">
        <v>44805</v>
      </c>
      <c r="B2095" s="61" t="s">
        <v>54</v>
      </c>
      <c r="C2095" s="61" t="s">
        <v>76</v>
      </c>
      <c r="D2095" s="61" t="s">
        <v>68</v>
      </c>
      <c r="E2095" s="20">
        <v>5.9820000000000002</v>
      </c>
      <c r="F2095" s="62">
        <v>103.875</v>
      </c>
      <c r="G2095" s="20">
        <v>68.228999999999999</v>
      </c>
      <c r="H2095" s="62">
        <v>35.701000000000001</v>
      </c>
      <c r="I2095" s="20">
        <v>74.212000000000003</v>
      </c>
      <c r="J2095" s="20">
        <v>33.468000000000004</v>
      </c>
      <c r="K2095" s="20">
        <v>6.1580000000000004</v>
      </c>
      <c r="L2095" s="62">
        <v>33.332999999999998</v>
      </c>
      <c r="M2095" s="62">
        <v>0</v>
      </c>
      <c r="N2095" s="62">
        <v>0</v>
      </c>
      <c r="O2095" s="62">
        <v>0</v>
      </c>
      <c r="P2095" s="62">
        <v>0</v>
      </c>
      <c r="Q2095" s="62">
        <v>12.29</v>
      </c>
      <c r="R2095" s="62">
        <v>79.804000000000002</v>
      </c>
      <c r="S2095" s="62">
        <v>45.197000000000003</v>
      </c>
      <c r="T2095" s="62">
        <v>51.057000000000002</v>
      </c>
      <c r="U2095" s="62">
        <v>57.487000000000002</v>
      </c>
      <c r="V2095" s="62">
        <v>46.634999999999998</v>
      </c>
      <c r="W2095" s="62">
        <v>4.8659999999999997</v>
      </c>
      <c r="X2095" s="62">
        <v>46.142000000000003</v>
      </c>
      <c r="Y2095" s="21"/>
      <c r="Z2095" s="21"/>
    </row>
    <row r="2096" spans="1:26" ht="12.75" customHeight="1">
      <c r="A2096" s="52">
        <v>44805</v>
      </c>
      <c r="B2096" s="61" t="s">
        <v>54</v>
      </c>
      <c r="C2096" s="61" t="s">
        <v>76</v>
      </c>
      <c r="D2096" s="61" t="s">
        <v>88</v>
      </c>
      <c r="E2096" s="20">
        <v>0</v>
      </c>
      <c r="F2096" s="62">
        <v>0</v>
      </c>
      <c r="G2096" s="20">
        <v>45.505000000000003</v>
      </c>
      <c r="H2096" s="62">
        <v>54.887999999999998</v>
      </c>
      <c r="I2096" s="20">
        <v>45.505000000000003</v>
      </c>
      <c r="J2096" s="20">
        <v>54.887999999999998</v>
      </c>
      <c r="K2096" s="20">
        <v>3.7759999999999998</v>
      </c>
      <c r="L2096" s="62">
        <v>54.805999999999997</v>
      </c>
      <c r="M2096" s="62">
        <v>0</v>
      </c>
      <c r="N2096" s="62">
        <v>0</v>
      </c>
      <c r="O2096" s="62">
        <v>0</v>
      </c>
      <c r="P2096" s="62">
        <v>0</v>
      </c>
      <c r="Q2096" s="62">
        <v>0</v>
      </c>
      <c r="R2096" s="62">
        <v>0</v>
      </c>
      <c r="S2096" s="62">
        <v>24.654</v>
      </c>
      <c r="T2096" s="62">
        <v>77.048000000000002</v>
      </c>
      <c r="U2096" s="62">
        <v>24.654</v>
      </c>
      <c r="V2096" s="62">
        <v>77.048000000000002</v>
      </c>
      <c r="W2096" s="62">
        <v>2.0870000000000002</v>
      </c>
      <c r="X2096" s="62">
        <v>76.751000000000005</v>
      </c>
      <c r="Y2096" s="21"/>
      <c r="Z2096" s="21"/>
    </row>
    <row r="2097" spans="1:26" ht="12.75" customHeight="1">
      <c r="A2097" s="52">
        <v>44805</v>
      </c>
      <c r="B2097" s="61" t="s">
        <v>54</v>
      </c>
      <c r="C2097" s="61" t="s">
        <v>76</v>
      </c>
      <c r="D2097" s="61" t="s">
        <v>89</v>
      </c>
      <c r="E2097" s="20">
        <v>0</v>
      </c>
      <c r="F2097" s="62">
        <v>0</v>
      </c>
      <c r="G2097" s="20">
        <v>6.8419999999999996</v>
      </c>
      <c r="H2097" s="62">
        <v>79.653999999999996</v>
      </c>
      <c r="I2097" s="20">
        <v>6.8419999999999996</v>
      </c>
      <c r="J2097" s="20">
        <v>79.653999999999996</v>
      </c>
      <c r="K2097" s="20">
        <v>0.56799999999999995</v>
      </c>
      <c r="L2097" s="62">
        <v>79.597999999999999</v>
      </c>
      <c r="M2097" s="62">
        <v>0</v>
      </c>
      <c r="N2097" s="62">
        <v>0</v>
      </c>
      <c r="O2097" s="62">
        <v>0</v>
      </c>
      <c r="P2097" s="62">
        <v>0</v>
      </c>
      <c r="Q2097" s="62">
        <v>0</v>
      </c>
      <c r="R2097" s="62">
        <v>0</v>
      </c>
      <c r="S2097" s="62">
        <v>10.042</v>
      </c>
      <c r="T2097" s="62">
        <v>104.26600000000001</v>
      </c>
      <c r="U2097" s="62">
        <v>10.042</v>
      </c>
      <c r="V2097" s="62">
        <v>104.26600000000001</v>
      </c>
      <c r="W2097" s="62">
        <v>0.85</v>
      </c>
      <c r="X2097" s="62">
        <v>104.04600000000001</v>
      </c>
      <c r="Y2097" s="21"/>
      <c r="Z2097" s="21"/>
    </row>
    <row r="2098" spans="1:26" ht="12.75" customHeight="1">
      <c r="A2098" s="52">
        <v>44805</v>
      </c>
      <c r="B2098" s="61" t="s">
        <v>54</v>
      </c>
      <c r="C2098" s="61" t="s">
        <v>76</v>
      </c>
      <c r="D2098" s="61" t="s">
        <v>90</v>
      </c>
      <c r="E2098" s="20">
        <v>5.9820000000000002</v>
      </c>
      <c r="F2098" s="62">
        <v>103.875</v>
      </c>
      <c r="G2098" s="20">
        <v>0</v>
      </c>
      <c r="H2098" s="62">
        <v>0</v>
      </c>
      <c r="I2098" s="20">
        <v>5.9820000000000002</v>
      </c>
      <c r="J2098" s="20">
        <v>103.875</v>
      </c>
      <c r="K2098" s="20">
        <v>0.496</v>
      </c>
      <c r="L2098" s="62">
        <v>103.83199999999999</v>
      </c>
      <c r="M2098" s="62">
        <v>0</v>
      </c>
      <c r="N2098" s="62">
        <v>0</v>
      </c>
      <c r="O2098" s="62">
        <v>0</v>
      </c>
      <c r="P2098" s="62">
        <v>0</v>
      </c>
      <c r="Q2098" s="62">
        <v>0</v>
      </c>
      <c r="R2098" s="62">
        <v>0</v>
      </c>
      <c r="S2098" s="62">
        <v>2.7719999999999998</v>
      </c>
      <c r="T2098" s="62">
        <v>103.607</v>
      </c>
      <c r="U2098" s="62">
        <v>2.7719999999999998</v>
      </c>
      <c r="V2098" s="62">
        <v>103.607</v>
      </c>
      <c r="W2098" s="62">
        <v>0.23499999999999999</v>
      </c>
      <c r="X2098" s="62">
        <v>103.386</v>
      </c>
      <c r="Y2098" s="21"/>
      <c r="Z2098" s="21"/>
    </row>
    <row r="2099" spans="1:26" ht="12.75" customHeight="1">
      <c r="A2099" s="52">
        <v>44805</v>
      </c>
      <c r="B2099" s="61" t="s">
        <v>54</v>
      </c>
      <c r="C2099" s="61" t="s">
        <v>76</v>
      </c>
      <c r="D2099" s="61" t="s">
        <v>91</v>
      </c>
      <c r="E2099" s="20">
        <v>0</v>
      </c>
      <c r="F2099" s="62">
        <v>0</v>
      </c>
      <c r="G2099" s="20">
        <v>1.8049999999999999</v>
      </c>
      <c r="H2099" s="62">
        <v>173.46899999999999</v>
      </c>
      <c r="I2099" s="20">
        <v>1.8049999999999999</v>
      </c>
      <c r="J2099" s="20">
        <v>173.46899999999999</v>
      </c>
      <c r="K2099" s="20">
        <v>0.15</v>
      </c>
      <c r="L2099" s="62">
        <v>173.44300000000001</v>
      </c>
      <c r="M2099" s="62">
        <v>0</v>
      </c>
      <c r="N2099" s="62">
        <v>0</v>
      </c>
      <c r="O2099" s="62">
        <v>0</v>
      </c>
      <c r="P2099" s="62">
        <v>0</v>
      </c>
      <c r="Q2099" s="62">
        <v>0</v>
      </c>
      <c r="R2099" s="62">
        <v>0</v>
      </c>
      <c r="S2099" s="62">
        <v>0</v>
      </c>
      <c r="T2099" s="62">
        <v>0</v>
      </c>
      <c r="U2099" s="62">
        <v>0</v>
      </c>
      <c r="V2099" s="62">
        <v>0</v>
      </c>
      <c r="W2099" s="62">
        <v>0</v>
      </c>
      <c r="X2099" s="62">
        <v>0</v>
      </c>
      <c r="Y2099" s="21"/>
      <c r="Z2099" s="21"/>
    </row>
    <row r="2100" spans="1:26" ht="12.75" customHeight="1">
      <c r="A2100" s="52">
        <v>44805</v>
      </c>
      <c r="B2100" s="61" t="s">
        <v>54</v>
      </c>
      <c r="C2100" s="61" t="s">
        <v>76</v>
      </c>
      <c r="D2100" s="61" t="s">
        <v>92</v>
      </c>
      <c r="E2100" s="20">
        <v>0</v>
      </c>
      <c r="F2100" s="62">
        <v>0</v>
      </c>
      <c r="G2100" s="20">
        <v>8.4429999999999996</v>
      </c>
      <c r="H2100" s="62">
        <v>102.261</v>
      </c>
      <c r="I2100" s="20">
        <v>8.4429999999999996</v>
      </c>
      <c r="J2100" s="20">
        <v>102.261</v>
      </c>
      <c r="K2100" s="20">
        <v>0.70099999999999996</v>
      </c>
      <c r="L2100" s="62">
        <v>102.217</v>
      </c>
      <c r="M2100" s="62">
        <v>0</v>
      </c>
      <c r="N2100" s="62">
        <v>0</v>
      </c>
      <c r="O2100" s="62">
        <v>0</v>
      </c>
      <c r="P2100" s="62">
        <v>0</v>
      </c>
      <c r="Q2100" s="62">
        <v>0</v>
      </c>
      <c r="R2100" s="62">
        <v>0</v>
      </c>
      <c r="S2100" s="62">
        <v>0</v>
      </c>
      <c r="T2100" s="62">
        <v>0</v>
      </c>
      <c r="U2100" s="62">
        <v>0</v>
      </c>
      <c r="V2100" s="62">
        <v>0</v>
      </c>
      <c r="W2100" s="62">
        <v>0</v>
      </c>
      <c r="X2100" s="62">
        <v>0</v>
      </c>
      <c r="Y2100" s="21"/>
      <c r="Z2100" s="21"/>
    </row>
    <row r="2101" spans="1:26" ht="12.75" customHeight="1">
      <c r="A2101" s="52">
        <v>44805</v>
      </c>
      <c r="B2101" s="61" t="s">
        <v>54</v>
      </c>
      <c r="C2101" s="61" t="s">
        <v>76</v>
      </c>
      <c r="D2101" s="61" t="s">
        <v>80</v>
      </c>
      <c r="E2101" s="20">
        <v>25.722999999999999</v>
      </c>
      <c r="F2101" s="62">
        <v>83.893000000000001</v>
      </c>
      <c r="G2101" s="20">
        <v>9.5169999999999995</v>
      </c>
      <c r="H2101" s="62">
        <v>79.710999999999999</v>
      </c>
      <c r="I2101" s="20">
        <v>35.24</v>
      </c>
      <c r="J2101" s="20">
        <v>64.861000000000004</v>
      </c>
      <c r="K2101" s="20">
        <v>2.9239999999999999</v>
      </c>
      <c r="L2101" s="62">
        <v>64.790999999999997</v>
      </c>
      <c r="M2101" s="62">
        <v>0</v>
      </c>
      <c r="N2101" s="62">
        <v>0</v>
      </c>
      <c r="O2101" s="62">
        <v>0</v>
      </c>
      <c r="P2101" s="62">
        <v>0</v>
      </c>
      <c r="Q2101" s="62">
        <v>31.292999999999999</v>
      </c>
      <c r="R2101" s="62">
        <v>46.71</v>
      </c>
      <c r="S2101" s="62">
        <v>59.182000000000002</v>
      </c>
      <c r="T2101" s="62">
        <v>39.031999999999996</v>
      </c>
      <c r="U2101" s="62">
        <v>90.474999999999994</v>
      </c>
      <c r="V2101" s="62">
        <v>28.82</v>
      </c>
      <c r="W2101" s="62">
        <v>7.6589999999999998</v>
      </c>
      <c r="X2101" s="62">
        <v>28.013999999999999</v>
      </c>
      <c r="Y2101" s="21"/>
      <c r="Z2101" s="21"/>
    </row>
    <row r="2102" spans="1:26" ht="12.75" customHeight="1">
      <c r="A2102" s="52">
        <v>44805</v>
      </c>
      <c r="B2102" s="61" t="s">
        <v>54</v>
      </c>
      <c r="C2102" s="61" t="s">
        <v>76</v>
      </c>
      <c r="D2102" s="61" t="s">
        <v>82</v>
      </c>
      <c r="E2102" s="20">
        <v>23.050999999999998</v>
      </c>
      <c r="F2102" s="62">
        <v>51.073</v>
      </c>
      <c r="G2102" s="20">
        <v>68.787000000000006</v>
      </c>
      <c r="H2102" s="62">
        <v>27.95</v>
      </c>
      <c r="I2102" s="20">
        <v>91.837999999999994</v>
      </c>
      <c r="J2102" s="20">
        <v>22.931999999999999</v>
      </c>
      <c r="K2102" s="20">
        <v>7.62</v>
      </c>
      <c r="L2102" s="62">
        <v>22.734999999999999</v>
      </c>
      <c r="M2102" s="62">
        <v>33.5</v>
      </c>
      <c r="N2102" s="62">
        <v>76.206999999999994</v>
      </c>
      <c r="O2102" s="62">
        <v>21.364999999999998</v>
      </c>
      <c r="P2102" s="62">
        <v>74.346000000000004</v>
      </c>
      <c r="Q2102" s="62">
        <v>151.38900000000001</v>
      </c>
      <c r="R2102" s="62">
        <v>33.564999999999998</v>
      </c>
      <c r="S2102" s="62">
        <v>227.99</v>
      </c>
      <c r="T2102" s="62">
        <v>18.72</v>
      </c>
      <c r="U2102" s="62">
        <v>379.37900000000002</v>
      </c>
      <c r="V2102" s="62">
        <v>15.643000000000001</v>
      </c>
      <c r="W2102" s="62">
        <v>32.115000000000002</v>
      </c>
      <c r="X2102" s="62">
        <v>14.103999999999999</v>
      </c>
      <c r="Y2102" s="21"/>
      <c r="Z2102" s="21"/>
    </row>
    <row r="2103" spans="1:26" ht="12.75" customHeight="1">
      <c r="A2103" s="52">
        <v>44805</v>
      </c>
      <c r="B2103" s="61" t="s">
        <v>54</v>
      </c>
      <c r="C2103" s="61" t="s">
        <v>76</v>
      </c>
      <c r="D2103" s="61" t="s">
        <v>93</v>
      </c>
      <c r="E2103" s="20">
        <v>0</v>
      </c>
      <c r="F2103" s="62">
        <v>0</v>
      </c>
      <c r="G2103" s="20">
        <v>29.466000000000001</v>
      </c>
      <c r="H2103" s="62">
        <v>51.829000000000001</v>
      </c>
      <c r="I2103" s="20">
        <v>29.466000000000001</v>
      </c>
      <c r="J2103" s="20">
        <v>51.829000000000001</v>
      </c>
      <c r="K2103" s="20">
        <v>2.4449999999999998</v>
      </c>
      <c r="L2103" s="62">
        <v>51.741999999999997</v>
      </c>
      <c r="M2103" s="62">
        <v>5.6849999999999996</v>
      </c>
      <c r="N2103" s="62">
        <v>80.006</v>
      </c>
      <c r="O2103" s="62">
        <v>3.6259999999999999</v>
      </c>
      <c r="P2103" s="62">
        <v>78.234999999999999</v>
      </c>
      <c r="Q2103" s="62">
        <v>114.965</v>
      </c>
      <c r="R2103" s="62">
        <v>28.928999999999998</v>
      </c>
      <c r="S2103" s="62">
        <v>226.45500000000001</v>
      </c>
      <c r="T2103" s="62">
        <v>18.760999999999999</v>
      </c>
      <c r="U2103" s="62">
        <v>341.42</v>
      </c>
      <c r="V2103" s="62">
        <v>13.536</v>
      </c>
      <c r="W2103" s="62">
        <v>28.902000000000001</v>
      </c>
      <c r="X2103" s="62">
        <v>11.723000000000001</v>
      </c>
      <c r="Y2103" s="21"/>
      <c r="Z2103" s="21"/>
    </row>
    <row r="2104" spans="1:26" ht="12.75" customHeight="1">
      <c r="A2104" s="52">
        <v>44805</v>
      </c>
      <c r="B2104" s="61" t="s">
        <v>54</v>
      </c>
      <c r="C2104" s="61" t="s">
        <v>76</v>
      </c>
      <c r="D2104" s="61" t="s">
        <v>94</v>
      </c>
      <c r="E2104" s="20">
        <v>23.050999999999998</v>
      </c>
      <c r="F2104" s="62">
        <v>51.073</v>
      </c>
      <c r="G2104" s="20">
        <v>39.32</v>
      </c>
      <c r="H2104" s="62">
        <v>36.994</v>
      </c>
      <c r="I2104" s="20">
        <v>62.371000000000002</v>
      </c>
      <c r="J2104" s="20">
        <v>30.800999999999998</v>
      </c>
      <c r="K2104" s="20">
        <v>5.1749999999999998</v>
      </c>
      <c r="L2104" s="62">
        <v>30.655000000000001</v>
      </c>
      <c r="M2104" s="62">
        <v>0</v>
      </c>
      <c r="N2104" s="62">
        <v>0</v>
      </c>
      <c r="O2104" s="62">
        <v>0</v>
      </c>
      <c r="P2104" s="62">
        <v>0</v>
      </c>
      <c r="Q2104" s="62">
        <v>36.423000000000002</v>
      </c>
      <c r="R2104" s="62">
        <v>90.436999999999998</v>
      </c>
      <c r="S2104" s="62">
        <v>0</v>
      </c>
      <c r="T2104" s="62">
        <v>0</v>
      </c>
      <c r="U2104" s="62">
        <v>36.423000000000002</v>
      </c>
      <c r="V2104" s="62">
        <v>90.436999999999998</v>
      </c>
      <c r="W2104" s="62">
        <v>3.0830000000000002</v>
      </c>
      <c r="X2104" s="62">
        <v>90.183999999999997</v>
      </c>
      <c r="Y2104" s="21"/>
      <c r="Z2104" s="21"/>
    </row>
    <row r="2105" spans="1:26" ht="12.75" customHeight="1">
      <c r="A2105" s="52">
        <v>44805</v>
      </c>
      <c r="B2105" s="61" t="s">
        <v>54</v>
      </c>
      <c r="C2105" s="61" t="s">
        <v>76</v>
      </c>
      <c r="D2105" s="61" t="s">
        <v>77</v>
      </c>
      <c r="E2105" s="20">
        <v>9.5909999999999993</v>
      </c>
      <c r="F2105" s="62">
        <v>66.099000000000004</v>
      </c>
      <c r="G2105" s="20">
        <v>282.61900000000003</v>
      </c>
      <c r="H2105" s="62">
        <v>11.859</v>
      </c>
      <c r="I2105" s="20">
        <v>292.20999999999998</v>
      </c>
      <c r="J2105" s="20">
        <v>10.581</v>
      </c>
      <c r="K2105" s="20">
        <v>24.247</v>
      </c>
      <c r="L2105" s="62">
        <v>10.146000000000001</v>
      </c>
      <c r="M2105" s="62">
        <v>0</v>
      </c>
      <c r="N2105" s="62">
        <v>0</v>
      </c>
      <c r="O2105" s="62">
        <v>0</v>
      </c>
      <c r="P2105" s="62">
        <v>0</v>
      </c>
      <c r="Q2105" s="62">
        <v>33.994999999999997</v>
      </c>
      <c r="R2105" s="62">
        <v>66.995000000000005</v>
      </c>
      <c r="S2105" s="62">
        <v>69.921000000000006</v>
      </c>
      <c r="T2105" s="62">
        <v>41.645000000000003</v>
      </c>
      <c r="U2105" s="62">
        <v>103.917</v>
      </c>
      <c r="V2105" s="62">
        <v>38.033999999999999</v>
      </c>
      <c r="W2105" s="62">
        <v>8.7970000000000006</v>
      </c>
      <c r="X2105" s="62">
        <v>37.427999999999997</v>
      </c>
      <c r="Y2105" s="21"/>
      <c r="Z2105" s="21"/>
    </row>
    <row r="2106" spans="1:26" ht="12.75" customHeight="1">
      <c r="A2106" s="52">
        <v>44805</v>
      </c>
      <c r="B2106" s="61" t="s">
        <v>54</v>
      </c>
      <c r="C2106" s="61" t="s">
        <v>76</v>
      </c>
      <c r="D2106" s="61" t="s">
        <v>78</v>
      </c>
      <c r="E2106" s="20">
        <v>16.555</v>
      </c>
      <c r="F2106" s="62">
        <v>66.543999999999997</v>
      </c>
      <c r="G2106" s="20">
        <v>0</v>
      </c>
      <c r="H2106" s="62">
        <v>0</v>
      </c>
      <c r="I2106" s="20">
        <v>16.555</v>
      </c>
      <c r="J2106" s="20">
        <v>66.543999999999997</v>
      </c>
      <c r="K2106" s="20">
        <v>1.3740000000000001</v>
      </c>
      <c r="L2106" s="62">
        <v>66.477000000000004</v>
      </c>
      <c r="M2106" s="62">
        <v>25.396000000000001</v>
      </c>
      <c r="N2106" s="62">
        <v>101.39400000000001</v>
      </c>
      <c r="O2106" s="62">
        <v>16.196000000000002</v>
      </c>
      <c r="P2106" s="62">
        <v>100.002</v>
      </c>
      <c r="Q2106" s="62">
        <v>14.138999999999999</v>
      </c>
      <c r="R2106" s="62">
        <v>86.858000000000004</v>
      </c>
      <c r="S2106" s="62">
        <v>0</v>
      </c>
      <c r="T2106" s="62">
        <v>0</v>
      </c>
      <c r="U2106" s="62">
        <v>14.138999999999999</v>
      </c>
      <c r="V2106" s="62">
        <v>86.858000000000004</v>
      </c>
      <c r="W2106" s="62">
        <v>1.1970000000000001</v>
      </c>
      <c r="X2106" s="62">
        <v>86.594999999999999</v>
      </c>
      <c r="Y2106" s="21"/>
      <c r="Z2106" s="21"/>
    </row>
    <row r="2107" spans="1:26" ht="12.75" customHeight="1">
      <c r="A2107" s="52">
        <v>44805</v>
      </c>
      <c r="B2107" s="61" t="s">
        <v>54</v>
      </c>
      <c r="C2107" s="61" t="s">
        <v>76</v>
      </c>
      <c r="D2107" s="61" t="s">
        <v>81</v>
      </c>
      <c r="E2107" s="20">
        <v>45.478999999999999</v>
      </c>
      <c r="F2107" s="62">
        <v>54.451000000000001</v>
      </c>
      <c r="G2107" s="20">
        <v>0</v>
      </c>
      <c r="H2107" s="62">
        <v>0</v>
      </c>
      <c r="I2107" s="20">
        <v>45.478999999999999</v>
      </c>
      <c r="J2107" s="20">
        <v>54.451000000000001</v>
      </c>
      <c r="K2107" s="20">
        <v>3.774</v>
      </c>
      <c r="L2107" s="62">
        <v>54.368000000000002</v>
      </c>
      <c r="M2107" s="62">
        <v>46.814</v>
      </c>
      <c r="N2107" s="62">
        <v>61.640999999999998</v>
      </c>
      <c r="O2107" s="62">
        <v>29.856000000000002</v>
      </c>
      <c r="P2107" s="62">
        <v>59.325000000000003</v>
      </c>
      <c r="Q2107" s="62">
        <v>13.016</v>
      </c>
      <c r="R2107" s="62">
        <v>88.372</v>
      </c>
      <c r="S2107" s="62">
        <v>0</v>
      </c>
      <c r="T2107" s="62">
        <v>0</v>
      </c>
      <c r="U2107" s="62">
        <v>13.016</v>
      </c>
      <c r="V2107" s="62">
        <v>88.372</v>
      </c>
      <c r="W2107" s="62">
        <v>1.1020000000000001</v>
      </c>
      <c r="X2107" s="62">
        <v>88.111999999999995</v>
      </c>
      <c r="Y2107" s="21"/>
      <c r="Z2107" s="21"/>
    </row>
    <row r="2108" spans="1:26" ht="12.75" customHeight="1">
      <c r="A2108" s="53">
        <v>44805</v>
      </c>
      <c r="B2108" s="32" t="s">
        <v>54</v>
      </c>
      <c r="C2108" s="32" t="s">
        <v>18</v>
      </c>
      <c r="D2108" s="32" t="s">
        <v>18</v>
      </c>
      <c r="E2108" s="33">
        <v>230.81399999999999</v>
      </c>
      <c r="F2108" s="34">
        <v>19.106999999999999</v>
      </c>
      <c r="G2108" s="33">
        <v>974.33399999999995</v>
      </c>
      <c r="H2108" s="34">
        <v>5.492</v>
      </c>
      <c r="I2108" s="33">
        <v>1205.1479999999999</v>
      </c>
      <c r="J2108" s="33">
        <v>3.0019999999999998</v>
      </c>
      <c r="K2108" s="33">
        <v>100</v>
      </c>
      <c r="L2108" s="34">
        <v>0</v>
      </c>
      <c r="M2108" s="34">
        <v>156.803</v>
      </c>
      <c r="N2108" s="34">
        <v>16.739999999999998</v>
      </c>
      <c r="O2108" s="34">
        <v>100</v>
      </c>
      <c r="P2108" s="34">
        <v>0</v>
      </c>
      <c r="Q2108" s="34">
        <v>377.4</v>
      </c>
      <c r="R2108" s="34">
        <v>17.657</v>
      </c>
      <c r="S2108" s="34">
        <v>803.90700000000004</v>
      </c>
      <c r="T2108" s="34">
        <v>8.593</v>
      </c>
      <c r="U2108" s="34">
        <v>1181.306</v>
      </c>
      <c r="V2108" s="34">
        <v>6.766</v>
      </c>
      <c r="W2108" s="34">
        <v>100</v>
      </c>
      <c r="X2108" s="34">
        <v>0</v>
      </c>
      <c r="Y2108" s="21"/>
      <c r="Z2108" s="21"/>
    </row>
    <row r="2109" spans="1:26" ht="12.75" customHeight="1">
      <c r="A2109" s="52">
        <v>44805</v>
      </c>
      <c r="B2109" s="61" t="s">
        <v>55</v>
      </c>
      <c r="C2109" s="61" t="s">
        <v>23</v>
      </c>
      <c r="D2109" s="61" t="s">
        <v>60</v>
      </c>
      <c r="E2109" s="20">
        <v>469.48700000000002</v>
      </c>
      <c r="F2109" s="62">
        <v>15.105</v>
      </c>
      <c r="G2109" s="20">
        <v>2076.069</v>
      </c>
      <c r="H2109" s="62">
        <v>4.0970000000000004</v>
      </c>
      <c r="I2109" s="20">
        <v>2545.5549999999998</v>
      </c>
      <c r="J2109" s="20">
        <v>1.7210000000000001</v>
      </c>
      <c r="K2109" s="20">
        <v>92.703000000000003</v>
      </c>
      <c r="L2109" s="62">
        <v>0.434</v>
      </c>
      <c r="M2109" s="62">
        <v>152.238</v>
      </c>
      <c r="N2109" s="62">
        <v>17.715</v>
      </c>
      <c r="O2109" s="62">
        <v>96.421999999999997</v>
      </c>
      <c r="P2109" s="62">
        <v>5.3449999999999998</v>
      </c>
      <c r="Q2109" s="62">
        <v>411.18200000000002</v>
      </c>
      <c r="R2109" s="62">
        <v>15.728</v>
      </c>
      <c r="S2109" s="62">
        <v>944.83900000000006</v>
      </c>
      <c r="T2109" s="62">
        <v>10.087999999999999</v>
      </c>
      <c r="U2109" s="62">
        <v>1356.021</v>
      </c>
      <c r="V2109" s="62">
        <v>6.298</v>
      </c>
      <c r="W2109" s="62">
        <v>74.869</v>
      </c>
      <c r="X2109" s="62">
        <v>3.9769999999999999</v>
      </c>
      <c r="Y2109" s="21"/>
      <c r="Z2109" s="21"/>
    </row>
    <row r="2110" spans="1:26" ht="12.75" customHeight="1">
      <c r="A2110" s="52">
        <v>44805</v>
      </c>
      <c r="B2110" s="61" t="s">
        <v>55</v>
      </c>
      <c r="C2110" s="61" t="s">
        <v>23</v>
      </c>
      <c r="D2110" s="61" t="s">
        <v>83</v>
      </c>
      <c r="E2110" s="20">
        <v>162.75399999999999</v>
      </c>
      <c r="F2110" s="62">
        <v>30.748000000000001</v>
      </c>
      <c r="G2110" s="20">
        <v>301.11500000000001</v>
      </c>
      <c r="H2110" s="62">
        <v>17.073</v>
      </c>
      <c r="I2110" s="20">
        <v>463.86900000000003</v>
      </c>
      <c r="J2110" s="20">
        <v>3.4889999999999999</v>
      </c>
      <c r="K2110" s="20">
        <v>16.893000000000001</v>
      </c>
      <c r="L2110" s="62">
        <v>3.0659999999999998</v>
      </c>
      <c r="M2110" s="62">
        <v>28.478000000000002</v>
      </c>
      <c r="N2110" s="62">
        <v>71.783000000000001</v>
      </c>
      <c r="O2110" s="62">
        <v>18.036999999999999</v>
      </c>
      <c r="P2110" s="62">
        <v>69.768000000000001</v>
      </c>
      <c r="Q2110" s="62">
        <v>118.148</v>
      </c>
      <c r="R2110" s="62">
        <v>35.837000000000003</v>
      </c>
      <c r="S2110" s="62">
        <v>100.88</v>
      </c>
      <c r="T2110" s="62">
        <v>48.402999999999999</v>
      </c>
      <c r="U2110" s="62">
        <v>219.02699999999999</v>
      </c>
      <c r="V2110" s="62">
        <v>10.936</v>
      </c>
      <c r="W2110" s="62">
        <v>12.093</v>
      </c>
      <c r="X2110" s="62">
        <v>9.7850000000000001</v>
      </c>
      <c r="Y2110" s="21"/>
      <c r="Z2110" s="21"/>
    </row>
    <row r="2111" spans="1:26" ht="12.75" customHeight="1">
      <c r="A2111" s="52">
        <v>44805</v>
      </c>
      <c r="B2111" s="61" t="s">
        <v>55</v>
      </c>
      <c r="C2111" s="61" t="s">
        <v>23</v>
      </c>
      <c r="D2111" s="61" t="s">
        <v>84</v>
      </c>
      <c r="E2111" s="20">
        <v>143.73099999999999</v>
      </c>
      <c r="F2111" s="62">
        <v>28.43</v>
      </c>
      <c r="G2111" s="20">
        <v>660.38800000000003</v>
      </c>
      <c r="H2111" s="62">
        <v>7.3879999999999999</v>
      </c>
      <c r="I2111" s="20">
        <v>804.11900000000003</v>
      </c>
      <c r="J2111" s="20">
        <v>2.738</v>
      </c>
      <c r="K2111" s="20">
        <v>29.283999999999999</v>
      </c>
      <c r="L2111" s="62">
        <v>2.173</v>
      </c>
      <c r="M2111" s="62">
        <v>47.832000000000001</v>
      </c>
      <c r="N2111" s="62">
        <v>30.925000000000001</v>
      </c>
      <c r="O2111" s="62">
        <v>30.295000000000002</v>
      </c>
      <c r="P2111" s="62">
        <v>25.905999999999999</v>
      </c>
      <c r="Q2111" s="62">
        <v>68.786000000000001</v>
      </c>
      <c r="R2111" s="62">
        <v>24.82</v>
      </c>
      <c r="S2111" s="62">
        <v>339.09300000000002</v>
      </c>
      <c r="T2111" s="62">
        <v>10.932</v>
      </c>
      <c r="U2111" s="62">
        <v>407.87900000000002</v>
      </c>
      <c r="V2111" s="62">
        <v>8.4380000000000006</v>
      </c>
      <c r="W2111" s="62">
        <v>22.52</v>
      </c>
      <c r="X2111" s="62">
        <v>6.8810000000000002</v>
      </c>
      <c r="Y2111" s="21"/>
      <c r="Z2111" s="21"/>
    </row>
    <row r="2112" spans="1:26" ht="12.75" customHeight="1">
      <c r="A2112" s="52">
        <v>44805</v>
      </c>
      <c r="B2112" s="61" t="s">
        <v>55</v>
      </c>
      <c r="C2112" s="61" t="s">
        <v>23</v>
      </c>
      <c r="D2112" s="61" t="s">
        <v>85</v>
      </c>
      <c r="E2112" s="20">
        <v>137.45699999999999</v>
      </c>
      <c r="F2112" s="62">
        <v>26.064</v>
      </c>
      <c r="G2112" s="20">
        <v>687.70100000000002</v>
      </c>
      <c r="H2112" s="62">
        <v>7.0289999999999999</v>
      </c>
      <c r="I2112" s="20">
        <v>825.15800000000002</v>
      </c>
      <c r="J2112" s="20">
        <v>3.194</v>
      </c>
      <c r="K2112" s="20">
        <v>30.05</v>
      </c>
      <c r="L2112" s="62">
        <v>2.726</v>
      </c>
      <c r="M2112" s="62">
        <v>53.323999999999998</v>
      </c>
      <c r="N2112" s="62">
        <v>12.102</v>
      </c>
      <c r="O2112" s="62">
        <v>33.774000000000001</v>
      </c>
      <c r="P2112" s="62">
        <v>0</v>
      </c>
      <c r="Q2112" s="62">
        <v>127.04300000000001</v>
      </c>
      <c r="R2112" s="62">
        <v>24.044</v>
      </c>
      <c r="S2112" s="62">
        <v>220.6</v>
      </c>
      <c r="T2112" s="62">
        <v>17.059999999999999</v>
      </c>
      <c r="U2112" s="62">
        <v>347.64299999999997</v>
      </c>
      <c r="V2112" s="62">
        <v>7.5190000000000001</v>
      </c>
      <c r="W2112" s="62">
        <v>19.193999999999999</v>
      </c>
      <c r="X2112" s="62">
        <v>5.7169999999999996</v>
      </c>
      <c r="Y2112" s="21"/>
      <c r="Z2112" s="21"/>
    </row>
    <row r="2113" spans="1:26" ht="12.75" customHeight="1">
      <c r="A2113" s="52">
        <v>44805</v>
      </c>
      <c r="B2113" s="61" t="s">
        <v>55</v>
      </c>
      <c r="C2113" s="61" t="s">
        <v>23</v>
      </c>
      <c r="D2113" s="61" t="s">
        <v>86</v>
      </c>
      <c r="E2113" s="20">
        <v>25.545000000000002</v>
      </c>
      <c r="F2113" s="62">
        <v>60.582000000000001</v>
      </c>
      <c r="G2113" s="20">
        <v>627.22900000000004</v>
      </c>
      <c r="H2113" s="62">
        <v>4.2960000000000003</v>
      </c>
      <c r="I2113" s="20">
        <v>652.774</v>
      </c>
      <c r="J2113" s="20">
        <v>3.3450000000000002</v>
      </c>
      <c r="K2113" s="20">
        <v>23.771999999999998</v>
      </c>
      <c r="L2113" s="62">
        <v>2.9009999999999998</v>
      </c>
      <c r="M2113" s="62">
        <v>28.253</v>
      </c>
      <c r="N2113" s="62">
        <v>11.504</v>
      </c>
      <c r="O2113" s="62">
        <v>17.895</v>
      </c>
      <c r="P2113" s="62">
        <v>0</v>
      </c>
      <c r="Q2113" s="62">
        <v>183.947</v>
      </c>
      <c r="R2113" s="62">
        <v>18.981000000000002</v>
      </c>
      <c r="S2113" s="62">
        <v>652.702</v>
      </c>
      <c r="T2113" s="62">
        <v>8.5939999999999994</v>
      </c>
      <c r="U2113" s="62">
        <v>836.65</v>
      </c>
      <c r="V2113" s="62">
        <v>7.359</v>
      </c>
      <c r="W2113" s="62">
        <v>46.192999999999998</v>
      </c>
      <c r="X2113" s="62">
        <v>5.5060000000000002</v>
      </c>
      <c r="Y2113" s="21"/>
      <c r="Z2113" s="21"/>
    </row>
    <row r="2114" spans="1:26" ht="12.75" customHeight="1">
      <c r="A2114" s="52">
        <v>44805</v>
      </c>
      <c r="B2114" s="61" t="s">
        <v>55</v>
      </c>
      <c r="C2114" s="61" t="s">
        <v>44</v>
      </c>
      <c r="D2114" s="61" t="s">
        <v>61</v>
      </c>
      <c r="E2114" s="20">
        <v>181.68600000000001</v>
      </c>
      <c r="F2114" s="62">
        <v>20.184000000000001</v>
      </c>
      <c r="G2114" s="20">
        <v>889.57899999999995</v>
      </c>
      <c r="H2114" s="62">
        <v>8.9909999999999997</v>
      </c>
      <c r="I2114" s="20">
        <v>1071.2650000000001</v>
      </c>
      <c r="J2114" s="20">
        <v>7.5910000000000002</v>
      </c>
      <c r="K2114" s="20">
        <v>39.012999999999998</v>
      </c>
      <c r="L2114" s="62">
        <v>7.4059999999999997</v>
      </c>
      <c r="M2114" s="62">
        <v>57.466999999999999</v>
      </c>
      <c r="N2114" s="62">
        <v>38.616999999999997</v>
      </c>
      <c r="O2114" s="62">
        <v>36.396999999999998</v>
      </c>
      <c r="P2114" s="62">
        <v>34.728000000000002</v>
      </c>
      <c r="Q2114" s="62">
        <v>143.792</v>
      </c>
      <c r="R2114" s="62">
        <v>17.257000000000001</v>
      </c>
      <c r="S2114" s="62">
        <v>429.77499999999998</v>
      </c>
      <c r="T2114" s="62">
        <v>11.904</v>
      </c>
      <c r="U2114" s="62">
        <v>573.56700000000001</v>
      </c>
      <c r="V2114" s="62">
        <v>8.5489999999999995</v>
      </c>
      <c r="W2114" s="62">
        <v>31.667999999999999</v>
      </c>
      <c r="X2114" s="62">
        <v>7.0170000000000003</v>
      </c>
      <c r="Y2114" s="21"/>
      <c r="Z2114" s="21"/>
    </row>
    <row r="2115" spans="1:26" ht="12.75" customHeight="1">
      <c r="A2115" s="52">
        <v>44805</v>
      </c>
      <c r="B2115" s="61" t="s">
        <v>55</v>
      </c>
      <c r="C2115" s="61" t="s">
        <v>44</v>
      </c>
      <c r="D2115" s="61" t="s">
        <v>63</v>
      </c>
      <c r="E2115" s="20">
        <v>51.393000000000001</v>
      </c>
      <c r="F2115" s="62">
        <v>35.67</v>
      </c>
      <c r="G2115" s="20">
        <v>483.137</v>
      </c>
      <c r="H2115" s="62">
        <v>11.71</v>
      </c>
      <c r="I2115" s="20">
        <v>534.53</v>
      </c>
      <c r="J2115" s="20">
        <v>11.613</v>
      </c>
      <c r="K2115" s="20">
        <v>19.466000000000001</v>
      </c>
      <c r="L2115" s="62">
        <v>11.493</v>
      </c>
      <c r="M2115" s="62">
        <v>20.295000000000002</v>
      </c>
      <c r="N2115" s="62">
        <v>52.703000000000003</v>
      </c>
      <c r="O2115" s="62">
        <v>12.853999999999999</v>
      </c>
      <c r="P2115" s="62">
        <v>49.923999999999999</v>
      </c>
      <c r="Q2115" s="62">
        <v>89.113</v>
      </c>
      <c r="R2115" s="62">
        <v>27.434999999999999</v>
      </c>
      <c r="S2115" s="62">
        <v>260.97699999999998</v>
      </c>
      <c r="T2115" s="62">
        <v>13.523</v>
      </c>
      <c r="U2115" s="62">
        <v>350.09</v>
      </c>
      <c r="V2115" s="62">
        <v>11.457000000000001</v>
      </c>
      <c r="W2115" s="62">
        <v>19.329000000000001</v>
      </c>
      <c r="X2115" s="62">
        <v>10.365</v>
      </c>
      <c r="Y2115" s="21"/>
      <c r="Z2115" s="21"/>
    </row>
    <row r="2116" spans="1:26" ht="12.75" customHeight="1">
      <c r="A2116" s="52">
        <v>44805</v>
      </c>
      <c r="B2116" s="61" t="s">
        <v>55</v>
      </c>
      <c r="C2116" s="61" t="s">
        <v>44</v>
      </c>
      <c r="D2116" s="61" t="s">
        <v>98</v>
      </c>
      <c r="E2116" s="20">
        <v>287.8</v>
      </c>
      <c r="F2116" s="62">
        <v>21.891999999999999</v>
      </c>
      <c r="G2116" s="20">
        <v>1355.693</v>
      </c>
      <c r="H2116" s="62">
        <v>7.0970000000000004</v>
      </c>
      <c r="I2116" s="20">
        <v>1643.4929999999999</v>
      </c>
      <c r="J2116" s="20">
        <v>5.1239999999999997</v>
      </c>
      <c r="K2116" s="20">
        <v>59.851999999999997</v>
      </c>
      <c r="L2116" s="62">
        <v>4.8449999999999998</v>
      </c>
      <c r="M2116" s="62">
        <v>100.42</v>
      </c>
      <c r="N2116" s="62">
        <v>25.326000000000001</v>
      </c>
      <c r="O2116" s="62">
        <v>63.603000000000002</v>
      </c>
      <c r="P2116" s="62">
        <v>18.873000000000001</v>
      </c>
      <c r="Q2116" s="62">
        <v>354.13099999999997</v>
      </c>
      <c r="R2116" s="62">
        <v>17.664000000000001</v>
      </c>
      <c r="S2116" s="62">
        <v>883.5</v>
      </c>
      <c r="T2116" s="62">
        <v>8.2469999999999999</v>
      </c>
      <c r="U2116" s="62">
        <v>1237.6310000000001</v>
      </c>
      <c r="V2116" s="62">
        <v>6.024</v>
      </c>
      <c r="W2116" s="62">
        <v>68.331999999999994</v>
      </c>
      <c r="X2116" s="62">
        <v>3.5270000000000001</v>
      </c>
      <c r="Y2116" s="21"/>
      <c r="Z2116" s="21"/>
    </row>
    <row r="2117" spans="1:26" s="59" customFormat="1" ht="12.75" customHeight="1">
      <c r="A2117" s="52">
        <v>44805</v>
      </c>
      <c r="B2117" s="61" t="s">
        <v>55</v>
      </c>
      <c r="C2117" s="61" t="s">
        <v>45</v>
      </c>
      <c r="D2117" s="61" t="s">
        <v>45</v>
      </c>
      <c r="E2117" s="20">
        <v>222.453</v>
      </c>
      <c r="F2117" s="62">
        <v>24.509</v>
      </c>
      <c r="G2117" s="20">
        <v>1117.019</v>
      </c>
      <c r="H2117" s="62">
        <v>8.891</v>
      </c>
      <c r="I2117" s="20">
        <v>1339.472</v>
      </c>
      <c r="J2117" s="20">
        <v>7.7569999999999997</v>
      </c>
      <c r="K2117" s="20">
        <v>48.78</v>
      </c>
      <c r="L2117" s="62">
        <v>7.5759999999999996</v>
      </c>
      <c r="M2117" s="62">
        <v>53.098999999999997</v>
      </c>
      <c r="N2117" s="62">
        <v>31.994</v>
      </c>
      <c r="O2117" s="62">
        <v>33.631</v>
      </c>
      <c r="P2117" s="62">
        <v>27.172999999999998</v>
      </c>
      <c r="Q2117" s="62">
        <v>186.256</v>
      </c>
      <c r="R2117" s="62">
        <v>15.872</v>
      </c>
      <c r="S2117" s="62">
        <v>608.11199999999997</v>
      </c>
      <c r="T2117" s="62">
        <v>8.3529999999999998</v>
      </c>
      <c r="U2117" s="62">
        <v>794.36699999999996</v>
      </c>
      <c r="V2117" s="62">
        <v>6.11</v>
      </c>
      <c r="W2117" s="62">
        <v>43.859000000000002</v>
      </c>
      <c r="X2117" s="62">
        <v>3.6720000000000002</v>
      </c>
      <c r="Y2117" s="58"/>
      <c r="Z2117" s="58"/>
    </row>
    <row r="2118" spans="1:26" ht="12.75" customHeight="1">
      <c r="A2118" s="52">
        <v>44805</v>
      </c>
      <c r="B2118" s="61" t="s">
        <v>55</v>
      </c>
      <c r="C2118" s="61" t="s">
        <v>45</v>
      </c>
      <c r="D2118" s="61" t="s">
        <v>62</v>
      </c>
      <c r="E2118" s="20">
        <v>156.60300000000001</v>
      </c>
      <c r="F2118" s="62">
        <v>21.972999999999999</v>
      </c>
      <c r="G2118" s="20">
        <v>894.88800000000003</v>
      </c>
      <c r="H2118" s="62">
        <v>9.2639999999999993</v>
      </c>
      <c r="I2118" s="20">
        <v>1051.492</v>
      </c>
      <c r="J2118" s="20">
        <v>7.968</v>
      </c>
      <c r="K2118" s="20">
        <v>38.292999999999999</v>
      </c>
      <c r="L2118" s="62">
        <v>7.7919999999999998</v>
      </c>
      <c r="M2118" s="62">
        <v>36.084000000000003</v>
      </c>
      <c r="N2118" s="62">
        <v>38.463000000000001</v>
      </c>
      <c r="O2118" s="62">
        <v>22.855</v>
      </c>
      <c r="P2118" s="62">
        <v>34.555999999999997</v>
      </c>
      <c r="Q2118" s="62">
        <v>130.43299999999999</v>
      </c>
      <c r="R2118" s="62">
        <v>17.768999999999998</v>
      </c>
      <c r="S2118" s="62">
        <v>406.40699999999998</v>
      </c>
      <c r="T2118" s="62">
        <v>11.329000000000001</v>
      </c>
      <c r="U2118" s="62">
        <v>536.84</v>
      </c>
      <c r="V2118" s="62">
        <v>8.0250000000000004</v>
      </c>
      <c r="W2118" s="62">
        <v>29.64</v>
      </c>
      <c r="X2118" s="62">
        <v>6.3689999999999998</v>
      </c>
      <c r="Y2118" s="21"/>
      <c r="Z2118" s="21"/>
    </row>
    <row r="2119" spans="1:26" ht="12.75" customHeight="1">
      <c r="A2119" s="52">
        <v>44805</v>
      </c>
      <c r="B2119" s="61" t="s">
        <v>55</v>
      </c>
      <c r="C2119" s="61" t="s">
        <v>45</v>
      </c>
      <c r="D2119" s="61" t="s">
        <v>87</v>
      </c>
      <c r="E2119" s="20">
        <v>80.552000000000007</v>
      </c>
      <c r="F2119" s="62">
        <v>54.472999999999999</v>
      </c>
      <c r="G2119" s="20">
        <v>384.57100000000003</v>
      </c>
      <c r="H2119" s="62">
        <v>17.116</v>
      </c>
      <c r="I2119" s="20">
        <v>465.12299999999999</v>
      </c>
      <c r="J2119" s="20">
        <v>14.897</v>
      </c>
      <c r="K2119" s="20">
        <v>16.939</v>
      </c>
      <c r="L2119" s="62">
        <v>14.804</v>
      </c>
      <c r="M2119" s="62">
        <v>28.047000000000001</v>
      </c>
      <c r="N2119" s="62">
        <v>45.244</v>
      </c>
      <c r="O2119" s="62">
        <v>17.763999999999999</v>
      </c>
      <c r="P2119" s="62">
        <v>41.973999999999997</v>
      </c>
      <c r="Q2119" s="62">
        <v>81.292000000000002</v>
      </c>
      <c r="R2119" s="62">
        <v>29.545000000000002</v>
      </c>
      <c r="S2119" s="62">
        <v>304.93099999999998</v>
      </c>
      <c r="T2119" s="62">
        <v>13.923</v>
      </c>
      <c r="U2119" s="62">
        <v>386.22300000000001</v>
      </c>
      <c r="V2119" s="62">
        <v>11.475</v>
      </c>
      <c r="W2119" s="62">
        <v>21.324000000000002</v>
      </c>
      <c r="X2119" s="62">
        <v>10.384</v>
      </c>
      <c r="Y2119" s="21"/>
      <c r="Z2119" s="21"/>
    </row>
    <row r="2120" spans="1:26" ht="12.75" customHeight="1">
      <c r="A2120" s="52">
        <v>44805</v>
      </c>
      <c r="B2120" s="61" t="s">
        <v>55</v>
      </c>
      <c r="C2120" s="61" t="s">
        <v>56</v>
      </c>
      <c r="D2120" s="61" t="s">
        <v>57</v>
      </c>
      <c r="E2120" s="20">
        <v>120.84699999999999</v>
      </c>
      <c r="F2120" s="62">
        <v>34.231000000000002</v>
      </c>
      <c r="G2120" s="20">
        <v>390.08499999999998</v>
      </c>
      <c r="H2120" s="62">
        <v>16.411000000000001</v>
      </c>
      <c r="I2120" s="20">
        <v>510.93200000000002</v>
      </c>
      <c r="J2120" s="20">
        <v>11.327999999999999</v>
      </c>
      <c r="K2120" s="20">
        <v>18.606999999999999</v>
      </c>
      <c r="L2120" s="62">
        <v>11.205</v>
      </c>
      <c r="M2120" s="62">
        <v>37.652999999999999</v>
      </c>
      <c r="N2120" s="62">
        <v>53.295999999999999</v>
      </c>
      <c r="O2120" s="62">
        <v>23.847999999999999</v>
      </c>
      <c r="P2120" s="62">
        <v>50.548999999999999</v>
      </c>
      <c r="Q2120" s="62">
        <v>148.535</v>
      </c>
      <c r="R2120" s="62">
        <v>34.53</v>
      </c>
      <c r="S2120" s="62">
        <v>120.732</v>
      </c>
      <c r="T2120" s="62">
        <v>34.515000000000001</v>
      </c>
      <c r="U2120" s="62">
        <v>269.267</v>
      </c>
      <c r="V2120" s="62">
        <v>16.196999999999999</v>
      </c>
      <c r="W2120" s="62">
        <v>14.867000000000001</v>
      </c>
      <c r="X2120" s="62">
        <v>15.444000000000001</v>
      </c>
      <c r="Y2120" s="21"/>
      <c r="Z2120" s="21"/>
    </row>
    <row r="2121" spans="1:26" ht="12.75" customHeight="1">
      <c r="A2121" s="52">
        <v>44805</v>
      </c>
      <c r="B2121" s="61" t="s">
        <v>55</v>
      </c>
      <c r="C2121" s="61" t="s">
        <v>56</v>
      </c>
      <c r="D2121" s="61" t="s">
        <v>58</v>
      </c>
      <c r="E2121" s="20">
        <v>348.64</v>
      </c>
      <c r="F2121" s="62">
        <v>15.516</v>
      </c>
      <c r="G2121" s="20">
        <v>1886.348</v>
      </c>
      <c r="H2121" s="62">
        <v>4.6849999999999996</v>
      </c>
      <c r="I2121" s="20">
        <v>2234.9879999999998</v>
      </c>
      <c r="J2121" s="20">
        <v>3.2679999999999998</v>
      </c>
      <c r="K2121" s="20">
        <v>81.393000000000001</v>
      </c>
      <c r="L2121" s="62">
        <v>2.8119999999999998</v>
      </c>
      <c r="M2121" s="62">
        <v>120.233</v>
      </c>
      <c r="N2121" s="62">
        <v>12.288</v>
      </c>
      <c r="O2121" s="62">
        <v>76.152000000000001</v>
      </c>
      <c r="P2121" s="62">
        <v>0</v>
      </c>
      <c r="Q2121" s="62">
        <v>349.38900000000001</v>
      </c>
      <c r="R2121" s="62">
        <v>15.381</v>
      </c>
      <c r="S2121" s="62">
        <v>1192.5429999999999</v>
      </c>
      <c r="T2121" s="62">
        <v>7.4059999999999997</v>
      </c>
      <c r="U2121" s="62">
        <v>1541.932</v>
      </c>
      <c r="V2121" s="62">
        <v>5.7519999999999998</v>
      </c>
      <c r="W2121" s="62">
        <v>85.132999999999996</v>
      </c>
      <c r="X2121" s="62">
        <v>3.04</v>
      </c>
      <c r="Y2121" s="21"/>
      <c r="Z2121" s="21"/>
    </row>
    <row r="2122" spans="1:26" ht="12.75" customHeight="1">
      <c r="A2122" s="52">
        <v>44805</v>
      </c>
      <c r="B2122" s="61" t="s">
        <v>55</v>
      </c>
      <c r="C2122" s="61" t="s">
        <v>106</v>
      </c>
      <c r="D2122" s="61" t="s">
        <v>110</v>
      </c>
      <c r="E2122" s="20">
        <v>363.16899999999998</v>
      </c>
      <c r="F2122" s="62">
        <v>16.667000000000002</v>
      </c>
      <c r="G2122" s="20">
        <v>1597.884</v>
      </c>
      <c r="H2122" s="62">
        <v>5.9329999999999998</v>
      </c>
      <c r="I2122" s="20">
        <v>1961.0530000000001</v>
      </c>
      <c r="J2122" s="20">
        <v>4.8019999999999996</v>
      </c>
      <c r="K2122" s="20">
        <v>71.417000000000002</v>
      </c>
      <c r="L2122" s="62">
        <v>4.5030000000000001</v>
      </c>
      <c r="M2122" s="62">
        <v>71.433999999999997</v>
      </c>
      <c r="N2122" s="62">
        <v>28.405999999999999</v>
      </c>
      <c r="O2122" s="62">
        <v>45.244</v>
      </c>
      <c r="P2122" s="62">
        <v>22.84</v>
      </c>
      <c r="Q2122" s="62">
        <v>260.02499999999998</v>
      </c>
      <c r="R2122" s="62">
        <v>18.937000000000001</v>
      </c>
      <c r="S2122" s="62">
        <v>686.18899999999996</v>
      </c>
      <c r="T2122" s="62">
        <v>11.397</v>
      </c>
      <c r="U2122" s="62">
        <v>946.21400000000006</v>
      </c>
      <c r="V2122" s="62">
        <v>9.3610000000000007</v>
      </c>
      <c r="W2122" s="62">
        <v>52.241999999999997</v>
      </c>
      <c r="X2122" s="62">
        <v>7.9859999999999998</v>
      </c>
      <c r="Y2122" s="21"/>
      <c r="Z2122" s="21"/>
    </row>
    <row r="2123" spans="1:26" ht="12.75" customHeight="1">
      <c r="A2123" s="52">
        <v>44805</v>
      </c>
      <c r="B2123" s="61" t="s">
        <v>55</v>
      </c>
      <c r="C2123" s="61" t="s">
        <v>106</v>
      </c>
      <c r="D2123" s="61" t="s">
        <v>111</v>
      </c>
      <c r="E2123" s="20">
        <v>115.485</v>
      </c>
      <c r="F2123" s="62">
        <v>32.896000000000001</v>
      </c>
      <c r="G2123" s="20">
        <v>874.42100000000005</v>
      </c>
      <c r="H2123" s="62">
        <v>8.6519999999999992</v>
      </c>
      <c r="I2123" s="20">
        <v>989.90599999999995</v>
      </c>
      <c r="J2123" s="20">
        <v>9.18</v>
      </c>
      <c r="K2123" s="20">
        <v>36.049999999999997</v>
      </c>
      <c r="L2123" s="62">
        <v>9.0269999999999992</v>
      </c>
      <c r="M2123" s="62">
        <v>30.948</v>
      </c>
      <c r="N2123" s="62">
        <v>51.508000000000003</v>
      </c>
      <c r="O2123" s="62">
        <v>19.600999999999999</v>
      </c>
      <c r="P2123" s="62">
        <v>48.66</v>
      </c>
      <c r="Q2123" s="62">
        <v>122.13800000000001</v>
      </c>
      <c r="R2123" s="62">
        <v>26.95</v>
      </c>
      <c r="S2123" s="62">
        <v>375.09199999999998</v>
      </c>
      <c r="T2123" s="62">
        <v>15.683999999999999</v>
      </c>
      <c r="U2123" s="62">
        <v>497.22899999999998</v>
      </c>
      <c r="V2123" s="62">
        <v>15.65</v>
      </c>
      <c r="W2123" s="62">
        <v>27.452999999999999</v>
      </c>
      <c r="X2123" s="62">
        <v>14.869</v>
      </c>
      <c r="Y2123" s="21"/>
      <c r="Z2123" s="21"/>
    </row>
    <row r="2124" spans="1:26" ht="12.75" customHeight="1">
      <c r="A2124" s="52">
        <v>44805</v>
      </c>
      <c r="B2124" s="61" t="s">
        <v>55</v>
      </c>
      <c r="C2124" s="61" t="s">
        <v>106</v>
      </c>
      <c r="D2124" s="61" t="s">
        <v>112</v>
      </c>
      <c r="E2124" s="20">
        <v>247.684</v>
      </c>
      <c r="F2124" s="62">
        <v>19.5</v>
      </c>
      <c r="G2124" s="20">
        <v>660.62699999999995</v>
      </c>
      <c r="H2124" s="62">
        <v>12.368</v>
      </c>
      <c r="I2124" s="20">
        <v>908.31</v>
      </c>
      <c r="J2124" s="20">
        <v>10.066000000000001</v>
      </c>
      <c r="K2124" s="20">
        <v>33.079000000000001</v>
      </c>
      <c r="L2124" s="62">
        <v>9.9269999999999996</v>
      </c>
      <c r="M2124" s="62">
        <v>40.485999999999997</v>
      </c>
      <c r="N2124" s="62">
        <v>34.198999999999998</v>
      </c>
      <c r="O2124" s="62">
        <v>25.641999999999999</v>
      </c>
      <c r="P2124" s="62">
        <v>29.738</v>
      </c>
      <c r="Q2124" s="62">
        <v>128.47999999999999</v>
      </c>
      <c r="R2124" s="62">
        <v>21.295000000000002</v>
      </c>
      <c r="S2124" s="62">
        <v>304.48099999999999</v>
      </c>
      <c r="T2124" s="62">
        <v>17.408999999999999</v>
      </c>
      <c r="U2124" s="62">
        <v>432.96</v>
      </c>
      <c r="V2124" s="62">
        <v>11.519</v>
      </c>
      <c r="W2124" s="62">
        <v>23.905000000000001</v>
      </c>
      <c r="X2124" s="62">
        <v>10.433</v>
      </c>
      <c r="Y2124" s="21"/>
      <c r="Z2124" s="21"/>
    </row>
    <row r="2125" spans="1:26" ht="12.75" customHeight="1">
      <c r="A2125" s="52">
        <v>44805</v>
      </c>
      <c r="B2125" s="61" t="s">
        <v>55</v>
      </c>
      <c r="C2125" s="61" t="s">
        <v>106</v>
      </c>
      <c r="D2125" s="61" t="s">
        <v>109</v>
      </c>
      <c r="E2125" s="20">
        <v>106.31699999999999</v>
      </c>
      <c r="F2125" s="62">
        <v>34.027000000000001</v>
      </c>
      <c r="G2125" s="20">
        <v>678.54899999999998</v>
      </c>
      <c r="H2125" s="62">
        <v>11.513</v>
      </c>
      <c r="I2125" s="20">
        <v>784.86699999999996</v>
      </c>
      <c r="J2125" s="20">
        <v>9.3469999999999995</v>
      </c>
      <c r="K2125" s="20">
        <v>28.582999999999998</v>
      </c>
      <c r="L2125" s="62">
        <v>9.1969999999999992</v>
      </c>
      <c r="M2125" s="62">
        <v>86.453000000000003</v>
      </c>
      <c r="N2125" s="62">
        <v>30.367999999999999</v>
      </c>
      <c r="O2125" s="62">
        <v>54.756</v>
      </c>
      <c r="P2125" s="62">
        <v>25.239000000000001</v>
      </c>
      <c r="Q2125" s="62">
        <v>237.899</v>
      </c>
      <c r="R2125" s="62">
        <v>25.27</v>
      </c>
      <c r="S2125" s="62">
        <v>627.08699999999999</v>
      </c>
      <c r="T2125" s="62">
        <v>11.457000000000001</v>
      </c>
      <c r="U2125" s="62">
        <v>864.98500000000001</v>
      </c>
      <c r="V2125" s="62">
        <v>7.9009999999999998</v>
      </c>
      <c r="W2125" s="62">
        <v>47.758000000000003</v>
      </c>
      <c r="X2125" s="62">
        <v>6.2110000000000003</v>
      </c>
      <c r="Y2125" s="21"/>
      <c r="Z2125" s="21"/>
    </row>
    <row r="2126" spans="1:26" s="59" customFormat="1" ht="12.75" customHeight="1">
      <c r="A2126" s="52">
        <v>44805</v>
      </c>
      <c r="B2126" s="61" t="s">
        <v>55</v>
      </c>
      <c r="C2126" s="61" t="s">
        <v>38</v>
      </c>
      <c r="D2126" s="61" t="s">
        <v>96</v>
      </c>
      <c r="E2126" s="20">
        <v>193.66499999999999</v>
      </c>
      <c r="F2126" s="62">
        <v>20.411000000000001</v>
      </c>
      <c r="G2126" s="20">
        <v>1097.8589999999999</v>
      </c>
      <c r="H2126" s="62">
        <v>6.5830000000000002</v>
      </c>
      <c r="I2126" s="20">
        <v>1291.5239999999999</v>
      </c>
      <c r="J2126" s="20">
        <v>5.9379999999999997</v>
      </c>
      <c r="K2126" s="20">
        <v>47.033999999999999</v>
      </c>
      <c r="L2126" s="62">
        <v>5.7</v>
      </c>
      <c r="M2126" s="62">
        <v>75.951999999999998</v>
      </c>
      <c r="N2126" s="62">
        <v>26.666</v>
      </c>
      <c r="O2126" s="62">
        <v>48.106000000000002</v>
      </c>
      <c r="P2126" s="62">
        <v>20.635999999999999</v>
      </c>
      <c r="Q2126" s="62">
        <v>196.256</v>
      </c>
      <c r="R2126" s="62">
        <v>20.917000000000002</v>
      </c>
      <c r="S2126" s="62">
        <v>867.05499999999995</v>
      </c>
      <c r="T2126" s="62">
        <v>8.0190000000000001</v>
      </c>
      <c r="U2126" s="62">
        <v>1063.3109999999999</v>
      </c>
      <c r="V2126" s="62">
        <v>6.4290000000000003</v>
      </c>
      <c r="W2126" s="62">
        <v>58.707999999999998</v>
      </c>
      <c r="X2126" s="62">
        <v>4.1820000000000004</v>
      </c>
      <c r="Y2126" s="58"/>
      <c r="Z2126" s="58"/>
    </row>
    <row r="2127" spans="1:26" ht="12.75" customHeight="1">
      <c r="A2127" s="52">
        <v>44805</v>
      </c>
      <c r="B2127" s="61" t="s">
        <v>55</v>
      </c>
      <c r="C2127" s="61" t="s">
        <v>38</v>
      </c>
      <c r="D2127" s="61" t="s">
        <v>40</v>
      </c>
      <c r="E2127" s="20">
        <v>275.82100000000003</v>
      </c>
      <c r="F2127" s="62">
        <v>20.498999999999999</v>
      </c>
      <c r="G2127" s="20">
        <v>1178.5740000000001</v>
      </c>
      <c r="H2127" s="62">
        <v>6.8630000000000004</v>
      </c>
      <c r="I2127" s="20">
        <v>1454.395</v>
      </c>
      <c r="J2127" s="20">
        <v>5.6319999999999997</v>
      </c>
      <c r="K2127" s="20">
        <v>52.966000000000001</v>
      </c>
      <c r="L2127" s="62">
        <v>5.38</v>
      </c>
      <c r="M2127" s="62">
        <v>81.933999999999997</v>
      </c>
      <c r="N2127" s="62">
        <v>33.47</v>
      </c>
      <c r="O2127" s="62">
        <v>51.893999999999998</v>
      </c>
      <c r="P2127" s="62">
        <v>28.896000000000001</v>
      </c>
      <c r="Q2127" s="62">
        <v>301.66699999999997</v>
      </c>
      <c r="R2127" s="62">
        <v>20.387</v>
      </c>
      <c r="S2127" s="62">
        <v>446.22</v>
      </c>
      <c r="T2127" s="62">
        <v>13.124000000000001</v>
      </c>
      <c r="U2127" s="62">
        <v>747.88800000000003</v>
      </c>
      <c r="V2127" s="62">
        <v>12.047000000000001</v>
      </c>
      <c r="W2127" s="62">
        <v>41.292000000000002</v>
      </c>
      <c r="X2127" s="62">
        <v>11.013</v>
      </c>
      <c r="Y2127" s="21"/>
      <c r="Z2127" s="21"/>
    </row>
    <row r="2128" spans="1:26" ht="12.75" customHeight="1">
      <c r="A2128" s="52">
        <v>44805</v>
      </c>
      <c r="B2128" s="61" t="s">
        <v>55</v>
      </c>
      <c r="C2128" s="61" t="s">
        <v>65</v>
      </c>
      <c r="D2128" s="61" t="s">
        <v>97</v>
      </c>
      <c r="E2128" s="20">
        <v>0</v>
      </c>
      <c r="F2128" s="62">
        <v>0</v>
      </c>
      <c r="G2128" s="20">
        <v>0</v>
      </c>
      <c r="H2128" s="62">
        <v>0</v>
      </c>
      <c r="I2128" s="20">
        <v>0</v>
      </c>
      <c r="J2128" s="20">
        <v>0</v>
      </c>
      <c r="K2128" s="20">
        <v>0</v>
      </c>
      <c r="L2128" s="62">
        <v>0</v>
      </c>
      <c r="M2128" s="62">
        <v>0</v>
      </c>
      <c r="N2128" s="62">
        <v>0</v>
      </c>
      <c r="O2128" s="62">
        <v>0</v>
      </c>
      <c r="P2128" s="62">
        <v>0</v>
      </c>
      <c r="Q2128" s="62">
        <v>0</v>
      </c>
      <c r="R2128" s="62">
        <v>0</v>
      </c>
      <c r="S2128" s="62">
        <v>0</v>
      </c>
      <c r="T2128" s="62">
        <v>0</v>
      </c>
      <c r="U2128" s="62">
        <v>0</v>
      </c>
      <c r="V2128" s="62">
        <v>0</v>
      </c>
      <c r="W2128" s="62">
        <v>0</v>
      </c>
      <c r="X2128" s="62">
        <v>0</v>
      </c>
      <c r="Y2128" s="21"/>
      <c r="Z2128" s="21"/>
    </row>
    <row r="2129" spans="1:26" ht="12.75" customHeight="1">
      <c r="A2129" s="52">
        <v>44805</v>
      </c>
      <c r="B2129" s="61" t="s">
        <v>55</v>
      </c>
      <c r="C2129" s="61" t="s">
        <v>65</v>
      </c>
      <c r="D2129" s="61" t="s">
        <v>67</v>
      </c>
      <c r="E2129" s="20">
        <v>0</v>
      </c>
      <c r="F2129" s="62">
        <v>0</v>
      </c>
      <c r="G2129" s="20">
        <v>0</v>
      </c>
      <c r="H2129" s="62">
        <v>0</v>
      </c>
      <c r="I2129" s="20">
        <v>0</v>
      </c>
      <c r="J2129" s="20">
        <v>0</v>
      </c>
      <c r="K2129" s="20">
        <v>0</v>
      </c>
      <c r="L2129" s="62">
        <v>0</v>
      </c>
      <c r="M2129" s="62">
        <v>0</v>
      </c>
      <c r="N2129" s="62">
        <v>0</v>
      </c>
      <c r="O2129" s="62">
        <v>0</v>
      </c>
      <c r="P2129" s="62">
        <v>0</v>
      </c>
      <c r="Q2129" s="62">
        <v>0</v>
      </c>
      <c r="R2129" s="62">
        <v>0</v>
      </c>
      <c r="S2129" s="62">
        <v>0</v>
      </c>
      <c r="T2129" s="62">
        <v>0</v>
      </c>
      <c r="U2129" s="62">
        <v>0</v>
      </c>
      <c r="V2129" s="62">
        <v>0</v>
      </c>
      <c r="W2129" s="62">
        <v>0</v>
      </c>
      <c r="X2129" s="62">
        <v>0</v>
      </c>
      <c r="Y2129" s="21"/>
      <c r="Z2129" s="21"/>
    </row>
    <row r="2130" spans="1:26" ht="12.75" customHeight="1">
      <c r="A2130" s="52">
        <v>44805</v>
      </c>
      <c r="B2130" s="61" t="s">
        <v>55</v>
      </c>
      <c r="C2130" s="61" t="s">
        <v>99</v>
      </c>
      <c r="D2130" s="61" t="s">
        <v>100</v>
      </c>
      <c r="E2130" s="20">
        <v>425.38499999999999</v>
      </c>
      <c r="F2130" s="62">
        <v>17.588000000000001</v>
      </c>
      <c r="G2130" s="20">
        <v>1874.07</v>
      </c>
      <c r="H2130" s="62">
        <v>4.1040000000000001</v>
      </c>
      <c r="I2130" s="20">
        <v>2299.4549999999999</v>
      </c>
      <c r="J2130" s="20">
        <v>2.3740000000000001</v>
      </c>
      <c r="K2130" s="20">
        <v>83.741</v>
      </c>
      <c r="L2130" s="62">
        <v>1.6910000000000001</v>
      </c>
      <c r="M2130" s="62">
        <v>0</v>
      </c>
      <c r="N2130" s="62">
        <v>0</v>
      </c>
      <c r="O2130" s="62">
        <v>0</v>
      </c>
      <c r="P2130" s="62">
        <v>0</v>
      </c>
      <c r="Q2130" s="62">
        <v>0</v>
      </c>
      <c r="R2130" s="62">
        <v>0</v>
      </c>
      <c r="S2130" s="62">
        <v>0</v>
      </c>
      <c r="T2130" s="62">
        <v>0</v>
      </c>
      <c r="U2130" s="62">
        <v>0</v>
      </c>
      <c r="V2130" s="62">
        <v>0</v>
      </c>
      <c r="W2130" s="62">
        <v>0</v>
      </c>
      <c r="X2130" s="62">
        <v>0</v>
      </c>
      <c r="Y2130" s="21"/>
      <c r="Z2130" s="21"/>
    </row>
    <row r="2131" spans="1:26" ht="12.75" customHeight="1">
      <c r="A2131" s="52">
        <v>44805</v>
      </c>
      <c r="B2131" s="61" t="s">
        <v>55</v>
      </c>
      <c r="C2131" s="61" t="s">
        <v>99</v>
      </c>
      <c r="D2131" s="61" t="s">
        <v>113</v>
      </c>
      <c r="E2131" s="20">
        <v>139.523</v>
      </c>
      <c r="F2131" s="62">
        <v>18.016999999999999</v>
      </c>
      <c r="G2131" s="20">
        <v>1130.6089999999999</v>
      </c>
      <c r="H2131" s="62">
        <v>7.41</v>
      </c>
      <c r="I2131" s="20">
        <v>1270.1320000000001</v>
      </c>
      <c r="J2131" s="20">
        <v>6.2030000000000003</v>
      </c>
      <c r="K2131" s="20">
        <v>46.255000000000003</v>
      </c>
      <c r="L2131" s="62">
        <v>5.976</v>
      </c>
      <c r="M2131" s="62">
        <v>0</v>
      </c>
      <c r="N2131" s="62">
        <v>0</v>
      </c>
      <c r="O2131" s="62">
        <v>0</v>
      </c>
      <c r="P2131" s="62">
        <v>0</v>
      </c>
      <c r="Q2131" s="62">
        <v>0</v>
      </c>
      <c r="R2131" s="62">
        <v>0</v>
      </c>
      <c r="S2131" s="62">
        <v>0</v>
      </c>
      <c r="T2131" s="62">
        <v>0</v>
      </c>
      <c r="U2131" s="62">
        <v>0</v>
      </c>
      <c r="V2131" s="62">
        <v>0</v>
      </c>
      <c r="W2131" s="62">
        <v>0</v>
      </c>
      <c r="X2131" s="62">
        <v>0</v>
      </c>
      <c r="Y2131" s="21"/>
      <c r="Z2131" s="21"/>
    </row>
    <row r="2132" spans="1:26" ht="12.75" customHeight="1">
      <c r="A2132" s="52">
        <v>44805</v>
      </c>
      <c r="B2132" s="61" t="s">
        <v>55</v>
      </c>
      <c r="C2132" s="61" t="s">
        <v>99</v>
      </c>
      <c r="D2132" s="61" t="s">
        <v>114</v>
      </c>
      <c r="E2132" s="20">
        <v>285.863</v>
      </c>
      <c r="F2132" s="62">
        <v>22.99</v>
      </c>
      <c r="G2132" s="20">
        <v>743.46100000000001</v>
      </c>
      <c r="H2132" s="62">
        <v>10.843999999999999</v>
      </c>
      <c r="I2132" s="20">
        <v>1029.3240000000001</v>
      </c>
      <c r="J2132" s="20">
        <v>6.6310000000000002</v>
      </c>
      <c r="K2132" s="20">
        <v>37.485999999999997</v>
      </c>
      <c r="L2132" s="62">
        <v>6.4189999999999996</v>
      </c>
      <c r="M2132" s="62">
        <v>0</v>
      </c>
      <c r="N2132" s="62">
        <v>0</v>
      </c>
      <c r="O2132" s="62">
        <v>0</v>
      </c>
      <c r="P2132" s="62">
        <v>0</v>
      </c>
      <c r="Q2132" s="62">
        <v>0</v>
      </c>
      <c r="R2132" s="62">
        <v>0</v>
      </c>
      <c r="S2132" s="62">
        <v>0</v>
      </c>
      <c r="T2132" s="62">
        <v>0</v>
      </c>
      <c r="U2132" s="62">
        <v>0</v>
      </c>
      <c r="V2132" s="62">
        <v>0</v>
      </c>
      <c r="W2132" s="62">
        <v>0</v>
      </c>
      <c r="X2132" s="62">
        <v>0</v>
      </c>
      <c r="Y2132" s="21"/>
      <c r="Z2132" s="21"/>
    </row>
    <row r="2133" spans="1:26" ht="12.75" customHeight="1">
      <c r="A2133" s="52">
        <v>44805</v>
      </c>
      <c r="B2133" s="61" t="s">
        <v>55</v>
      </c>
      <c r="C2133" s="61" t="s">
        <v>99</v>
      </c>
      <c r="D2133" s="61" t="s">
        <v>103</v>
      </c>
      <c r="E2133" s="20">
        <v>44.100999999999999</v>
      </c>
      <c r="F2133" s="62">
        <v>54.781999999999996</v>
      </c>
      <c r="G2133" s="20">
        <v>402.363</v>
      </c>
      <c r="H2133" s="62">
        <v>15.646000000000001</v>
      </c>
      <c r="I2133" s="20">
        <v>446.464</v>
      </c>
      <c r="J2133" s="20">
        <v>14.105</v>
      </c>
      <c r="K2133" s="20">
        <v>16.259</v>
      </c>
      <c r="L2133" s="62">
        <v>14.006</v>
      </c>
      <c r="M2133" s="62">
        <v>0</v>
      </c>
      <c r="N2133" s="62">
        <v>0</v>
      </c>
      <c r="O2133" s="62">
        <v>0</v>
      </c>
      <c r="P2133" s="62">
        <v>0</v>
      </c>
      <c r="Q2133" s="62">
        <v>0</v>
      </c>
      <c r="R2133" s="62">
        <v>0</v>
      </c>
      <c r="S2133" s="62">
        <v>0</v>
      </c>
      <c r="T2133" s="62">
        <v>0</v>
      </c>
      <c r="U2133" s="62">
        <v>0</v>
      </c>
      <c r="V2133" s="62">
        <v>0</v>
      </c>
      <c r="W2133" s="62">
        <v>0</v>
      </c>
      <c r="X2133" s="62">
        <v>0</v>
      </c>
      <c r="Y2133" s="21"/>
      <c r="Z2133" s="21"/>
    </row>
    <row r="2134" spans="1:26" ht="12.75" customHeight="1">
      <c r="A2134" s="52">
        <v>44805</v>
      </c>
      <c r="B2134" s="61" t="s">
        <v>55</v>
      </c>
      <c r="C2134" s="61" t="s">
        <v>46</v>
      </c>
      <c r="D2134" s="61" t="s">
        <v>48</v>
      </c>
      <c r="E2134" s="20">
        <v>0</v>
      </c>
      <c r="F2134" s="62">
        <v>0</v>
      </c>
      <c r="G2134" s="20">
        <v>0</v>
      </c>
      <c r="H2134" s="62">
        <v>0</v>
      </c>
      <c r="I2134" s="20">
        <v>0</v>
      </c>
      <c r="J2134" s="20">
        <v>0</v>
      </c>
      <c r="K2134" s="20">
        <v>0</v>
      </c>
      <c r="L2134" s="62">
        <v>0</v>
      </c>
      <c r="M2134" s="62">
        <v>76.566999999999993</v>
      </c>
      <c r="N2134" s="62">
        <v>30.391999999999999</v>
      </c>
      <c r="O2134" s="62">
        <v>48.494999999999997</v>
      </c>
      <c r="P2134" s="62">
        <v>25.266999999999999</v>
      </c>
      <c r="Q2134" s="62">
        <v>121.893</v>
      </c>
      <c r="R2134" s="62">
        <v>26.245999999999999</v>
      </c>
      <c r="S2134" s="62">
        <v>182.46199999999999</v>
      </c>
      <c r="T2134" s="62">
        <v>22.26</v>
      </c>
      <c r="U2134" s="62">
        <v>304.35500000000002</v>
      </c>
      <c r="V2134" s="62">
        <v>17.565999999999999</v>
      </c>
      <c r="W2134" s="62">
        <v>16.803999999999998</v>
      </c>
      <c r="X2134" s="62">
        <v>16.873999999999999</v>
      </c>
      <c r="Y2134" s="21"/>
      <c r="Z2134" s="21"/>
    </row>
    <row r="2135" spans="1:26" ht="12.75" customHeight="1">
      <c r="A2135" s="52">
        <v>44805</v>
      </c>
      <c r="B2135" s="61" t="s">
        <v>55</v>
      </c>
      <c r="C2135" s="61" t="s">
        <v>46</v>
      </c>
      <c r="D2135" s="61" t="s">
        <v>47</v>
      </c>
      <c r="E2135" s="20">
        <v>0</v>
      </c>
      <c r="F2135" s="62">
        <v>0</v>
      </c>
      <c r="G2135" s="20">
        <v>0</v>
      </c>
      <c r="H2135" s="62">
        <v>0</v>
      </c>
      <c r="I2135" s="20">
        <v>0</v>
      </c>
      <c r="J2135" s="20">
        <v>0</v>
      </c>
      <c r="K2135" s="20">
        <v>0</v>
      </c>
      <c r="L2135" s="62">
        <v>0</v>
      </c>
      <c r="M2135" s="62">
        <v>57.8</v>
      </c>
      <c r="N2135" s="62">
        <v>34.161999999999999</v>
      </c>
      <c r="O2135" s="62">
        <v>36.607999999999997</v>
      </c>
      <c r="P2135" s="62">
        <v>29.695</v>
      </c>
      <c r="Q2135" s="62">
        <v>278.76299999999998</v>
      </c>
      <c r="R2135" s="62">
        <v>12.734</v>
      </c>
      <c r="S2135" s="62">
        <v>788.45500000000004</v>
      </c>
      <c r="T2135" s="62">
        <v>9.6229999999999993</v>
      </c>
      <c r="U2135" s="62">
        <v>1067.2180000000001</v>
      </c>
      <c r="V2135" s="62">
        <v>7.1539999999999999</v>
      </c>
      <c r="W2135" s="62">
        <v>58.923000000000002</v>
      </c>
      <c r="X2135" s="62">
        <v>5.2279999999999998</v>
      </c>
      <c r="Y2135" s="21"/>
      <c r="Z2135" s="21"/>
    </row>
    <row r="2136" spans="1:26" ht="12.75" customHeight="1">
      <c r="A2136" s="52">
        <v>44805</v>
      </c>
      <c r="B2136" s="61" t="s">
        <v>55</v>
      </c>
      <c r="C2136" s="61" t="s">
        <v>104</v>
      </c>
      <c r="D2136" s="61" t="s">
        <v>105</v>
      </c>
      <c r="E2136" s="20">
        <v>136.352</v>
      </c>
      <c r="F2136" s="62">
        <v>26.504999999999999</v>
      </c>
      <c r="G2136" s="20">
        <v>622.37199999999996</v>
      </c>
      <c r="H2136" s="62">
        <v>11.895</v>
      </c>
      <c r="I2136" s="20">
        <v>758.72400000000005</v>
      </c>
      <c r="J2136" s="20">
        <v>10.590999999999999</v>
      </c>
      <c r="K2136" s="20">
        <v>27.631</v>
      </c>
      <c r="L2136" s="62">
        <v>10.459</v>
      </c>
      <c r="M2136" s="62">
        <v>110.01300000000001</v>
      </c>
      <c r="N2136" s="62">
        <v>28.992000000000001</v>
      </c>
      <c r="O2136" s="62">
        <v>69.679000000000002</v>
      </c>
      <c r="P2136" s="62">
        <v>23.564</v>
      </c>
      <c r="Q2136" s="62">
        <v>198.26499999999999</v>
      </c>
      <c r="R2136" s="62">
        <v>19.495000000000001</v>
      </c>
      <c r="S2136" s="62">
        <v>715.37300000000005</v>
      </c>
      <c r="T2136" s="62">
        <v>9.6739999999999995</v>
      </c>
      <c r="U2136" s="62">
        <v>913.63800000000003</v>
      </c>
      <c r="V2136" s="62">
        <v>7.8739999999999997</v>
      </c>
      <c r="W2136" s="62">
        <v>50.444000000000003</v>
      </c>
      <c r="X2136" s="62">
        <v>6.1769999999999996</v>
      </c>
      <c r="Y2136" s="21"/>
      <c r="Z2136" s="21"/>
    </row>
    <row r="2137" spans="1:26" ht="12.75" customHeight="1">
      <c r="A2137" s="52">
        <v>44805</v>
      </c>
      <c r="B2137" s="61" t="s">
        <v>55</v>
      </c>
      <c r="C2137" s="61" t="s">
        <v>76</v>
      </c>
      <c r="D2137" s="61" t="s">
        <v>68</v>
      </c>
      <c r="E2137" s="20">
        <v>86.424999999999997</v>
      </c>
      <c r="F2137" s="62">
        <v>31.969000000000001</v>
      </c>
      <c r="G2137" s="20">
        <v>618.03</v>
      </c>
      <c r="H2137" s="62">
        <v>12.391</v>
      </c>
      <c r="I2137" s="20">
        <v>704.45500000000004</v>
      </c>
      <c r="J2137" s="20">
        <v>11.959</v>
      </c>
      <c r="K2137" s="20">
        <v>25.655000000000001</v>
      </c>
      <c r="L2137" s="62">
        <v>11.843</v>
      </c>
      <c r="M2137" s="62">
        <v>0</v>
      </c>
      <c r="N2137" s="62">
        <v>0</v>
      </c>
      <c r="O2137" s="62">
        <v>0</v>
      </c>
      <c r="P2137" s="62">
        <v>0</v>
      </c>
      <c r="Q2137" s="62">
        <v>151.59</v>
      </c>
      <c r="R2137" s="62">
        <v>20.123000000000001</v>
      </c>
      <c r="S2137" s="62">
        <v>295.23</v>
      </c>
      <c r="T2137" s="62">
        <v>15.888999999999999</v>
      </c>
      <c r="U2137" s="62">
        <v>446.82</v>
      </c>
      <c r="V2137" s="62">
        <v>10.763</v>
      </c>
      <c r="W2137" s="62">
        <v>24.67</v>
      </c>
      <c r="X2137" s="62">
        <v>9.5909999999999993</v>
      </c>
      <c r="Y2137" s="21"/>
      <c r="Z2137" s="21"/>
    </row>
    <row r="2138" spans="1:26" ht="12.75" customHeight="1">
      <c r="A2138" s="52">
        <v>44805</v>
      </c>
      <c r="B2138" s="61" t="s">
        <v>55</v>
      </c>
      <c r="C2138" s="61" t="s">
        <v>76</v>
      </c>
      <c r="D2138" s="61" t="s">
        <v>88</v>
      </c>
      <c r="E2138" s="20">
        <v>41.616</v>
      </c>
      <c r="F2138" s="62">
        <v>50.759</v>
      </c>
      <c r="G2138" s="20">
        <v>277.476</v>
      </c>
      <c r="H2138" s="62">
        <v>21.859000000000002</v>
      </c>
      <c r="I2138" s="20">
        <v>319.09199999999998</v>
      </c>
      <c r="J2138" s="20">
        <v>22.16</v>
      </c>
      <c r="K2138" s="20">
        <v>11.621</v>
      </c>
      <c r="L2138" s="62">
        <v>22.097000000000001</v>
      </c>
      <c r="M2138" s="62">
        <v>0</v>
      </c>
      <c r="N2138" s="62">
        <v>0</v>
      </c>
      <c r="O2138" s="62">
        <v>0</v>
      </c>
      <c r="P2138" s="62">
        <v>0</v>
      </c>
      <c r="Q2138" s="62">
        <v>27.986999999999998</v>
      </c>
      <c r="R2138" s="62">
        <v>36.512999999999998</v>
      </c>
      <c r="S2138" s="62">
        <v>119.348</v>
      </c>
      <c r="T2138" s="62">
        <v>25.821000000000002</v>
      </c>
      <c r="U2138" s="62">
        <v>147.33500000000001</v>
      </c>
      <c r="V2138" s="62">
        <v>21.858000000000001</v>
      </c>
      <c r="W2138" s="62">
        <v>8.1349999999999998</v>
      </c>
      <c r="X2138" s="62">
        <v>21.306000000000001</v>
      </c>
      <c r="Y2138" s="21"/>
      <c r="Z2138" s="21"/>
    </row>
    <row r="2139" spans="1:26" ht="12.75" customHeight="1">
      <c r="A2139" s="52">
        <v>44805</v>
      </c>
      <c r="B2139" s="61" t="s">
        <v>55</v>
      </c>
      <c r="C2139" s="61" t="s">
        <v>76</v>
      </c>
      <c r="D2139" s="61" t="s">
        <v>89</v>
      </c>
      <c r="E2139" s="20">
        <v>3.089</v>
      </c>
      <c r="F2139" s="62">
        <v>103.553</v>
      </c>
      <c r="G2139" s="20">
        <v>42.945999999999998</v>
      </c>
      <c r="H2139" s="62">
        <v>49.584000000000003</v>
      </c>
      <c r="I2139" s="20">
        <v>46.034999999999997</v>
      </c>
      <c r="J2139" s="20">
        <v>51.351999999999997</v>
      </c>
      <c r="K2139" s="20">
        <v>1.6759999999999999</v>
      </c>
      <c r="L2139" s="62">
        <v>51.325000000000003</v>
      </c>
      <c r="M2139" s="62">
        <v>0</v>
      </c>
      <c r="N2139" s="62">
        <v>0</v>
      </c>
      <c r="O2139" s="62">
        <v>0</v>
      </c>
      <c r="P2139" s="62">
        <v>0</v>
      </c>
      <c r="Q2139" s="62">
        <v>17.600999999999999</v>
      </c>
      <c r="R2139" s="62">
        <v>66.692999999999998</v>
      </c>
      <c r="S2139" s="62">
        <v>75.548000000000002</v>
      </c>
      <c r="T2139" s="62">
        <v>35.671999999999997</v>
      </c>
      <c r="U2139" s="62">
        <v>93.149000000000001</v>
      </c>
      <c r="V2139" s="62">
        <v>30.158999999999999</v>
      </c>
      <c r="W2139" s="62">
        <v>5.1429999999999998</v>
      </c>
      <c r="X2139" s="62">
        <v>29.762</v>
      </c>
      <c r="Y2139" s="21"/>
      <c r="Z2139" s="21"/>
    </row>
    <row r="2140" spans="1:26" ht="12.75" customHeight="1">
      <c r="A2140" s="52">
        <v>44805</v>
      </c>
      <c r="B2140" s="61" t="s">
        <v>55</v>
      </c>
      <c r="C2140" s="61" t="s">
        <v>76</v>
      </c>
      <c r="D2140" s="61" t="s">
        <v>90</v>
      </c>
      <c r="E2140" s="20">
        <v>7.5540000000000003</v>
      </c>
      <c r="F2140" s="62">
        <v>101.607</v>
      </c>
      <c r="G2140" s="20">
        <v>46.994</v>
      </c>
      <c r="H2140" s="62">
        <v>52.468000000000004</v>
      </c>
      <c r="I2140" s="20">
        <v>54.546999999999997</v>
      </c>
      <c r="J2140" s="20">
        <v>56.56</v>
      </c>
      <c r="K2140" s="20">
        <v>1.986</v>
      </c>
      <c r="L2140" s="62">
        <v>56.536000000000001</v>
      </c>
      <c r="M2140" s="62">
        <v>0</v>
      </c>
      <c r="N2140" s="62">
        <v>0</v>
      </c>
      <c r="O2140" s="62">
        <v>0</v>
      </c>
      <c r="P2140" s="62">
        <v>0</v>
      </c>
      <c r="Q2140" s="62">
        <v>5.0179999999999998</v>
      </c>
      <c r="R2140" s="62">
        <v>76.558999999999997</v>
      </c>
      <c r="S2140" s="62">
        <v>21.666</v>
      </c>
      <c r="T2140" s="62">
        <v>62.881</v>
      </c>
      <c r="U2140" s="62">
        <v>26.684000000000001</v>
      </c>
      <c r="V2140" s="62">
        <v>49.691000000000003</v>
      </c>
      <c r="W2140" s="62">
        <v>1.4730000000000001</v>
      </c>
      <c r="X2140" s="62">
        <v>49.45</v>
      </c>
      <c r="Y2140" s="21"/>
      <c r="Z2140" s="21"/>
    </row>
    <row r="2141" spans="1:26" ht="12.75" customHeight="1">
      <c r="A2141" s="52">
        <v>44805</v>
      </c>
      <c r="B2141" s="61" t="s">
        <v>55</v>
      </c>
      <c r="C2141" s="61" t="s">
        <v>76</v>
      </c>
      <c r="D2141" s="61" t="s">
        <v>91</v>
      </c>
      <c r="E2141" s="20">
        <v>10.231999999999999</v>
      </c>
      <c r="F2141" s="62">
        <v>93.488</v>
      </c>
      <c r="G2141" s="20">
        <v>29.22</v>
      </c>
      <c r="H2141" s="62">
        <v>56.62</v>
      </c>
      <c r="I2141" s="20">
        <v>39.451000000000001</v>
      </c>
      <c r="J2141" s="20">
        <v>47.514000000000003</v>
      </c>
      <c r="K2141" s="20">
        <v>1.4370000000000001</v>
      </c>
      <c r="L2141" s="62">
        <v>47.484999999999999</v>
      </c>
      <c r="M2141" s="62">
        <v>0</v>
      </c>
      <c r="N2141" s="62">
        <v>0</v>
      </c>
      <c r="O2141" s="62">
        <v>0</v>
      </c>
      <c r="P2141" s="62">
        <v>0</v>
      </c>
      <c r="Q2141" s="62">
        <v>47.116</v>
      </c>
      <c r="R2141" s="62">
        <v>49.639000000000003</v>
      </c>
      <c r="S2141" s="62">
        <v>21.254999999999999</v>
      </c>
      <c r="T2141" s="62">
        <v>64.361000000000004</v>
      </c>
      <c r="U2141" s="62">
        <v>68.370999999999995</v>
      </c>
      <c r="V2141" s="62">
        <v>38.979999999999997</v>
      </c>
      <c r="W2141" s="62">
        <v>3.7749999999999999</v>
      </c>
      <c r="X2141" s="62">
        <v>38.673000000000002</v>
      </c>
      <c r="Y2141" s="21"/>
      <c r="Z2141" s="21"/>
    </row>
    <row r="2142" spans="1:26" ht="12.75" customHeight="1">
      <c r="A2142" s="52">
        <v>44805</v>
      </c>
      <c r="B2142" s="61" t="s">
        <v>55</v>
      </c>
      <c r="C2142" s="61" t="s">
        <v>76</v>
      </c>
      <c r="D2142" s="61" t="s">
        <v>92</v>
      </c>
      <c r="E2142" s="20">
        <v>19.326000000000001</v>
      </c>
      <c r="F2142" s="62">
        <v>62.404000000000003</v>
      </c>
      <c r="G2142" s="20">
        <v>59.768000000000001</v>
      </c>
      <c r="H2142" s="62">
        <v>33.225999999999999</v>
      </c>
      <c r="I2142" s="20">
        <v>79.093000000000004</v>
      </c>
      <c r="J2142" s="20">
        <v>23.725000000000001</v>
      </c>
      <c r="K2142" s="20">
        <v>2.88</v>
      </c>
      <c r="L2142" s="62">
        <v>23.666</v>
      </c>
      <c r="M2142" s="62">
        <v>0</v>
      </c>
      <c r="N2142" s="62">
        <v>0</v>
      </c>
      <c r="O2142" s="62">
        <v>0</v>
      </c>
      <c r="P2142" s="62">
        <v>0</v>
      </c>
      <c r="Q2142" s="62">
        <v>16.317</v>
      </c>
      <c r="R2142" s="62">
        <v>73.489000000000004</v>
      </c>
      <c r="S2142" s="62">
        <v>26.891999999999999</v>
      </c>
      <c r="T2142" s="62">
        <v>69.983999999999995</v>
      </c>
      <c r="U2142" s="62">
        <v>43.207999999999998</v>
      </c>
      <c r="V2142" s="62">
        <v>60.432000000000002</v>
      </c>
      <c r="W2142" s="62">
        <v>2.3860000000000001</v>
      </c>
      <c r="X2142" s="62">
        <v>60.234000000000002</v>
      </c>
      <c r="Y2142" s="21"/>
      <c r="Z2142" s="21"/>
    </row>
    <row r="2143" spans="1:26" ht="12.75" customHeight="1">
      <c r="A2143" s="52">
        <v>44805</v>
      </c>
      <c r="B2143" s="61" t="s">
        <v>55</v>
      </c>
      <c r="C2143" s="61" t="s">
        <v>76</v>
      </c>
      <c r="D2143" s="61" t="s">
        <v>80</v>
      </c>
      <c r="E2143" s="20">
        <v>19.507999999999999</v>
      </c>
      <c r="F2143" s="62">
        <v>100.95099999999999</v>
      </c>
      <c r="G2143" s="20">
        <v>80.447999999999993</v>
      </c>
      <c r="H2143" s="62">
        <v>28.280999999999999</v>
      </c>
      <c r="I2143" s="20">
        <v>99.956000000000003</v>
      </c>
      <c r="J2143" s="20">
        <v>28.738</v>
      </c>
      <c r="K2143" s="20">
        <v>3.64</v>
      </c>
      <c r="L2143" s="62">
        <v>28.69</v>
      </c>
      <c r="M2143" s="62">
        <v>0</v>
      </c>
      <c r="N2143" s="62">
        <v>0</v>
      </c>
      <c r="O2143" s="62">
        <v>0</v>
      </c>
      <c r="P2143" s="62">
        <v>0</v>
      </c>
      <c r="Q2143" s="62">
        <v>49.585000000000001</v>
      </c>
      <c r="R2143" s="62">
        <v>45.634</v>
      </c>
      <c r="S2143" s="62">
        <v>122.027</v>
      </c>
      <c r="T2143" s="62">
        <v>31.917000000000002</v>
      </c>
      <c r="U2143" s="62">
        <v>171.61199999999999</v>
      </c>
      <c r="V2143" s="62">
        <v>25.065999999999999</v>
      </c>
      <c r="W2143" s="62">
        <v>9.4749999999999996</v>
      </c>
      <c r="X2143" s="62">
        <v>24.585999999999999</v>
      </c>
      <c r="Y2143" s="21"/>
      <c r="Z2143" s="21"/>
    </row>
    <row r="2144" spans="1:26" ht="12.75" customHeight="1">
      <c r="A2144" s="52">
        <v>44805</v>
      </c>
      <c r="B2144" s="61" t="s">
        <v>55</v>
      </c>
      <c r="C2144" s="61" t="s">
        <v>76</v>
      </c>
      <c r="D2144" s="61" t="s">
        <v>82</v>
      </c>
      <c r="E2144" s="20">
        <v>76.820999999999998</v>
      </c>
      <c r="F2144" s="62">
        <v>34.283000000000001</v>
      </c>
      <c r="G2144" s="20">
        <v>151.86600000000001</v>
      </c>
      <c r="H2144" s="62">
        <v>22.484000000000002</v>
      </c>
      <c r="I2144" s="20">
        <v>228.68600000000001</v>
      </c>
      <c r="J2144" s="20">
        <v>15.641</v>
      </c>
      <c r="K2144" s="20">
        <v>8.3279999999999994</v>
      </c>
      <c r="L2144" s="62">
        <v>15.552</v>
      </c>
      <c r="M2144" s="62">
        <v>9.3049999999999997</v>
      </c>
      <c r="N2144" s="62">
        <v>79.423000000000002</v>
      </c>
      <c r="O2144" s="62">
        <v>5.8940000000000001</v>
      </c>
      <c r="P2144" s="62">
        <v>77.605999999999995</v>
      </c>
      <c r="Q2144" s="62">
        <v>85.584000000000003</v>
      </c>
      <c r="R2144" s="62">
        <v>33.369999999999997</v>
      </c>
      <c r="S2144" s="62">
        <v>220.95</v>
      </c>
      <c r="T2144" s="62">
        <v>19.84</v>
      </c>
      <c r="U2144" s="62">
        <v>306.53399999999999</v>
      </c>
      <c r="V2144" s="62">
        <v>17.709</v>
      </c>
      <c r="W2144" s="62">
        <v>16.923999999999999</v>
      </c>
      <c r="X2144" s="62">
        <v>17.021999999999998</v>
      </c>
      <c r="Y2144" s="21"/>
      <c r="Z2144" s="21"/>
    </row>
    <row r="2145" spans="1:26" ht="12.75" customHeight="1">
      <c r="A2145" s="52">
        <v>44805</v>
      </c>
      <c r="B2145" s="61" t="s">
        <v>55</v>
      </c>
      <c r="C2145" s="61" t="s">
        <v>76</v>
      </c>
      <c r="D2145" s="61" t="s">
        <v>93</v>
      </c>
      <c r="E2145" s="20">
        <v>0</v>
      </c>
      <c r="F2145" s="62">
        <v>0</v>
      </c>
      <c r="G2145" s="20">
        <v>77.522000000000006</v>
      </c>
      <c r="H2145" s="62">
        <v>36.234999999999999</v>
      </c>
      <c r="I2145" s="20">
        <v>77.522000000000006</v>
      </c>
      <c r="J2145" s="20">
        <v>36.234999999999999</v>
      </c>
      <c r="K2145" s="20">
        <v>2.823</v>
      </c>
      <c r="L2145" s="62">
        <v>36.197000000000003</v>
      </c>
      <c r="M2145" s="62">
        <v>0</v>
      </c>
      <c r="N2145" s="62">
        <v>0</v>
      </c>
      <c r="O2145" s="62">
        <v>0</v>
      </c>
      <c r="P2145" s="62">
        <v>0</v>
      </c>
      <c r="Q2145" s="62">
        <v>42.219000000000001</v>
      </c>
      <c r="R2145" s="62">
        <v>49.137</v>
      </c>
      <c r="S2145" s="62">
        <v>183.94800000000001</v>
      </c>
      <c r="T2145" s="62">
        <v>24.696000000000002</v>
      </c>
      <c r="U2145" s="62">
        <v>226.166</v>
      </c>
      <c r="V2145" s="62">
        <v>22.759</v>
      </c>
      <c r="W2145" s="62">
        <v>12.487</v>
      </c>
      <c r="X2145" s="62">
        <v>22.228999999999999</v>
      </c>
      <c r="Y2145" s="21"/>
      <c r="Z2145" s="21"/>
    </row>
    <row r="2146" spans="1:26" ht="12.75" customHeight="1">
      <c r="A2146" s="52">
        <v>44805</v>
      </c>
      <c r="B2146" s="61" t="s">
        <v>55</v>
      </c>
      <c r="C2146" s="61" t="s">
        <v>76</v>
      </c>
      <c r="D2146" s="61" t="s">
        <v>94</v>
      </c>
      <c r="E2146" s="20">
        <v>55.728999999999999</v>
      </c>
      <c r="F2146" s="62">
        <v>35.414999999999999</v>
      </c>
      <c r="G2146" s="20">
        <v>74.343000000000004</v>
      </c>
      <c r="H2146" s="62">
        <v>31.306000000000001</v>
      </c>
      <c r="I2146" s="20">
        <v>130.072</v>
      </c>
      <c r="J2146" s="20">
        <v>23.667999999999999</v>
      </c>
      <c r="K2146" s="20">
        <v>4.7370000000000001</v>
      </c>
      <c r="L2146" s="62">
        <v>23.609000000000002</v>
      </c>
      <c r="M2146" s="62">
        <v>0</v>
      </c>
      <c r="N2146" s="62">
        <v>0</v>
      </c>
      <c r="O2146" s="62">
        <v>0</v>
      </c>
      <c r="P2146" s="62">
        <v>0</v>
      </c>
      <c r="Q2146" s="62">
        <v>37.543999999999997</v>
      </c>
      <c r="R2146" s="62">
        <v>53.267000000000003</v>
      </c>
      <c r="S2146" s="62">
        <v>33.292999999999999</v>
      </c>
      <c r="T2146" s="62">
        <v>44.728000000000002</v>
      </c>
      <c r="U2146" s="62">
        <v>70.837000000000003</v>
      </c>
      <c r="V2146" s="62">
        <v>32.725999999999999</v>
      </c>
      <c r="W2146" s="62">
        <v>3.911</v>
      </c>
      <c r="X2146" s="62">
        <v>32.359000000000002</v>
      </c>
      <c r="Y2146" s="21"/>
      <c r="Z2146" s="21"/>
    </row>
    <row r="2147" spans="1:26" ht="12.75" customHeight="1">
      <c r="A2147" s="52">
        <v>44805</v>
      </c>
      <c r="B2147" s="61" t="s">
        <v>55</v>
      </c>
      <c r="C2147" s="61" t="s">
        <v>76</v>
      </c>
      <c r="D2147" s="61" t="s">
        <v>77</v>
      </c>
      <c r="E2147" s="20">
        <v>33.481000000000002</v>
      </c>
      <c r="F2147" s="62">
        <v>59.088999999999999</v>
      </c>
      <c r="G2147" s="20">
        <v>353.26400000000001</v>
      </c>
      <c r="H2147" s="62">
        <v>17.908000000000001</v>
      </c>
      <c r="I2147" s="20">
        <v>386.745</v>
      </c>
      <c r="J2147" s="20">
        <v>16.693999999999999</v>
      </c>
      <c r="K2147" s="20">
        <v>14.084</v>
      </c>
      <c r="L2147" s="62">
        <v>16.61</v>
      </c>
      <c r="M2147" s="62">
        <v>0</v>
      </c>
      <c r="N2147" s="62">
        <v>0</v>
      </c>
      <c r="O2147" s="62">
        <v>0</v>
      </c>
      <c r="P2147" s="62">
        <v>0</v>
      </c>
      <c r="Q2147" s="62">
        <v>113.556</v>
      </c>
      <c r="R2147" s="62">
        <v>37.695</v>
      </c>
      <c r="S2147" s="62">
        <v>118.64100000000001</v>
      </c>
      <c r="T2147" s="62">
        <v>26.853000000000002</v>
      </c>
      <c r="U2147" s="62">
        <v>232.197</v>
      </c>
      <c r="V2147" s="62">
        <v>22.890999999999998</v>
      </c>
      <c r="W2147" s="62">
        <v>12.82</v>
      </c>
      <c r="X2147" s="62">
        <v>22.364000000000001</v>
      </c>
      <c r="Y2147" s="21"/>
      <c r="Z2147" s="21"/>
    </row>
    <row r="2148" spans="1:26" ht="12.75" customHeight="1">
      <c r="A2148" s="52">
        <v>44805</v>
      </c>
      <c r="B2148" s="61" t="s">
        <v>55</v>
      </c>
      <c r="C2148" s="61" t="s">
        <v>76</v>
      </c>
      <c r="D2148" s="61" t="s">
        <v>78</v>
      </c>
      <c r="E2148" s="20">
        <v>29.417999999999999</v>
      </c>
      <c r="F2148" s="62">
        <v>58.015999999999998</v>
      </c>
      <c r="G2148" s="20">
        <v>0</v>
      </c>
      <c r="H2148" s="62">
        <v>0</v>
      </c>
      <c r="I2148" s="20">
        <v>29.417999999999999</v>
      </c>
      <c r="J2148" s="20">
        <v>58.015999999999998</v>
      </c>
      <c r="K2148" s="20">
        <v>1.071</v>
      </c>
      <c r="L2148" s="62">
        <v>57.991999999999997</v>
      </c>
      <c r="M2148" s="62">
        <v>49.920999999999999</v>
      </c>
      <c r="N2148" s="62">
        <v>41.805999999999997</v>
      </c>
      <c r="O2148" s="62">
        <v>31.617999999999999</v>
      </c>
      <c r="P2148" s="62">
        <v>38.243000000000002</v>
      </c>
      <c r="Q2148" s="62">
        <v>23.798999999999999</v>
      </c>
      <c r="R2148" s="62">
        <v>62.326999999999998</v>
      </c>
      <c r="S2148" s="62">
        <v>0</v>
      </c>
      <c r="T2148" s="62">
        <v>0</v>
      </c>
      <c r="U2148" s="62">
        <v>23.798999999999999</v>
      </c>
      <c r="V2148" s="62">
        <v>62.326999999999998</v>
      </c>
      <c r="W2148" s="62">
        <v>1.3140000000000001</v>
      </c>
      <c r="X2148" s="62">
        <v>62.134999999999998</v>
      </c>
      <c r="Y2148" s="21"/>
      <c r="Z2148" s="21"/>
    </row>
    <row r="2149" spans="1:26" ht="12.75" customHeight="1">
      <c r="A2149" s="52">
        <v>44805</v>
      </c>
      <c r="B2149" s="61" t="s">
        <v>55</v>
      </c>
      <c r="C2149" s="61" t="s">
        <v>76</v>
      </c>
      <c r="D2149" s="61" t="s">
        <v>81</v>
      </c>
      <c r="E2149" s="20">
        <v>55.933999999999997</v>
      </c>
      <c r="F2149" s="62">
        <v>52.872</v>
      </c>
      <c r="G2149" s="20">
        <v>0</v>
      </c>
      <c r="H2149" s="62">
        <v>0</v>
      </c>
      <c r="I2149" s="20">
        <v>55.933999999999997</v>
      </c>
      <c r="J2149" s="20">
        <v>52.872</v>
      </c>
      <c r="K2149" s="20">
        <v>2.0369999999999999</v>
      </c>
      <c r="L2149" s="62">
        <v>52.844999999999999</v>
      </c>
      <c r="M2149" s="62">
        <v>49.531999999999996</v>
      </c>
      <c r="N2149" s="62">
        <v>43.238999999999997</v>
      </c>
      <c r="O2149" s="62">
        <v>31.372</v>
      </c>
      <c r="P2149" s="62">
        <v>39.804000000000002</v>
      </c>
      <c r="Q2149" s="62">
        <v>30.483000000000001</v>
      </c>
      <c r="R2149" s="62">
        <v>47.826999999999998</v>
      </c>
      <c r="S2149" s="62">
        <v>0</v>
      </c>
      <c r="T2149" s="62">
        <v>0</v>
      </c>
      <c r="U2149" s="62">
        <v>30.483000000000001</v>
      </c>
      <c r="V2149" s="62">
        <v>47.826999999999998</v>
      </c>
      <c r="W2149" s="62">
        <v>1.6830000000000001</v>
      </c>
      <c r="X2149" s="62">
        <v>47.576999999999998</v>
      </c>
      <c r="Y2149" s="21"/>
      <c r="Z2149" s="21"/>
    </row>
    <row r="2150" spans="1:26" ht="12.75" customHeight="1">
      <c r="A2150" s="53">
        <v>44805</v>
      </c>
      <c r="B2150" s="32" t="s">
        <v>55</v>
      </c>
      <c r="C2150" s="32" t="s">
        <v>18</v>
      </c>
      <c r="D2150" s="32" t="s">
        <v>18</v>
      </c>
      <c r="E2150" s="33">
        <v>469.48700000000002</v>
      </c>
      <c r="F2150" s="34">
        <v>15.105</v>
      </c>
      <c r="G2150" s="33">
        <v>2276.433</v>
      </c>
      <c r="H2150" s="34">
        <v>3.9049999999999998</v>
      </c>
      <c r="I2150" s="33">
        <v>2745.92</v>
      </c>
      <c r="J2150" s="33">
        <v>1.6659999999999999</v>
      </c>
      <c r="K2150" s="33">
        <v>100</v>
      </c>
      <c r="L2150" s="34">
        <v>0</v>
      </c>
      <c r="M2150" s="34">
        <v>157.886</v>
      </c>
      <c r="N2150" s="34">
        <v>16.888999999999999</v>
      </c>
      <c r="O2150" s="34">
        <v>100</v>
      </c>
      <c r="P2150" s="34">
        <v>0</v>
      </c>
      <c r="Q2150" s="34">
        <v>497.923</v>
      </c>
      <c r="R2150" s="34">
        <v>13.263999999999999</v>
      </c>
      <c r="S2150" s="34">
        <v>1313.2750000000001</v>
      </c>
      <c r="T2150" s="34">
        <v>6.8559999999999999</v>
      </c>
      <c r="U2150" s="34">
        <v>1811.1990000000001</v>
      </c>
      <c r="V2150" s="34">
        <v>4.883</v>
      </c>
      <c r="W2150" s="34">
        <v>100</v>
      </c>
      <c r="X2150" s="34">
        <v>0</v>
      </c>
      <c r="Y2150" s="21"/>
      <c r="Z2150" s="21"/>
    </row>
    <row r="2151" spans="1:26" ht="12.75" customHeight="1">
      <c r="A2151" s="52">
        <v>44896</v>
      </c>
      <c r="B2151" s="61" t="s">
        <v>16</v>
      </c>
      <c r="C2151" s="61" t="s">
        <v>23</v>
      </c>
      <c r="D2151" s="61" t="s">
        <v>60</v>
      </c>
      <c r="E2151" s="20">
        <v>706.54200000000003</v>
      </c>
      <c r="F2151" s="62">
        <v>13.054</v>
      </c>
      <c r="G2151" s="20">
        <v>2922.163</v>
      </c>
      <c r="H2151" s="62">
        <v>3.169</v>
      </c>
      <c r="I2151" s="20">
        <v>3628.7040000000002</v>
      </c>
      <c r="J2151" s="20">
        <v>1.738</v>
      </c>
      <c r="K2151" s="20">
        <v>91.977000000000004</v>
      </c>
      <c r="L2151" s="62">
        <v>1.3460000000000001</v>
      </c>
      <c r="M2151" s="62">
        <v>362.78300000000002</v>
      </c>
      <c r="N2151" s="62">
        <v>7.55</v>
      </c>
      <c r="O2151" s="62">
        <v>97.361000000000004</v>
      </c>
      <c r="P2151" s="62">
        <v>2.9249999999999998</v>
      </c>
      <c r="Q2151" s="62">
        <v>653.97500000000002</v>
      </c>
      <c r="R2151" s="62">
        <v>11.852</v>
      </c>
      <c r="S2151" s="62">
        <v>1470.509</v>
      </c>
      <c r="T2151" s="62">
        <v>7.4470000000000001</v>
      </c>
      <c r="U2151" s="62">
        <v>2124.4839999999999</v>
      </c>
      <c r="V2151" s="62">
        <v>4.6239999999999997</v>
      </c>
      <c r="W2151" s="62">
        <v>66.861999999999995</v>
      </c>
      <c r="X2151" s="62">
        <v>1.125</v>
      </c>
      <c r="Y2151" s="21"/>
      <c r="Z2151" s="21"/>
    </row>
    <row r="2152" spans="1:26" ht="12.75" customHeight="1">
      <c r="A2152" s="52">
        <v>44896</v>
      </c>
      <c r="B2152" s="61" t="s">
        <v>16</v>
      </c>
      <c r="C2152" s="61" t="s">
        <v>23</v>
      </c>
      <c r="D2152" s="61" t="s">
        <v>83</v>
      </c>
      <c r="E2152" s="20">
        <v>215.208</v>
      </c>
      <c r="F2152" s="62">
        <v>27.321999999999999</v>
      </c>
      <c r="G2152" s="20">
        <v>579.15899999999999</v>
      </c>
      <c r="H2152" s="62">
        <v>10.956</v>
      </c>
      <c r="I2152" s="20">
        <v>794.36800000000005</v>
      </c>
      <c r="J2152" s="20">
        <v>2.1560000000000001</v>
      </c>
      <c r="K2152" s="20">
        <v>20.135000000000002</v>
      </c>
      <c r="L2152" s="62">
        <v>1.8540000000000001</v>
      </c>
      <c r="M2152" s="62">
        <v>108.334</v>
      </c>
      <c r="N2152" s="62">
        <v>5.8860000000000001</v>
      </c>
      <c r="O2152" s="62">
        <v>29.074000000000002</v>
      </c>
      <c r="P2152" s="62">
        <v>0</v>
      </c>
      <c r="Q2152" s="62">
        <v>133.19</v>
      </c>
      <c r="R2152" s="62">
        <v>37.283000000000001</v>
      </c>
      <c r="S2152" s="62">
        <v>234.173</v>
      </c>
      <c r="T2152" s="62">
        <v>24.379000000000001</v>
      </c>
      <c r="U2152" s="62">
        <v>367.363</v>
      </c>
      <c r="V2152" s="62">
        <v>6.2370000000000001</v>
      </c>
      <c r="W2152" s="62">
        <v>11.561999999999999</v>
      </c>
      <c r="X2152" s="62">
        <v>4.3339999999999996</v>
      </c>
      <c r="Y2152" s="21"/>
      <c r="Z2152" s="21"/>
    </row>
    <row r="2153" spans="1:26" ht="12.75" customHeight="1">
      <c r="A2153" s="52">
        <v>44896</v>
      </c>
      <c r="B2153" s="61" t="s">
        <v>16</v>
      </c>
      <c r="C2153" s="61" t="s">
        <v>23</v>
      </c>
      <c r="D2153" s="61" t="s">
        <v>84</v>
      </c>
      <c r="E2153" s="20">
        <v>248.87700000000001</v>
      </c>
      <c r="F2153" s="62">
        <v>16.45</v>
      </c>
      <c r="G2153" s="20">
        <v>837.08799999999997</v>
      </c>
      <c r="H2153" s="62">
        <v>6.1390000000000002</v>
      </c>
      <c r="I2153" s="20">
        <v>1085.9649999999999</v>
      </c>
      <c r="J2153" s="20">
        <v>2.2879999999999998</v>
      </c>
      <c r="K2153" s="20">
        <v>27.526</v>
      </c>
      <c r="L2153" s="62">
        <v>2.0070000000000001</v>
      </c>
      <c r="M2153" s="62">
        <v>129.715</v>
      </c>
      <c r="N2153" s="62">
        <v>9.7390000000000008</v>
      </c>
      <c r="O2153" s="62">
        <v>34.811999999999998</v>
      </c>
      <c r="P2153" s="62">
        <v>6.8120000000000003</v>
      </c>
      <c r="Q2153" s="62">
        <v>190.95099999999999</v>
      </c>
      <c r="R2153" s="62">
        <v>24.486999999999998</v>
      </c>
      <c r="S2153" s="62">
        <v>421.84800000000001</v>
      </c>
      <c r="T2153" s="62">
        <v>13.156000000000001</v>
      </c>
      <c r="U2153" s="62">
        <v>612.79899999999998</v>
      </c>
      <c r="V2153" s="62">
        <v>4.0519999999999996</v>
      </c>
      <c r="W2153" s="62">
        <v>19.286000000000001</v>
      </c>
      <c r="X2153" s="62">
        <v>0</v>
      </c>
      <c r="Y2153" s="21"/>
      <c r="Z2153" s="21"/>
    </row>
    <row r="2154" spans="1:26" ht="12.75" customHeight="1">
      <c r="A2154" s="52">
        <v>44896</v>
      </c>
      <c r="B2154" s="61" t="s">
        <v>16</v>
      </c>
      <c r="C2154" s="61" t="s">
        <v>23</v>
      </c>
      <c r="D2154" s="61" t="s">
        <v>85</v>
      </c>
      <c r="E2154" s="20">
        <v>175.285</v>
      </c>
      <c r="F2154" s="62">
        <v>23.425999999999998</v>
      </c>
      <c r="G2154" s="20">
        <v>879.60400000000004</v>
      </c>
      <c r="H2154" s="62">
        <v>5.5949999999999998</v>
      </c>
      <c r="I2154" s="20">
        <v>1054.8889999999999</v>
      </c>
      <c r="J2154" s="20">
        <v>2.6459999999999999</v>
      </c>
      <c r="K2154" s="20">
        <v>26.738</v>
      </c>
      <c r="L2154" s="62">
        <v>2.407</v>
      </c>
      <c r="M2154" s="62">
        <v>76.015000000000001</v>
      </c>
      <c r="N2154" s="62">
        <v>27.937999999999999</v>
      </c>
      <c r="O2154" s="62">
        <v>20.399999999999999</v>
      </c>
      <c r="P2154" s="62">
        <v>27.056999999999999</v>
      </c>
      <c r="Q2154" s="62">
        <v>169.26599999999999</v>
      </c>
      <c r="R2154" s="62">
        <v>22.721</v>
      </c>
      <c r="S2154" s="62">
        <v>413.315</v>
      </c>
      <c r="T2154" s="62">
        <v>12.603999999999999</v>
      </c>
      <c r="U2154" s="62">
        <v>582.58100000000002</v>
      </c>
      <c r="V2154" s="62">
        <v>6.843</v>
      </c>
      <c r="W2154" s="62">
        <v>18.335000000000001</v>
      </c>
      <c r="X2154" s="62">
        <v>5.1689999999999996</v>
      </c>
      <c r="Y2154" s="21"/>
      <c r="Z2154" s="21"/>
    </row>
    <row r="2155" spans="1:26" ht="12.75" customHeight="1">
      <c r="A2155" s="52">
        <v>44896</v>
      </c>
      <c r="B2155" s="61" t="s">
        <v>16</v>
      </c>
      <c r="C2155" s="61" t="s">
        <v>23</v>
      </c>
      <c r="D2155" s="61" t="s">
        <v>86</v>
      </c>
      <c r="E2155" s="20">
        <v>110.913</v>
      </c>
      <c r="F2155" s="62">
        <v>22.962</v>
      </c>
      <c r="G2155" s="20">
        <v>899.10400000000004</v>
      </c>
      <c r="H2155" s="62">
        <v>4.0720000000000001</v>
      </c>
      <c r="I2155" s="20">
        <v>1010.018</v>
      </c>
      <c r="J2155" s="20">
        <v>2.2040000000000002</v>
      </c>
      <c r="K2155" s="20">
        <v>25.600999999999999</v>
      </c>
      <c r="L2155" s="62">
        <v>1.91</v>
      </c>
      <c r="M2155" s="62">
        <v>58.551000000000002</v>
      </c>
      <c r="N2155" s="62">
        <v>11.202999999999999</v>
      </c>
      <c r="O2155" s="62">
        <v>15.714</v>
      </c>
      <c r="P2155" s="62">
        <v>8.7780000000000005</v>
      </c>
      <c r="Q2155" s="62">
        <v>343.37700000000001</v>
      </c>
      <c r="R2155" s="62">
        <v>16.367000000000001</v>
      </c>
      <c r="S2155" s="62">
        <v>1271.2819999999999</v>
      </c>
      <c r="T2155" s="62">
        <v>6.9119999999999999</v>
      </c>
      <c r="U2155" s="62">
        <v>1614.6590000000001</v>
      </c>
      <c r="V2155" s="62">
        <v>6.7910000000000004</v>
      </c>
      <c r="W2155" s="62">
        <v>50.817</v>
      </c>
      <c r="X2155" s="62">
        <v>5.0999999999999996</v>
      </c>
      <c r="Y2155" s="21"/>
      <c r="Z2155" s="21"/>
    </row>
    <row r="2156" spans="1:26" ht="12.75" customHeight="1">
      <c r="A2156" s="52">
        <v>44896</v>
      </c>
      <c r="B2156" s="61" t="s">
        <v>16</v>
      </c>
      <c r="C2156" s="61" t="s">
        <v>44</v>
      </c>
      <c r="D2156" s="61" t="s">
        <v>61</v>
      </c>
      <c r="E2156" s="20">
        <v>211.17099999999999</v>
      </c>
      <c r="F2156" s="62">
        <v>23.986999999999998</v>
      </c>
      <c r="G2156" s="20">
        <v>1068.636</v>
      </c>
      <c r="H2156" s="62">
        <v>6.4960000000000004</v>
      </c>
      <c r="I2156" s="20">
        <v>1279.808</v>
      </c>
      <c r="J2156" s="20">
        <v>5.0549999999999997</v>
      </c>
      <c r="K2156" s="20">
        <v>32.439</v>
      </c>
      <c r="L2156" s="62">
        <v>4.9340000000000002</v>
      </c>
      <c r="M2156" s="62">
        <v>70.724999999999994</v>
      </c>
      <c r="N2156" s="62">
        <v>29.138000000000002</v>
      </c>
      <c r="O2156" s="62">
        <v>18.981000000000002</v>
      </c>
      <c r="P2156" s="62">
        <v>28.295000000000002</v>
      </c>
      <c r="Q2156" s="62">
        <v>205.78700000000001</v>
      </c>
      <c r="R2156" s="62">
        <v>20.119</v>
      </c>
      <c r="S2156" s="62">
        <v>475.78100000000001</v>
      </c>
      <c r="T2156" s="62">
        <v>12.648</v>
      </c>
      <c r="U2156" s="62">
        <v>681.56700000000001</v>
      </c>
      <c r="V2156" s="62">
        <v>11.186999999999999</v>
      </c>
      <c r="W2156" s="62">
        <v>21.45</v>
      </c>
      <c r="X2156" s="62">
        <v>10.249000000000001</v>
      </c>
      <c r="Y2156" s="21"/>
      <c r="Z2156" s="21"/>
    </row>
    <row r="2157" spans="1:26" ht="12.75" customHeight="1">
      <c r="A2157" s="52">
        <v>44896</v>
      </c>
      <c r="B2157" s="61" t="s">
        <v>16</v>
      </c>
      <c r="C2157" s="61" t="s">
        <v>44</v>
      </c>
      <c r="D2157" s="61" t="s">
        <v>63</v>
      </c>
      <c r="E2157" s="20">
        <v>110.29300000000001</v>
      </c>
      <c r="F2157" s="62">
        <v>38.256</v>
      </c>
      <c r="G2157" s="20">
        <v>612.18100000000004</v>
      </c>
      <c r="H2157" s="62">
        <v>9.7940000000000005</v>
      </c>
      <c r="I2157" s="20">
        <v>722.47400000000005</v>
      </c>
      <c r="J2157" s="20">
        <v>6.109</v>
      </c>
      <c r="K2157" s="20">
        <v>18.312999999999999</v>
      </c>
      <c r="L2157" s="62">
        <v>6.0090000000000003</v>
      </c>
      <c r="M2157" s="62">
        <v>21.681999999999999</v>
      </c>
      <c r="N2157" s="62">
        <v>72.245000000000005</v>
      </c>
      <c r="O2157" s="62">
        <v>5.819</v>
      </c>
      <c r="P2157" s="62">
        <v>71.909000000000006</v>
      </c>
      <c r="Q2157" s="62">
        <v>113.178</v>
      </c>
      <c r="R2157" s="62">
        <v>30.21</v>
      </c>
      <c r="S2157" s="62">
        <v>337.37</v>
      </c>
      <c r="T2157" s="62">
        <v>19.268000000000001</v>
      </c>
      <c r="U2157" s="62">
        <v>450.548</v>
      </c>
      <c r="V2157" s="62">
        <v>19.654</v>
      </c>
      <c r="W2157" s="62">
        <v>14.18</v>
      </c>
      <c r="X2157" s="62">
        <v>19.135999999999999</v>
      </c>
      <c r="Y2157" s="21"/>
      <c r="Z2157" s="21"/>
    </row>
    <row r="2158" spans="1:26" ht="12.75" customHeight="1">
      <c r="A2158" s="52">
        <v>44896</v>
      </c>
      <c r="B2158" s="61" t="s">
        <v>16</v>
      </c>
      <c r="C2158" s="61" t="s">
        <v>44</v>
      </c>
      <c r="D2158" s="61" t="s">
        <v>98</v>
      </c>
      <c r="E2158" s="20">
        <v>539.11199999999997</v>
      </c>
      <c r="F2158" s="62">
        <v>12.71</v>
      </c>
      <c r="G2158" s="20">
        <v>2126.319</v>
      </c>
      <c r="H2158" s="62">
        <v>4.2930000000000001</v>
      </c>
      <c r="I2158" s="20">
        <v>2665.431</v>
      </c>
      <c r="J2158" s="20">
        <v>2.536</v>
      </c>
      <c r="K2158" s="20">
        <v>67.561000000000007</v>
      </c>
      <c r="L2158" s="62">
        <v>2.286</v>
      </c>
      <c r="M2158" s="62">
        <v>278.26299999999998</v>
      </c>
      <c r="N2158" s="62">
        <v>13.319000000000001</v>
      </c>
      <c r="O2158" s="62">
        <v>74.677999999999997</v>
      </c>
      <c r="P2158" s="62">
        <v>11.356</v>
      </c>
      <c r="Q2158" s="62">
        <v>630.99800000000005</v>
      </c>
      <c r="R2158" s="62">
        <v>11.34</v>
      </c>
      <c r="S2158" s="62">
        <v>1855.8530000000001</v>
      </c>
      <c r="T2158" s="62">
        <v>7.3239999999999998</v>
      </c>
      <c r="U2158" s="62">
        <v>2486.8510000000001</v>
      </c>
      <c r="V2158" s="62">
        <v>5.2930000000000001</v>
      </c>
      <c r="W2158" s="62">
        <v>78.266999999999996</v>
      </c>
      <c r="X2158" s="62">
        <v>2.8109999999999999</v>
      </c>
      <c r="Y2158" s="21"/>
      <c r="Z2158" s="21"/>
    </row>
    <row r="2159" spans="1:26" ht="12.75" customHeight="1">
      <c r="A2159" s="52">
        <v>44896</v>
      </c>
      <c r="B2159" s="61" t="s">
        <v>16</v>
      </c>
      <c r="C2159" s="61" t="s">
        <v>45</v>
      </c>
      <c r="D2159" s="61" t="s">
        <v>45</v>
      </c>
      <c r="E2159" s="20">
        <v>209.78299999999999</v>
      </c>
      <c r="F2159" s="62">
        <v>22.36</v>
      </c>
      <c r="G2159" s="20">
        <v>1349.3320000000001</v>
      </c>
      <c r="H2159" s="62">
        <v>6.3979999999999997</v>
      </c>
      <c r="I2159" s="20">
        <v>1559.115</v>
      </c>
      <c r="J2159" s="20">
        <v>4.9089999999999998</v>
      </c>
      <c r="K2159" s="20">
        <v>39.518999999999998</v>
      </c>
      <c r="L2159" s="62">
        <v>4.7839999999999998</v>
      </c>
      <c r="M2159" s="62">
        <v>118.575</v>
      </c>
      <c r="N2159" s="62">
        <v>20.111999999999998</v>
      </c>
      <c r="O2159" s="62">
        <v>31.821999999999999</v>
      </c>
      <c r="P2159" s="62">
        <v>18.87</v>
      </c>
      <c r="Q2159" s="62">
        <v>336.64800000000002</v>
      </c>
      <c r="R2159" s="62">
        <v>14.743</v>
      </c>
      <c r="S2159" s="62">
        <v>931.98500000000001</v>
      </c>
      <c r="T2159" s="62">
        <v>8.5350000000000001</v>
      </c>
      <c r="U2159" s="62">
        <v>1268.633</v>
      </c>
      <c r="V2159" s="62">
        <v>7.5060000000000002</v>
      </c>
      <c r="W2159" s="62">
        <v>39.927</v>
      </c>
      <c r="X2159" s="62">
        <v>6.0190000000000001</v>
      </c>
      <c r="Y2159" s="21"/>
      <c r="Z2159" s="21"/>
    </row>
    <row r="2160" spans="1:26" ht="12.75" customHeight="1">
      <c r="A2160" s="52">
        <v>44896</v>
      </c>
      <c r="B2160" s="61" t="s">
        <v>16</v>
      </c>
      <c r="C2160" s="61" t="s">
        <v>45</v>
      </c>
      <c r="D2160" s="61" t="s">
        <v>62</v>
      </c>
      <c r="E2160" s="20">
        <v>190.84800000000001</v>
      </c>
      <c r="F2160" s="62">
        <v>24.974</v>
      </c>
      <c r="G2160" s="20">
        <v>1025.857</v>
      </c>
      <c r="H2160" s="62">
        <v>7.8529999999999998</v>
      </c>
      <c r="I2160" s="20">
        <v>1216.7049999999999</v>
      </c>
      <c r="J2160" s="20">
        <v>5.5309999999999997</v>
      </c>
      <c r="K2160" s="20">
        <v>30.84</v>
      </c>
      <c r="L2160" s="62">
        <v>5.4210000000000003</v>
      </c>
      <c r="M2160" s="62">
        <v>51.414000000000001</v>
      </c>
      <c r="N2160" s="62">
        <v>36.758000000000003</v>
      </c>
      <c r="O2160" s="62">
        <v>13.798</v>
      </c>
      <c r="P2160" s="62">
        <v>36.093000000000004</v>
      </c>
      <c r="Q2160" s="62">
        <v>216.88399999999999</v>
      </c>
      <c r="R2160" s="62">
        <v>18.849</v>
      </c>
      <c r="S2160" s="62">
        <v>512.57299999999998</v>
      </c>
      <c r="T2160" s="62">
        <v>13.651999999999999</v>
      </c>
      <c r="U2160" s="62">
        <v>729.45699999999999</v>
      </c>
      <c r="V2160" s="62">
        <v>11.718999999999999</v>
      </c>
      <c r="W2160" s="62">
        <v>22.957999999999998</v>
      </c>
      <c r="X2160" s="62">
        <v>10.827</v>
      </c>
      <c r="Y2160" s="21"/>
      <c r="Z2160" s="21"/>
    </row>
    <row r="2161" spans="1:26" ht="12.75" customHeight="1">
      <c r="A2161" s="52">
        <v>44896</v>
      </c>
      <c r="B2161" s="61" t="s">
        <v>16</v>
      </c>
      <c r="C2161" s="61" t="s">
        <v>45</v>
      </c>
      <c r="D2161" s="61" t="s">
        <v>87</v>
      </c>
      <c r="E2161" s="20">
        <v>45.966999999999999</v>
      </c>
      <c r="F2161" s="62">
        <v>36.363</v>
      </c>
      <c r="G2161" s="20">
        <v>527.63</v>
      </c>
      <c r="H2161" s="62">
        <v>13.11</v>
      </c>
      <c r="I2161" s="20">
        <v>573.59699999999998</v>
      </c>
      <c r="J2161" s="20">
        <v>12.535</v>
      </c>
      <c r="K2161" s="20">
        <v>14.539</v>
      </c>
      <c r="L2161" s="62">
        <v>12.487</v>
      </c>
      <c r="M2161" s="62">
        <v>75.745000000000005</v>
      </c>
      <c r="N2161" s="62">
        <v>35.823999999999998</v>
      </c>
      <c r="O2161" s="62">
        <v>20.327999999999999</v>
      </c>
      <c r="P2161" s="62">
        <v>35.140999999999998</v>
      </c>
      <c r="Q2161" s="62">
        <v>176.39099999999999</v>
      </c>
      <c r="R2161" s="62">
        <v>25.712</v>
      </c>
      <c r="S2161" s="62">
        <v>514.78599999999994</v>
      </c>
      <c r="T2161" s="62">
        <v>10.741</v>
      </c>
      <c r="U2161" s="62">
        <v>691.17700000000002</v>
      </c>
      <c r="V2161" s="62">
        <v>10.625999999999999</v>
      </c>
      <c r="W2161" s="62">
        <v>21.753</v>
      </c>
      <c r="X2161" s="62">
        <v>9.6340000000000003</v>
      </c>
      <c r="Y2161" s="21"/>
      <c r="Z2161" s="21"/>
    </row>
    <row r="2162" spans="1:26" ht="12.75" customHeight="1">
      <c r="A2162" s="52">
        <v>44896</v>
      </c>
      <c r="B2162" s="61" t="s">
        <v>16</v>
      </c>
      <c r="C2162" s="61" t="s">
        <v>56</v>
      </c>
      <c r="D2162" s="61" t="s">
        <v>57</v>
      </c>
      <c r="E2162" s="20">
        <v>166.886</v>
      </c>
      <c r="F2162" s="62">
        <v>34.386000000000003</v>
      </c>
      <c r="G2162" s="20">
        <v>753.47699999999998</v>
      </c>
      <c r="H2162" s="62">
        <v>12.132</v>
      </c>
      <c r="I2162" s="20">
        <v>920.36300000000006</v>
      </c>
      <c r="J2162" s="20">
        <v>9.234</v>
      </c>
      <c r="K2162" s="20">
        <v>23.327999999999999</v>
      </c>
      <c r="L2162" s="62">
        <v>9.1679999999999993</v>
      </c>
      <c r="M2162" s="62">
        <v>70.126000000000005</v>
      </c>
      <c r="N2162" s="62">
        <v>26.408000000000001</v>
      </c>
      <c r="O2162" s="62">
        <v>18.82</v>
      </c>
      <c r="P2162" s="62">
        <v>25.474</v>
      </c>
      <c r="Q2162" s="62">
        <v>132.41800000000001</v>
      </c>
      <c r="R2162" s="62">
        <v>28.492000000000001</v>
      </c>
      <c r="S2162" s="62">
        <v>334.25799999999998</v>
      </c>
      <c r="T2162" s="62">
        <v>22.959</v>
      </c>
      <c r="U2162" s="62">
        <v>466.67599999999999</v>
      </c>
      <c r="V2162" s="62">
        <v>13.923</v>
      </c>
      <c r="W2162" s="62">
        <v>14.686999999999999</v>
      </c>
      <c r="X2162" s="62">
        <v>13.180999999999999</v>
      </c>
      <c r="Y2162" s="21"/>
      <c r="Z2162" s="21"/>
    </row>
    <row r="2163" spans="1:26" ht="12.75" customHeight="1">
      <c r="A2163" s="52">
        <v>44896</v>
      </c>
      <c r="B2163" s="61" t="s">
        <v>16</v>
      </c>
      <c r="C2163" s="61" t="s">
        <v>56</v>
      </c>
      <c r="D2163" s="61" t="s">
        <v>58</v>
      </c>
      <c r="E2163" s="20">
        <v>583.39700000000005</v>
      </c>
      <c r="F2163" s="62">
        <v>12.561</v>
      </c>
      <c r="G2163" s="20">
        <v>2441.4789999999998</v>
      </c>
      <c r="H2163" s="62">
        <v>3.9580000000000002</v>
      </c>
      <c r="I2163" s="20">
        <v>3024.8760000000002</v>
      </c>
      <c r="J2163" s="20">
        <v>3.3130000000000002</v>
      </c>
      <c r="K2163" s="20">
        <v>76.671999999999997</v>
      </c>
      <c r="L2163" s="62">
        <v>3.125</v>
      </c>
      <c r="M2163" s="62">
        <v>302.49099999999999</v>
      </c>
      <c r="N2163" s="62">
        <v>10.654999999999999</v>
      </c>
      <c r="O2163" s="62">
        <v>81.180000000000007</v>
      </c>
      <c r="P2163" s="62">
        <v>8.0679999999999996</v>
      </c>
      <c r="Q2163" s="62">
        <v>704.36599999999999</v>
      </c>
      <c r="R2163" s="62">
        <v>10.787000000000001</v>
      </c>
      <c r="S2163" s="62">
        <v>2006.3610000000001</v>
      </c>
      <c r="T2163" s="62">
        <v>5.7949999999999999</v>
      </c>
      <c r="U2163" s="62">
        <v>2710.7269999999999</v>
      </c>
      <c r="V2163" s="62">
        <v>4.9219999999999997</v>
      </c>
      <c r="W2163" s="62">
        <v>85.313000000000002</v>
      </c>
      <c r="X2163" s="62">
        <v>2.028</v>
      </c>
      <c r="Y2163" s="21"/>
      <c r="Z2163" s="21"/>
    </row>
    <row r="2164" spans="1:26" ht="12.75" customHeight="1">
      <c r="A2164" s="52">
        <v>44896</v>
      </c>
      <c r="B2164" s="61" t="s">
        <v>16</v>
      </c>
      <c r="C2164" s="61" t="s">
        <v>106</v>
      </c>
      <c r="D2164" s="61" t="s">
        <v>110</v>
      </c>
      <c r="E2164" s="20">
        <v>469.65800000000002</v>
      </c>
      <c r="F2164" s="62">
        <v>13.28</v>
      </c>
      <c r="G2164" s="20">
        <v>1981.1310000000001</v>
      </c>
      <c r="H2164" s="62">
        <v>5.8520000000000003</v>
      </c>
      <c r="I2164" s="20">
        <v>2450.79</v>
      </c>
      <c r="J2164" s="20">
        <v>4.6210000000000004</v>
      </c>
      <c r="K2164" s="20">
        <v>62.12</v>
      </c>
      <c r="L2164" s="62">
        <v>4.4880000000000004</v>
      </c>
      <c r="M2164" s="62">
        <v>164.23599999999999</v>
      </c>
      <c r="N2164" s="62">
        <v>18.954000000000001</v>
      </c>
      <c r="O2164" s="62">
        <v>44.076000000000001</v>
      </c>
      <c r="P2164" s="62">
        <v>17.63</v>
      </c>
      <c r="Q2164" s="62">
        <v>444.58800000000002</v>
      </c>
      <c r="R2164" s="62">
        <v>12.144</v>
      </c>
      <c r="S2164" s="62">
        <v>1345.19</v>
      </c>
      <c r="T2164" s="62">
        <v>8.2360000000000007</v>
      </c>
      <c r="U2164" s="62">
        <v>1789.777</v>
      </c>
      <c r="V2164" s="62">
        <v>6.8029999999999999</v>
      </c>
      <c r="W2164" s="62">
        <v>56.328000000000003</v>
      </c>
      <c r="X2164" s="62">
        <v>5.1150000000000002</v>
      </c>
      <c r="Y2164" s="21"/>
      <c r="Z2164" s="21"/>
    </row>
    <row r="2165" spans="1:26" s="59" customFormat="1" ht="12.75" customHeight="1">
      <c r="A2165" s="52">
        <v>44896</v>
      </c>
      <c r="B2165" s="61" t="s">
        <v>16</v>
      </c>
      <c r="C2165" s="61" t="s">
        <v>106</v>
      </c>
      <c r="D2165" s="61" t="s">
        <v>111</v>
      </c>
      <c r="E2165" s="20">
        <v>219.749</v>
      </c>
      <c r="F2165" s="62">
        <v>21.02</v>
      </c>
      <c r="G2165" s="20">
        <v>1074.606</v>
      </c>
      <c r="H2165" s="62">
        <v>10.276999999999999</v>
      </c>
      <c r="I2165" s="20">
        <v>1294.355</v>
      </c>
      <c r="J2165" s="20">
        <v>7.39</v>
      </c>
      <c r="K2165" s="20">
        <v>32.808</v>
      </c>
      <c r="L2165" s="62">
        <v>7.3079999999999998</v>
      </c>
      <c r="M2165" s="62">
        <v>77.682000000000002</v>
      </c>
      <c r="N2165" s="62">
        <v>36.15</v>
      </c>
      <c r="O2165" s="62">
        <v>20.847999999999999</v>
      </c>
      <c r="P2165" s="62">
        <v>35.473999999999997</v>
      </c>
      <c r="Q2165" s="62">
        <v>221.66499999999999</v>
      </c>
      <c r="R2165" s="62">
        <v>19.274000000000001</v>
      </c>
      <c r="S2165" s="62">
        <v>564.14800000000002</v>
      </c>
      <c r="T2165" s="62">
        <v>15.919</v>
      </c>
      <c r="U2165" s="62">
        <v>785.81299999999999</v>
      </c>
      <c r="V2165" s="62">
        <v>12.895</v>
      </c>
      <c r="W2165" s="62">
        <v>24.731000000000002</v>
      </c>
      <c r="X2165" s="62">
        <v>12.09</v>
      </c>
      <c r="Y2165" s="58"/>
      <c r="Z2165" s="58"/>
    </row>
    <row r="2166" spans="1:26" ht="12.75" customHeight="1">
      <c r="A2166" s="52">
        <v>44896</v>
      </c>
      <c r="B2166" s="61" t="s">
        <v>16</v>
      </c>
      <c r="C2166" s="61" t="s">
        <v>106</v>
      </c>
      <c r="D2166" s="61" t="s">
        <v>112</v>
      </c>
      <c r="E2166" s="20">
        <v>246.88900000000001</v>
      </c>
      <c r="F2166" s="62">
        <v>23.675999999999998</v>
      </c>
      <c r="G2166" s="20">
        <v>853.46100000000001</v>
      </c>
      <c r="H2166" s="62">
        <v>10.335000000000001</v>
      </c>
      <c r="I2166" s="20">
        <v>1100.3499999999999</v>
      </c>
      <c r="J2166" s="20">
        <v>8.141</v>
      </c>
      <c r="K2166" s="20">
        <v>27.890999999999998</v>
      </c>
      <c r="L2166" s="62">
        <v>8.0660000000000007</v>
      </c>
      <c r="M2166" s="62">
        <v>86.554000000000002</v>
      </c>
      <c r="N2166" s="62">
        <v>46.738999999999997</v>
      </c>
      <c r="O2166" s="62">
        <v>23.228999999999999</v>
      </c>
      <c r="P2166" s="62">
        <v>46.218000000000004</v>
      </c>
      <c r="Q2166" s="62">
        <v>215.24700000000001</v>
      </c>
      <c r="R2166" s="62">
        <v>19.666</v>
      </c>
      <c r="S2166" s="62">
        <v>692.51700000000005</v>
      </c>
      <c r="T2166" s="62">
        <v>11.092000000000001</v>
      </c>
      <c r="U2166" s="62">
        <v>907.76400000000001</v>
      </c>
      <c r="V2166" s="62">
        <v>9.7189999999999994</v>
      </c>
      <c r="W2166" s="62">
        <v>28.568999999999999</v>
      </c>
      <c r="X2166" s="62">
        <v>8.6229999999999993</v>
      </c>
      <c r="Y2166" s="21"/>
      <c r="Z2166" s="21"/>
    </row>
    <row r="2167" spans="1:26" ht="12.75" customHeight="1">
      <c r="A2167" s="52">
        <v>44896</v>
      </c>
      <c r="B2167" s="61" t="s">
        <v>16</v>
      </c>
      <c r="C2167" s="61" t="s">
        <v>106</v>
      </c>
      <c r="D2167" s="61" t="s">
        <v>109</v>
      </c>
      <c r="E2167" s="20">
        <v>280.625</v>
      </c>
      <c r="F2167" s="62">
        <v>24.933</v>
      </c>
      <c r="G2167" s="20">
        <v>1213.8240000000001</v>
      </c>
      <c r="H2167" s="62">
        <v>8.4220000000000006</v>
      </c>
      <c r="I2167" s="20">
        <v>1494.4490000000001</v>
      </c>
      <c r="J2167" s="20">
        <v>6.524</v>
      </c>
      <c r="K2167" s="20">
        <v>37.880000000000003</v>
      </c>
      <c r="L2167" s="62">
        <v>6.431</v>
      </c>
      <c r="M2167" s="62">
        <v>208.381</v>
      </c>
      <c r="N2167" s="62">
        <v>17.626000000000001</v>
      </c>
      <c r="O2167" s="62">
        <v>55.923999999999999</v>
      </c>
      <c r="P2167" s="62">
        <v>16.193999999999999</v>
      </c>
      <c r="Q2167" s="62">
        <v>392.197</v>
      </c>
      <c r="R2167" s="62">
        <v>17.622</v>
      </c>
      <c r="S2167" s="62">
        <v>995.42899999999997</v>
      </c>
      <c r="T2167" s="62">
        <v>9.6370000000000005</v>
      </c>
      <c r="U2167" s="62">
        <v>1387.626</v>
      </c>
      <c r="V2167" s="62">
        <v>7.2329999999999997</v>
      </c>
      <c r="W2167" s="62">
        <v>43.671999999999997</v>
      </c>
      <c r="X2167" s="62">
        <v>5.6749999999999998</v>
      </c>
      <c r="Y2167" s="21"/>
      <c r="Z2167" s="21"/>
    </row>
    <row r="2168" spans="1:26" ht="12.75" customHeight="1">
      <c r="A2168" s="52">
        <v>44896</v>
      </c>
      <c r="B2168" s="61" t="s">
        <v>16</v>
      </c>
      <c r="C2168" s="61" t="s">
        <v>38</v>
      </c>
      <c r="D2168" s="61" t="s">
        <v>96</v>
      </c>
      <c r="E2168" s="20">
        <v>307.00200000000001</v>
      </c>
      <c r="F2168" s="62">
        <v>19.364000000000001</v>
      </c>
      <c r="G2168" s="20">
        <v>1504.5039999999999</v>
      </c>
      <c r="H2168" s="62">
        <v>7.7309999999999999</v>
      </c>
      <c r="I2168" s="20">
        <v>1811.5060000000001</v>
      </c>
      <c r="J2168" s="20">
        <v>6.641</v>
      </c>
      <c r="K2168" s="20">
        <v>45.915999999999997</v>
      </c>
      <c r="L2168" s="62">
        <v>6.55</v>
      </c>
      <c r="M2168" s="62">
        <v>155.88499999999999</v>
      </c>
      <c r="N2168" s="62">
        <v>28.126999999999999</v>
      </c>
      <c r="O2168" s="62">
        <v>41.835000000000001</v>
      </c>
      <c r="P2168" s="62">
        <v>27.251999999999999</v>
      </c>
      <c r="Q2168" s="62">
        <v>537.66399999999999</v>
      </c>
      <c r="R2168" s="62">
        <v>11.875</v>
      </c>
      <c r="S2168" s="62">
        <v>1371.1869999999999</v>
      </c>
      <c r="T2168" s="62">
        <v>8.6839999999999993</v>
      </c>
      <c r="U2168" s="62">
        <v>1908.8510000000001</v>
      </c>
      <c r="V2168" s="62">
        <v>6.09</v>
      </c>
      <c r="W2168" s="62">
        <v>60.076000000000001</v>
      </c>
      <c r="X2168" s="62">
        <v>4.1210000000000004</v>
      </c>
      <c r="Y2168" s="21"/>
      <c r="Z2168" s="21"/>
    </row>
    <row r="2169" spans="1:26" ht="12.75" customHeight="1">
      <c r="A2169" s="52">
        <v>44896</v>
      </c>
      <c r="B2169" s="61" t="s">
        <v>16</v>
      </c>
      <c r="C2169" s="61" t="s">
        <v>38</v>
      </c>
      <c r="D2169" s="61" t="s">
        <v>40</v>
      </c>
      <c r="E2169" s="20">
        <v>443.28199999999998</v>
      </c>
      <c r="F2169" s="62">
        <v>18.181000000000001</v>
      </c>
      <c r="G2169" s="20">
        <v>1690.451</v>
      </c>
      <c r="H2169" s="62">
        <v>6.3840000000000003</v>
      </c>
      <c r="I2169" s="20">
        <v>2133.7330000000002</v>
      </c>
      <c r="J2169" s="20">
        <v>5.6390000000000002</v>
      </c>
      <c r="K2169" s="20">
        <v>54.084000000000003</v>
      </c>
      <c r="L2169" s="62">
        <v>5.53</v>
      </c>
      <c r="M2169" s="62">
        <v>216.732</v>
      </c>
      <c r="N2169" s="62">
        <v>21.027000000000001</v>
      </c>
      <c r="O2169" s="62">
        <v>58.164999999999999</v>
      </c>
      <c r="P2169" s="62">
        <v>19.841000000000001</v>
      </c>
      <c r="Q2169" s="62">
        <v>299.12099999999998</v>
      </c>
      <c r="R2169" s="62">
        <v>20.361000000000001</v>
      </c>
      <c r="S2169" s="62">
        <v>969.43200000000002</v>
      </c>
      <c r="T2169" s="62">
        <v>7.1260000000000003</v>
      </c>
      <c r="U2169" s="62">
        <v>1268.5530000000001</v>
      </c>
      <c r="V2169" s="62">
        <v>6.7510000000000003</v>
      </c>
      <c r="W2169" s="62">
        <v>39.923999999999999</v>
      </c>
      <c r="X2169" s="62">
        <v>5.0460000000000003</v>
      </c>
      <c r="Y2169" s="21"/>
      <c r="Z2169" s="21"/>
    </row>
    <row r="2170" spans="1:26" ht="12.75" customHeight="1">
      <c r="A2170" s="52">
        <v>44896</v>
      </c>
      <c r="B2170" s="61" t="s">
        <v>16</v>
      </c>
      <c r="C2170" s="61" t="s">
        <v>65</v>
      </c>
      <c r="D2170" s="61" t="s">
        <v>97</v>
      </c>
      <c r="E2170" s="20">
        <v>0</v>
      </c>
      <c r="F2170" s="62">
        <v>0</v>
      </c>
      <c r="G2170" s="20">
        <v>0</v>
      </c>
      <c r="H2170" s="62">
        <v>0</v>
      </c>
      <c r="I2170" s="20">
        <v>0</v>
      </c>
      <c r="J2170" s="20">
        <v>0</v>
      </c>
      <c r="K2170" s="20">
        <v>0</v>
      </c>
      <c r="L2170" s="62">
        <v>0</v>
      </c>
      <c r="M2170" s="62">
        <v>0</v>
      </c>
      <c r="N2170" s="62">
        <v>0</v>
      </c>
      <c r="O2170" s="62">
        <v>0</v>
      </c>
      <c r="P2170" s="62">
        <v>0</v>
      </c>
      <c r="Q2170" s="62">
        <v>0</v>
      </c>
      <c r="R2170" s="62">
        <v>0</v>
      </c>
      <c r="S2170" s="62">
        <v>0</v>
      </c>
      <c r="T2170" s="62">
        <v>0</v>
      </c>
      <c r="U2170" s="62">
        <v>0</v>
      </c>
      <c r="V2170" s="62">
        <v>0</v>
      </c>
      <c r="W2170" s="62">
        <v>0</v>
      </c>
      <c r="X2170" s="62">
        <v>0</v>
      </c>
      <c r="Y2170" s="21"/>
      <c r="Z2170" s="21"/>
    </row>
    <row r="2171" spans="1:26" ht="12.75" customHeight="1">
      <c r="A2171" s="52">
        <v>44896</v>
      </c>
      <c r="B2171" s="61" t="s">
        <v>16</v>
      </c>
      <c r="C2171" s="61" t="s">
        <v>65</v>
      </c>
      <c r="D2171" s="61" t="s">
        <v>67</v>
      </c>
      <c r="E2171" s="20">
        <v>0</v>
      </c>
      <c r="F2171" s="62">
        <v>0</v>
      </c>
      <c r="G2171" s="20">
        <v>0</v>
      </c>
      <c r="H2171" s="62">
        <v>0</v>
      </c>
      <c r="I2171" s="20">
        <v>0</v>
      </c>
      <c r="J2171" s="20">
        <v>0</v>
      </c>
      <c r="K2171" s="20">
        <v>0</v>
      </c>
      <c r="L2171" s="62">
        <v>0</v>
      </c>
      <c r="M2171" s="62">
        <v>0</v>
      </c>
      <c r="N2171" s="62">
        <v>0</v>
      </c>
      <c r="O2171" s="62">
        <v>0</v>
      </c>
      <c r="P2171" s="62">
        <v>0</v>
      </c>
      <c r="Q2171" s="62">
        <v>0</v>
      </c>
      <c r="R2171" s="62">
        <v>0</v>
      </c>
      <c r="S2171" s="62">
        <v>0</v>
      </c>
      <c r="T2171" s="62">
        <v>0</v>
      </c>
      <c r="U2171" s="62">
        <v>0</v>
      </c>
      <c r="V2171" s="62">
        <v>0</v>
      </c>
      <c r="W2171" s="62">
        <v>0</v>
      </c>
      <c r="X2171" s="62">
        <v>0</v>
      </c>
      <c r="Y2171" s="21"/>
      <c r="Z2171" s="21"/>
    </row>
    <row r="2172" spans="1:26" ht="12.75" customHeight="1">
      <c r="A2172" s="52">
        <v>44896</v>
      </c>
      <c r="B2172" s="61" t="s">
        <v>16</v>
      </c>
      <c r="C2172" s="61" t="s">
        <v>99</v>
      </c>
      <c r="D2172" s="61" t="s">
        <v>100</v>
      </c>
      <c r="E2172" s="20">
        <v>591.351</v>
      </c>
      <c r="F2172" s="62">
        <v>14.657</v>
      </c>
      <c r="G2172" s="20">
        <v>2704.1959999999999</v>
      </c>
      <c r="H2172" s="62">
        <v>3.4409999999999998</v>
      </c>
      <c r="I2172" s="20">
        <v>3295.547</v>
      </c>
      <c r="J2172" s="20">
        <v>2.359</v>
      </c>
      <c r="K2172" s="20">
        <v>83.531999999999996</v>
      </c>
      <c r="L2172" s="62">
        <v>2.0870000000000002</v>
      </c>
      <c r="M2172" s="62">
        <v>0</v>
      </c>
      <c r="N2172" s="62">
        <v>0</v>
      </c>
      <c r="O2172" s="62">
        <v>0</v>
      </c>
      <c r="P2172" s="62">
        <v>0</v>
      </c>
      <c r="Q2172" s="62">
        <v>0</v>
      </c>
      <c r="R2172" s="62">
        <v>0</v>
      </c>
      <c r="S2172" s="62">
        <v>0</v>
      </c>
      <c r="T2172" s="62">
        <v>0</v>
      </c>
      <c r="U2172" s="62">
        <v>0</v>
      </c>
      <c r="V2172" s="62">
        <v>0</v>
      </c>
      <c r="W2172" s="62">
        <v>0</v>
      </c>
      <c r="X2172" s="62">
        <v>0</v>
      </c>
      <c r="Y2172" s="21"/>
      <c r="Z2172" s="21"/>
    </row>
    <row r="2173" spans="1:26" ht="12.75" customHeight="1">
      <c r="A2173" s="52">
        <v>44896</v>
      </c>
      <c r="B2173" s="61" t="s">
        <v>16</v>
      </c>
      <c r="C2173" s="61" t="s">
        <v>99</v>
      </c>
      <c r="D2173" s="61" t="s">
        <v>113</v>
      </c>
      <c r="E2173" s="20">
        <v>217.29400000000001</v>
      </c>
      <c r="F2173" s="62">
        <v>21.039000000000001</v>
      </c>
      <c r="G2173" s="20">
        <v>1794.3009999999999</v>
      </c>
      <c r="H2173" s="62">
        <v>6.0170000000000003</v>
      </c>
      <c r="I2173" s="20">
        <v>2011.596</v>
      </c>
      <c r="J2173" s="20">
        <v>6.2750000000000004</v>
      </c>
      <c r="K2173" s="20">
        <v>50.988</v>
      </c>
      <c r="L2173" s="62">
        <v>6.1779999999999999</v>
      </c>
      <c r="M2173" s="62">
        <v>0</v>
      </c>
      <c r="N2173" s="62">
        <v>0</v>
      </c>
      <c r="O2173" s="62">
        <v>0</v>
      </c>
      <c r="P2173" s="62">
        <v>0</v>
      </c>
      <c r="Q2173" s="62">
        <v>0</v>
      </c>
      <c r="R2173" s="62">
        <v>0</v>
      </c>
      <c r="S2173" s="62">
        <v>0</v>
      </c>
      <c r="T2173" s="62">
        <v>0</v>
      </c>
      <c r="U2173" s="62">
        <v>0</v>
      </c>
      <c r="V2173" s="62">
        <v>0</v>
      </c>
      <c r="W2173" s="62">
        <v>0</v>
      </c>
      <c r="X2173" s="62">
        <v>0</v>
      </c>
      <c r="Y2173" s="21"/>
      <c r="Z2173" s="21"/>
    </row>
    <row r="2174" spans="1:26" ht="12.75" customHeight="1">
      <c r="A2174" s="52">
        <v>44896</v>
      </c>
      <c r="B2174" s="61" t="s">
        <v>16</v>
      </c>
      <c r="C2174" s="61" t="s">
        <v>99</v>
      </c>
      <c r="D2174" s="61" t="s">
        <v>114</v>
      </c>
      <c r="E2174" s="20">
        <v>374.05599999999998</v>
      </c>
      <c r="F2174" s="62">
        <v>21.082999999999998</v>
      </c>
      <c r="G2174" s="20">
        <v>909.89499999999998</v>
      </c>
      <c r="H2174" s="62">
        <v>9.5730000000000004</v>
      </c>
      <c r="I2174" s="20">
        <v>1283.951</v>
      </c>
      <c r="J2174" s="20">
        <v>8.1880000000000006</v>
      </c>
      <c r="K2174" s="20">
        <v>32.543999999999997</v>
      </c>
      <c r="L2174" s="62">
        <v>8.1140000000000008</v>
      </c>
      <c r="M2174" s="62">
        <v>0</v>
      </c>
      <c r="N2174" s="62">
        <v>0</v>
      </c>
      <c r="O2174" s="62">
        <v>0</v>
      </c>
      <c r="P2174" s="62">
        <v>0</v>
      </c>
      <c r="Q2174" s="62">
        <v>0</v>
      </c>
      <c r="R2174" s="62">
        <v>0</v>
      </c>
      <c r="S2174" s="62">
        <v>0</v>
      </c>
      <c r="T2174" s="62">
        <v>0</v>
      </c>
      <c r="U2174" s="62">
        <v>0</v>
      </c>
      <c r="V2174" s="62">
        <v>0</v>
      </c>
      <c r="W2174" s="62">
        <v>0</v>
      </c>
      <c r="X2174" s="62">
        <v>0</v>
      </c>
      <c r="Y2174" s="21"/>
      <c r="Z2174" s="21"/>
    </row>
    <row r="2175" spans="1:26" ht="12.75" customHeight="1">
      <c r="A2175" s="52">
        <v>44896</v>
      </c>
      <c r="B2175" s="61" t="s">
        <v>16</v>
      </c>
      <c r="C2175" s="61" t="s">
        <v>99</v>
      </c>
      <c r="D2175" s="61" t="s">
        <v>103</v>
      </c>
      <c r="E2175" s="20">
        <v>158.93299999999999</v>
      </c>
      <c r="F2175" s="62">
        <v>24.052</v>
      </c>
      <c r="G2175" s="20">
        <v>490.75900000000001</v>
      </c>
      <c r="H2175" s="62">
        <v>12.709</v>
      </c>
      <c r="I2175" s="20">
        <v>649.69200000000001</v>
      </c>
      <c r="J2175" s="20">
        <v>12.071999999999999</v>
      </c>
      <c r="K2175" s="20">
        <v>16.468</v>
      </c>
      <c r="L2175" s="62">
        <v>12.022</v>
      </c>
      <c r="M2175" s="62">
        <v>0</v>
      </c>
      <c r="N2175" s="62">
        <v>0</v>
      </c>
      <c r="O2175" s="62">
        <v>0</v>
      </c>
      <c r="P2175" s="62">
        <v>0</v>
      </c>
      <c r="Q2175" s="62">
        <v>0</v>
      </c>
      <c r="R2175" s="62">
        <v>0</v>
      </c>
      <c r="S2175" s="62">
        <v>0</v>
      </c>
      <c r="T2175" s="62">
        <v>0</v>
      </c>
      <c r="U2175" s="62">
        <v>0</v>
      </c>
      <c r="V2175" s="62">
        <v>0</v>
      </c>
      <c r="W2175" s="62">
        <v>0</v>
      </c>
      <c r="X2175" s="62">
        <v>0</v>
      </c>
      <c r="Y2175" s="21"/>
      <c r="Z2175" s="21"/>
    </row>
    <row r="2176" spans="1:26" ht="12.75" customHeight="1">
      <c r="A2176" s="52">
        <v>44896</v>
      </c>
      <c r="B2176" s="61" t="s">
        <v>16</v>
      </c>
      <c r="C2176" s="61" t="s">
        <v>46</v>
      </c>
      <c r="D2176" s="61" t="s">
        <v>48</v>
      </c>
      <c r="E2176" s="20">
        <v>0</v>
      </c>
      <c r="F2176" s="62">
        <v>0</v>
      </c>
      <c r="G2176" s="20">
        <v>0</v>
      </c>
      <c r="H2176" s="62">
        <v>0</v>
      </c>
      <c r="I2176" s="20">
        <v>0</v>
      </c>
      <c r="J2176" s="20">
        <v>0</v>
      </c>
      <c r="K2176" s="20">
        <v>0</v>
      </c>
      <c r="L2176" s="62">
        <v>0</v>
      </c>
      <c r="M2176" s="62">
        <v>186.55500000000001</v>
      </c>
      <c r="N2176" s="62">
        <v>18.332999999999998</v>
      </c>
      <c r="O2176" s="62">
        <v>50.066000000000003</v>
      </c>
      <c r="P2176" s="62">
        <v>16.96</v>
      </c>
      <c r="Q2176" s="62">
        <v>217.71</v>
      </c>
      <c r="R2176" s="62">
        <v>26.236000000000001</v>
      </c>
      <c r="S2176" s="62">
        <v>240.41</v>
      </c>
      <c r="T2176" s="62">
        <v>35.847999999999999</v>
      </c>
      <c r="U2176" s="62">
        <v>458.12</v>
      </c>
      <c r="V2176" s="62">
        <v>22.388999999999999</v>
      </c>
      <c r="W2176" s="62">
        <v>14.417999999999999</v>
      </c>
      <c r="X2176" s="62">
        <v>21.934999999999999</v>
      </c>
      <c r="Y2176" s="21"/>
      <c r="Z2176" s="21"/>
    </row>
    <row r="2177" spans="1:26" ht="12.75" customHeight="1">
      <c r="A2177" s="52">
        <v>44896</v>
      </c>
      <c r="B2177" s="61" t="s">
        <v>16</v>
      </c>
      <c r="C2177" s="61" t="s">
        <v>46</v>
      </c>
      <c r="D2177" s="61" t="s">
        <v>47</v>
      </c>
      <c r="E2177" s="20">
        <v>0</v>
      </c>
      <c r="F2177" s="62">
        <v>0</v>
      </c>
      <c r="G2177" s="20">
        <v>0</v>
      </c>
      <c r="H2177" s="62">
        <v>0</v>
      </c>
      <c r="I2177" s="20">
        <v>0</v>
      </c>
      <c r="J2177" s="20">
        <v>0</v>
      </c>
      <c r="K2177" s="20">
        <v>0</v>
      </c>
      <c r="L2177" s="62">
        <v>0</v>
      </c>
      <c r="M2177" s="62">
        <v>147.16399999999999</v>
      </c>
      <c r="N2177" s="62">
        <v>23.132999999999999</v>
      </c>
      <c r="O2177" s="62">
        <v>39.494999999999997</v>
      </c>
      <c r="P2177" s="62">
        <v>22.062000000000001</v>
      </c>
      <c r="Q2177" s="62">
        <v>495.44</v>
      </c>
      <c r="R2177" s="62">
        <v>14.645</v>
      </c>
      <c r="S2177" s="62">
        <v>1620.0360000000001</v>
      </c>
      <c r="T2177" s="62">
        <v>8.15</v>
      </c>
      <c r="U2177" s="62">
        <v>2115.4760000000001</v>
      </c>
      <c r="V2177" s="62">
        <v>7.9139999999999997</v>
      </c>
      <c r="W2177" s="62">
        <v>66.578999999999994</v>
      </c>
      <c r="X2177" s="62">
        <v>6.52</v>
      </c>
      <c r="Y2177" s="21"/>
      <c r="Z2177" s="21"/>
    </row>
    <row r="2178" spans="1:26" ht="12.75" customHeight="1">
      <c r="A2178" s="52">
        <v>44896</v>
      </c>
      <c r="B2178" s="61" t="s">
        <v>16</v>
      </c>
      <c r="C2178" s="61" t="s">
        <v>104</v>
      </c>
      <c r="D2178" s="61" t="s">
        <v>105</v>
      </c>
      <c r="E2178" s="20">
        <v>169.744</v>
      </c>
      <c r="F2178" s="62">
        <v>23.349</v>
      </c>
      <c r="G2178" s="20">
        <v>667.17200000000003</v>
      </c>
      <c r="H2178" s="62">
        <v>11.452999999999999</v>
      </c>
      <c r="I2178" s="20">
        <v>836.91600000000005</v>
      </c>
      <c r="J2178" s="20">
        <v>10.377000000000001</v>
      </c>
      <c r="K2178" s="20">
        <v>21.213000000000001</v>
      </c>
      <c r="L2178" s="62">
        <v>10.319000000000001</v>
      </c>
      <c r="M2178" s="62">
        <v>196.006</v>
      </c>
      <c r="N2178" s="62">
        <v>23.074999999999999</v>
      </c>
      <c r="O2178" s="62">
        <v>52.601999999999997</v>
      </c>
      <c r="P2178" s="62">
        <v>22.001000000000001</v>
      </c>
      <c r="Q2178" s="62">
        <v>464.92399999999998</v>
      </c>
      <c r="R2178" s="62">
        <v>16.088999999999999</v>
      </c>
      <c r="S2178" s="62">
        <v>1138.8800000000001</v>
      </c>
      <c r="T2178" s="62">
        <v>6.952</v>
      </c>
      <c r="U2178" s="62">
        <v>1603.8040000000001</v>
      </c>
      <c r="V2178" s="62">
        <v>7.45</v>
      </c>
      <c r="W2178" s="62">
        <v>50.475000000000001</v>
      </c>
      <c r="X2178" s="62">
        <v>5.9489999999999998</v>
      </c>
      <c r="Y2178" s="21"/>
      <c r="Z2178" s="21"/>
    </row>
    <row r="2179" spans="1:26" ht="12.75" customHeight="1">
      <c r="A2179" s="52">
        <v>44896</v>
      </c>
      <c r="B2179" s="61" t="s">
        <v>16</v>
      </c>
      <c r="C2179" s="61" t="s">
        <v>76</v>
      </c>
      <c r="D2179" s="61" t="s">
        <v>68</v>
      </c>
      <c r="E2179" s="20">
        <v>100.441</v>
      </c>
      <c r="F2179" s="62">
        <v>25.393999999999998</v>
      </c>
      <c r="G2179" s="20">
        <v>958.27599999999995</v>
      </c>
      <c r="H2179" s="62">
        <v>9.5649999999999995</v>
      </c>
      <c r="I2179" s="20">
        <v>1058.7170000000001</v>
      </c>
      <c r="J2179" s="20">
        <v>8.2279999999999998</v>
      </c>
      <c r="K2179" s="20">
        <v>26.835000000000001</v>
      </c>
      <c r="L2179" s="62">
        <v>8.1539999999999999</v>
      </c>
      <c r="M2179" s="62">
        <v>12.43</v>
      </c>
      <c r="N2179" s="62">
        <v>160.57400000000001</v>
      </c>
      <c r="O2179" s="62">
        <v>3.3359999999999999</v>
      </c>
      <c r="P2179" s="62">
        <v>160.423</v>
      </c>
      <c r="Q2179" s="62">
        <v>177.74700000000001</v>
      </c>
      <c r="R2179" s="62">
        <v>21.033000000000001</v>
      </c>
      <c r="S2179" s="62">
        <v>371.68700000000001</v>
      </c>
      <c r="T2179" s="62">
        <v>16.236999999999998</v>
      </c>
      <c r="U2179" s="62">
        <v>549.43399999999997</v>
      </c>
      <c r="V2179" s="62">
        <v>13.856</v>
      </c>
      <c r="W2179" s="62">
        <v>17.292000000000002</v>
      </c>
      <c r="X2179" s="62">
        <v>13.111000000000001</v>
      </c>
      <c r="Y2179" s="21"/>
      <c r="Z2179" s="21"/>
    </row>
    <row r="2180" spans="1:26" ht="12.75" customHeight="1">
      <c r="A2180" s="52">
        <v>44896</v>
      </c>
      <c r="B2180" s="61" t="s">
        <v>16</v>
      </c>
      <c r="C2180" s="61" t="s">
        <v>76</v>
      </c>
      <c r="D2180" s="61" t="s">
        <v>88</v>
      </c>
      <c r="E2180" s="20">
        <v>35.799999999999997</v>
      </c>
      <c r="F2180" s="62">
        <v>54.6</v>
      </c>
      <c r="G2180" s="20">
        <v>418.57299999999998</v>
      </c>
      <c r="H2180" s="62">
        <v>18.931999999999999</v>
      </c>
      <c r="I2180" s="20">
        <v>454.37299999999999</v>
      </c>
      <c r="J2180" s="20">
        <v>18.55</v>
      </c>
      <c r="K2180" s="20">
        <v>11.516999999999999</v>
      </c>
      <c r="L2180" s="62">
        <v>18.518000000000001</v>
      </c>
      <c r="M2180" s="62">
        <v>0</v>
      </c>
      <c r="N2180" s="62">
        <v>0</v>
      </c>
      <c r="O2180" s="62">
        <v>0</v>
      </c>
      <c r="P2180" s="62">
        <v>0</v>
      </c>
      <c r="Q2180" s="62">
        <v>63.152000000000001</v>
      </c>
      <c r="R2180" s="62">
        <v>33.85</v>
      </c>
      <c r="S2180" s="62">
        <v>164.76</v>
      </c>
      <c r="T2180" s="62">
        <v>25.239000000000001</v>
      </c>
      <c r="U2180" s="62">
        <v>227.911</v>
      </c>
      <c r="V2180" s="62">
        <v>16.3</v>
      </c>
      <c r="W2180" s="62">
        <v>7.173</v>
      </c>
      <c r="X2180" s="62">
        <v>15.670999999999999</v>
      </c>
      <c r="Y2180" s="21"/>
      <c r="Z2180" s="21"/>
    </row>
    <row r="2181" spans="1:26" ht="12.75" customHeight="1">
      <c r="A2181" s="52">
        <v>44896</v>
      </c>
      <c r="B2181" s="61" t="s">
        <v>16</v>
      </c>
      <c r="C2181" s="61" t="s">
        <v>76</v>
      </c>
      <c r="D2181" s="61" t="s">
        <v>89</v>
      </c>
      <c r="E2181" s="20">
        <v>16.844000000000001</v>
      </c>
      <c r="F2181" s="62">
        <v>61.865000000000002</v>
      </c>
      <c r="G2181" s="20">
        <v>128.05699999999999</v>
      </c>
      <c r="H2181" s="62">
        <v>30.853999999999999</v>
      </c>
      <c r="I2181" s="20">
        <v>144.90100000000001</v>
      </c>
      <c r="J2181" s="20">
        <v>27.268000000000001</v>
      </c>
      <c r="K2181" s="20">
        <v>3.673</v>
      </c>
      <c r="L2181" s="62">
        <v>27.245999999999999</v>
      </c>
      <c r="M2181" s="62">
        <v>0</v>
      </c>
      <c r="N2181" s="62">
        <v>0</v>
      </c>
      <c r="O2181" s="62">
        <v>0</v>
      </c>
      <c r="P2181" s="62">
        <v>0</v>
      </c>
      <c r="Q2181" s="62">
        <v>26.548999999999999</v>
      </c>
      <c r="R2181" s="62">
        <v>74.984999999999999</v>
      </c>
      <c r="S2181" s="62">
        <v>82.262</v>
      </c>
      <c r="T2181" s="62">
        <v>27.661000000000001</v>
      </c>
      <c r="U2181" s="62">
        <v>108.81100000000001</v>
      </c>
      <c r="V2181" s="62">
        <v>31.760999999999999</v>
      </c>
      <c r="W2181" s="62">
        <v>3.4249999999999998</v>
      </c>
      <c r="X2181" s="62">
        <v>31.443000000000001</v>
      </c>
      <c r="Y2181" s="21"/>
      <c r="Z2181" s="21"/>
    </row>
    <row r="2182" spans="1:26" ht="12.75" customHeight="1">
      <c r="A2182" s="52">
        <v>44896</v>
      </c>
      <c r="B2182" s="61" t="s">
        <v>16</v>
      </c>
      <c r="C2182" s="61" t="s">
        <v>76</v>
      </c>
      <c r="D2182" s="61" t="s">
        <v>90</v>
      </c>
      <c r="E2182" s="20">
        <v>19.914000000000001</v>
      </c>
      <c r="F2182" s="62">
        <v>71.369</v>
      </c>
      <c r="G2182" s="20">
        <v>120.54300000000001</v>
      </c>
      <c r="H2182" s="62">
        <v>36.243000000000002</v>
      </c>
      <c r="I2182" s="20">
        <v>140.45599999999999</v>
      </c>
      <c r="J2182" s="20">
        <v>31.95</v>
      </c>
      <c r="K2182" s="20">
        <v>3.56</v>
      </c>
      <c r="L2182" s="62">
        <v>31.931000000000001</v>
      </c>
      <c r="M2182" s="62">
        <v>0</v>
      </c>
      <c r="N2182" s="62">
        <v>0</v>
      </c>
      <c r="O2182" s="62">
        <v>0</v>
      </c>
      <c r="P2182" s="62">
        <v>0</v>
      </c>
      <c r="Q2182" s="62">
        <v>15.294</v>
      </c>
      <c r="R2182" s="62">
        <v>82.399000000000001</v>
      </c>
      <c r="S2182" s="62">
        <v>22.614999999999998</v>
      </c>
      <c r="T2182" s="62">
        <v>81.200999999999993</v>
      </c>
      <c r="U2182" s="62">
        <v>37.908999999999999</v>
      </c>
      <c r="V2182" s="62">
        <v>66.397000000000006</v>
      </c>
      <c r="W2182" s="62">
        <v>1.1930000000000001</v>
      </c>
      <c r="X2182" s="62">
        <v>66.245999999999995</v>
      </c>
      <c r="Y2182" s="21"/>
      <c r="Z2182" s="21"/>
    </row>
    <row r="2183" spans="1:26" ht="12.75" customHeight="1">
      <c r="A2183" s="52">
        <v>44896</v>
      </c>
      <c r="B2183" s="61" t="s">
        <v>16</v>
      </c>
      <c r="C2183" s="61" t="s">
        <v>76</v>
      </c>
      <c r="D2183" s="61" t="s">
        <v>91</v>
      </c>
      <c r="E2183" s="20">
        <v>10.706</v>
      </c>
      <c r="F2183" s="62">
        <v>79.433000000000007</v>
      </c>
      <c r="G2183" s="20">
        <v>50.945</v>
      </c>
      <c r="H2183" s="62">
        <v>55.253</v>
      </c>
      <c r="I2183" s="20">
        <v>61.651000000000003</v>
      </c>
      <c r="J2183" s="20">
        <v>46.054000000000002</v>
      </c>
      <c r="K2183" s="20">
        <v>1.5629999999999999</v>
      </c>
      <c r="L2183" s="62">
        <v>46.040999999999997</v>
      </c>
      <c r="M2183" s="62">
        <v>0</v>
      </c>
      <c r="N2183" s="62">
        <v>0</v>
      </c>
      <c r="O2183" s="62">
        <v>0</v>
      </c>
      <c r="P2183" s="62">
        <v>0</v>
      </c>
      <c r="Q2183" s="62">
        <v>8.3490000000000002</v>
      </c>
      <c r="R2183" s="62">
        <v>69.525000000000006</v>
      </c>
      <c r="S2183" s="62">
        <v>27.472999999999999</v>
      </c>
      <c r="T2183" s="62">
        <v>54.424999999999997</v>
      </c>
      <c r="U2183" s="62">
        <v>35.822000000000003</v>
      </c>
      <c r="V2183" s="62">
        <v>40.898000000000003</v>
      </c>
      <c r="W2183" s="62">
        <v>1.127</v>
      </c>
      <c r="X2183" s="62">
        <v>40.651000000000003</v>
      </c>
      <c r="Y2183" s="21"/>
      <c r="Z2183" s="21"/>
    </row>
    <row r="2184" spans="1:26" ht="12.75" customHeight="1">
      <c r="A2184" s="52">
        <v>44896</v>
      </c>
      <c r="B2184" s="61" t="s">
        <v>16</v>
      </c>
      <c r="C2184" s="61" t="s">
        <v>76</v>
      </c>
      <c r="D2184" s="61" t="s">
        <v>92</v>
      </c>
      <c r="E2184" s="20">
        <v>7.8239999999999998</v>
      </c>
      <c r="F2184" s="62">
        <v>74.986999999999995</v>
      </c>
      <c r="G2184" s="20">
        <v>63.991</v>
      </c>
      <c r="H2184" s="62">
        <v>37.71</v>
      </c>
      <c r="I2184" s="20">
        <v>71.816000000000003</v>
      </c>
      <c r="J2184" s="20">
        <v>35.404000000000003</v>
      </c>
      <c r="K2184" s="20">
        <v>1.82</v>
      </c>
      <c r="L2184" s="62">
        <v>35.387</v>
      </c>
      <c r="M2184" s="62">
        <v>0</v>
      </c>
      <c r="N2184" s="62">
        <v>0</v>
      </c>
      <c r="O2184" s="62">
        <v>0</v>
      </c>
      <c r="P2184" s="62">
        <v>0</v>
      </c>
      <c r="Q2184" s="62">
        <v>17.542999999999999</v>
      </c>
      <c r="R2184" s="62">
        <v>76.162999999999997</v>
      </c>
      <c r="S2184" s="62">
        <v>33.744</v>
      </c>
      <c r="T2184" s="62">
        <v>55.125</v>
      </c>
      <c r="U2184" s="62">
        <v>51.286999999999999</v>
      </c>
      <c r="V2184" s="62">
        <v>39.002000000000002</v>
      </c>
      <c r="W2184" s="62">
        <v>1.6140000000000001</v>
      </c>
      <c r="X2184" s="62">
        <v>38.743000000000002</v>
      </c>
      <c r="Y2184" s="21"/>
      <c r="Z2184" s="21"/>
    </row>
    <row r="2185" spans="1:26" ht="12.75" customHeight="1">
      <c r="A2185" s="52">
        <v>44896</v>
      </c>
      <c r="B2185" s="61" t="s">
        <v>16</v>
      </c>
      <c r="C2185" s="61" t="s">
        <v>76</v>
      </c>
      <c r="D2185" s="61" t="s">
        <v>80</v>
      </c>
      <c r="E2185" s="20">
        <v>1.548</v>
      </c>
      <c r="F2185" s="62">
        <v>105.736</v>
      </c>
      <c r="G2185" s="20">
        <v>205.77600000000001</v>
      </c>
      <c r="H2185" s="62">
        <v>24.135999999999999</v>
      </c>
      <c r="I2185" s="20">
        <v>207.32499999999999</v>
      </c>
      <c r="J2185" s="20">
        <v>23.803000000000001</v>
      </c>
      <c r="K2185" s="20">
        <v>5.2549999999999999</v>
      </c>
      <c r="L2185" s="62">
        <v>23.777999999999999</v>
      </c>
      <c r="M2185" s="62">
        <v>0</v>
      </c>
      <c r="N2185" s="62">
        <v>0</v>
      </c>
      <c r="O2185" s="62">
        <v>0</v>
      </c>
      <c r="P2185" s="62">
        <v>0</v>
      </c>
      <c r="Q2185" s="62">
        <v>82.834000000000003</v>
      </c>
      <c r="R2185" s="62">
        <v>37.191000000000003</v>
      </c>
      <c r="S2185" s="62">
        <v>304.58100000000002</v>
      </c>
      <c r="T2185" s="62">
        <v>13.273999999999999</v>
      </c>
      <c r="U2185" s="62">
        <v>387.41500000000002</v>
      </c>
      <c r="V2185" s="62">
        <v>12.653</v>
      </c>
      <c r="W2185" s="62">
        <v>12.193</v>
      </c>
      <c r="X2185" s="62">
        <v>11.831</v>
      </c>
      <c r="Y2185" s="21"/>
      <c r="Z2185" s="21"/>
    </row>
    <row r="2186" spans="1:26" ht="12.75" customHeight="1">
      <c r="A2186" s="52">
        <v>44896</v>
      </c>
      <c r="B2186" s="61" t="s">
        <v>16</v>
      </c>
      <c r="C2186" s="61" t="s">
        <v>76</v>
      </c>
      <c r="D2186" s="61" t="s">
        <v>82</v>
      </c>
      <c r="E2186" s="20">
        <v>138.83000000000001</v>
      </c>
      <c r="F2186" s="62">
        <v>24.913</v>
      </c>
      <c r="G2186" s="20">
        <v>215.57499999999999</v>
      </c>
      <c r="H2186" s="62">
        <v>26.488</v>
      </c>
      <c r="I2186" s="20">
        <v>354.40499999999997</v>
      </c>
      <c r="J2186" s="20">
        <v>20.132000000000001</v>
      </c>
      <c r="K2186" s="20">
        <v>8.9830000000000005</v>
      </c>
      <c r="L2186" s="62">
        <v>20.102</v>
      </c>
      <c r="M2186" s="62">
        <v>68.040000000000006</v>
      </c>
      <c r="N2186" s="62">
        <v>73.495000000000005</v>
      </c>
      <c r="O2186" s="62">
        <v>18.260000000000002</v>
      </c>
      <c r="P2186" s="62">
        <v>73.165000000000006</v>
      </c>
      <c r="Q2186" s="62">
        <v>146.22900000000001</v>
      </c>
      <c r="R2186" s="62">
        <v>25.925999999999998</v>
      </c>
      <c r="S2186" s="62">
        <v>481.76799999999997</v>
      </c>
      <c r="T2186" s="62">
        <v>13.542</v>
      </c>
      <c r="U2186" s="62">
        <v>627.99699999999996</v>
      </c>
      <c r="V2186" s="62">
        <v>11.574999999999999</v>
      </c>
      <c r="W2186" s="62">
        <v>19.763999999999999</v>
      </c>
      <c r="X2186" s="62">
        <v>10.670999999999999</v>
      </c>
      <c r="Y2186" s="21"/>
      <c r="Z2186" s="21"/>
    </row>
    <row r="2187" spans="1:26" ht="12.75" customHeight="1">
      <c r="A2187" s="52">
        <v>44896</v>
      </c>
      <c r="B2187" s="61" t="s">
        <v>16</v>
      </c>
      <c r="C2187" s="61" t="s">
        <v>76</v>
      </c>
      <c r="D2187" s="61" t="s">
        <v>93</v>
      </c>
      <c r="E2187" s="20">
        <v>43.390999999999998</v>
      </c>
      <c r="F2187" s="62">
        <v>40.14</v>
      </c>
      <c r="G2187" s="20">
        <v>117.054</v>
      </c>
      <c r="H2187" s="62">
        <v>28.021000000000001</v>
      </c>
      <c r="I2187" s="20">
        <v>160.44399999999999</v>
      </c>
      <c r="J2187" s="20">
        <v>22.64</v>
      </c>
      <c r="K2187" s="20">
        <v>4.0670000000000002</v>
      </c>
      <c r="L2187" s="62">
        <v>22.613</v>
      </c>
      <c r="M2187" s="62">
        <v>36.372</v>
      </c>
      <c r="N2187" s="62">
        <v>74.370999999999995</v>
      </c>
      <c r="O2187" s="62">
        <v>9.7609999999999992</v>
      </c>
      <c r="P2187" s="62">
        <v>74.045000000000002</v>
      </c>
      <c r="Q2187" s="62">
        <v>99.721000000000004</v>
      </c>
      <c r="R2187" s="62">
        <v>34.713000000000001</v>
      </c>
      <c r="S2187" s="62">
        <v>454.61399999999998</v>
      </c>
      <c r="T2187" s="62">
        <v>14.625</v>
      </c>
      <c r="U2187" s="62">
        <v>554.33500000000004</v>
      </c>
      <c r="V2187" s="62">
        <v>13.268000000000001</v>
      </c>
      <c r="W2187" s="62">
        <v>17.446000000000002</v>
      </c>
      <c r="X2187" s="62">
        <v>12.487</v>
      </c>
      <c r="Y2187" s="21"/>
      <c r="Z2187" s="21"/>
    </row>
    <row r="2188" spans="1:26" ht="12.75" customHeight="1">
      <c r="A2188" s="52">
        <v>44896</v>
      </c>
      <c r="B2188" s="61" t="s">
        <v>16</v>
      </c>
      <c r="C2188" s="61" t="s">
        <v>76</v>
      </c>
      <c r="D2188" s="61" t="s">
        <v>94</v>
      </c>
      <c r="E2188" s="20">
        <v>69.694000000000003</v>
      </c>
      <c r="F2188" s="62">
        <v>41.64</v>
      </c>
      <c r="G2188" s="20">
        <v>98.522000000000006</v>
      </c>
      <c r="H2188" s="62">
        <v>41.756</v>
      </c>
      <c r="I2188" s="20">
        <v>168.21600000000001</v>
      </c>
      <c r="J2188" s="20">
        <v>29.41</v>
      </c>
      <c r="K2188" s="20">
        <v>4.2640000000000002</v>
      </c>
      <c r="L2188" s="62">
        <v>29.39</v>
      </c>
      <c r="M2188" s="62">
        <v>0</v>
      </c>
      <c r="N2188" s="62">
        <v>0</v>
      </c>
      <c r="O2188" s="62">
        <v>0</v>
      </c>
      <c r="P2188" s="62">
        <v>0</v>
      </c>
      <c r="Q2188" s="62">
        <v>46.508000000000003</v>
      </c>
      <c r="R2188" s="62">
        <v>38.578000000000003</v>
      </c>
      <c r="S2188" s="62">
        <v>27.154</v>
      </c>
      <c r="T2188" s="62">
        <v>44.348999999999997</v>
      </c>
      <c r="U2188" s="62">
        <v>73.662000000000006</v>
      </c>
      <c r="V2188" s="62">
        <v>27.763000000000002</v>
      </c>
      <c r="W2188" s="62">
        <v>2.3180000000000001</v>
      </c>
      <c r="X2188" s="62">
        <v>27.398</v>
      </c>
      <c r="Y2188" s="21"/>
      <c r="Z2188" s="21"/>
    </row>
    <row r="2189" spans="1:26" ht="12.75" customHeight="1">
      <c r="A2189" s="52">
        <v>44896</v>
      </c>
      <c r="B2189" s="61" t="s">
        <v>16</v>
      </c>
      <c r="C2189" s="61" t="s">
        <v>76</v>
      </c>
      <c r="D2189" s="61" t="s">
        <v>77</v>
      </c>
      <c r="E2189" s="20">
        <v>148.13200000000001</v>
      </c>
      <c r="F2189" s="62">
        <v>37.996000000000002</v>
      </c>
      <c r="G2189" s="20">
        <v>460.73200000000003</v>
      </c>
      <c r="H2189" s="62">
        <v>15.563000000000001</v>
      </c>
      <c r="I2189" s="20">
        <v>608.86300000000006</v>
      </c>
      <c r="J2189" s="20">
        <v>13.676</v>
      </c>
      <c r="K2189" s="20">
        <v>15.433</v>
      </c>
      <c r="L2189" s="62">
        <v>13.632</v>
      </c>
      <c r="M2189" s="62">
        <v>0</v>
      </c>
      <c r="N2189" s="62">
        <v>0</v>
      </c>
      <c r="O2189" s="62">
        <v>0</v>
      </c>
      <c r="P2189" s="62">
        <v>0</v>
      </c>
      <c r="Q2189" s="62">
        <v>112.378</v>
      </c>
      <c r="R2189" s="62">
        <v>32.149000000000001</v>
      </c>
      <c r="S2189" s="62">
        <v>233.916</v>
      </c>
      <c r="T2189" s="62">
        <v>26.431999999999999</v>
      </c>
      <c r="U2189" s="62">
        <v>346.29399999999998</v>
      </c>
      <c r="V2189" s="62">
        <v>15.782</v>
      </c>
      <c r="W2189" s="62">
        <v>10.898999999999999</v>
      </c>
      <c r="X2189" s="62">
        <v>15.132</v>
      </c>
      <c r="Y2189" s="21"/>
      <c r="Z2189" s="21"/>
    </row>
    <row r="2190" spans="1:26" ht="12.75" customHeight="1">
      <c r="A2190" s="52">
        <v>44896</v>
      </c>
      <c r="B2190" s="61" t="s">
        <v>16</v>
      </c>
      <c r="C2190" s="61" t="s">
        <v>76</v>
      </c>
      <c r="D2190" s="61" t="s">
        <v>78</v>
      </c>
      <c r="E2190" s="20">
        <v>41.965000000000003</v>
      </c>
      <c r="F2190" s="62">
        <v>51.171999999999997</v>
      </c>
      <c r="G2190" s="20">
        <v>0</v>
      </c>
      <c r="H2190" s="62">
        <v>0</v>
      </c>
      <c r="I2190" s="20">
        <v>41.965000000000003</v>
      </c>
      <c r="J2190" s="20">
        <v>51.171999999999997</v>
      </c>
      <c r="K2190" s="20">
        <v>1.0640000000000001</v>
      </c>
      <c r="L2190" s="62">
        <v>51.16</v>
      </c>
      <c r="M2190" s="62">
        <v>92.872</v>
      </c>
      <c r="N2190" s="62">
        <v>35.042000000000002</v>
      </c>
      <c r="O2190" s="62">
        <v>24.923999999999999</v>
      </c>
      <c r="P2190" s="62">
        <v>34.343000000000004</v>
      </c>
      <c r="Q2190" s="62">
        <v>76.655000000000001</v>
      </c>
      <c r="R2190" s="62">
        <v>59.274999999999999</v>
      </c>
      <c r="S2190" s="62">
        <v>0</v>
      </c>
      <c r="T2190" s="62">
        <v>0</v>
      </c>
      <c r="U2190" s="62">
        <v>76.655000000000001</v>
      </c>
      <c r="V2190" s="62">
        <v>59.274999999999999</v>
      </c>
      <c r="W2190" s="62">
        <v>2.4119999999999999</v>
      </c>
      <c r="X2190" s="62">
        <v>59.104999999999997</v>
      </c>
      <c r="Y2190" s="21"/>
      <c r="Z2190" s="21"/>
    </row>
    <row r="2191" spans="1:26" ht="12.75" customHeight="1">
      <c r="A2191" s="52">
        <v>44896</v>
      </c>
      <c r="B2191" s="61" t="s">
        <v>16</v>
      </c>
      <c r="C2191" s="61" t="s">
        <v>76</v>
      </c>
      <c r="D2191" s="61" t="s">
        <v>81</v>
      </c>
      <c r="E2191" s="20">
        <v>46.502000000000002</v>
      </c>
      <c r="F2191" s="62">
        <v>46.84</v>
      </c>
      <c r="G2191" s="20">
        <v>0</v>
      </c>
      <c r="H2191" s="62">
        <v>0</v>
      </c>
      <c r="I2191" s="20">
        <v>46.502000000000002</v>
      </c>
      <c r="J2191" s="20">
        <v>46.84</v>
      </c>
      <c r="K2191" s="20">
        <v>1.179</v>
      </c>
      <c r="L2191" s="62">
        <v>46.826999999999998</v>
      </c>
      <c r="M2191" s="62">
        <v>61.722999999999999</v>
      </c>
      <c r="N2191" s="62">
        <v>49.956000000000003</v>
      </c>
      <c r="O2191" s="62">
        <v>16.565000000000001</v>
      </c>
      <c r="P2191" s="62">
        <v>49.469000000000001</v>
      </c>
      <c r="Q2191" s="62">
        <v>65.427999999999997</v>
      </c>
      <c r="R2191" s="62">
        <v>46.624000000000002</v>
      </c>
      <c r="S2191" s="62">
        <v>0</v>
      </c>
      <c r="T2191" s="62">
        <v>0</v>
      </c>
      <c r="U2191" s="62">
        <v>65.427999999999997</v>
      </c>
      <c r="V2191" s="62">
        <v>46.624000000000002</v>
      </c>
      <c r="W2191" s="62">
        <v>2.0590000000000002</v>
      </c>
      <c r="X2191" s="62">
        <v>46.408000000000001</v>
      </c>
      <c r="Y2191" s="21"/>
      <c r="Z2191" s="21"/>
    </row>
    <row r="2192" spans="1:26" ht="12.75" customHeight="1">
      <c r="A2192" s="53">
        <v>44896</v>
      </c>
      <c r="B2192" s="32" t="s">
        <v>16</v>
      </c>
      <c r="C2192" s="32" t="s">
        <v>18</v>
      </c>
      <c r="D2192" s="32" t="s">
        <v>18</v>
      </c>
      <c r="E2192" s="33">
        <v>750.28300000000002</v>
      </c>
      <c r="F2192" s="34">
        <v>11.483000000000001</v>
      </c>
      <c r="G2192" s="33">
        <v>3194.9549999999999</v>
      </c>
      <c r="H2192" s="34">
        <v>2.6760000000000002</v>
      </c>
      <c r="I2192" s="33">
        <v>3945.239</v>
      </c>
      <c r="J2192" s="33">
        <v>1.099</v>
      </c>
      <c r="K2192" s="33">
        <v>100</v>
      </c>
      <c r="L2192" s="34">
        <v>0</v>
      </c>
      <c r="M2192" s="34">
        <v>372.61700000000002</v>
      </c>
      <c r="N2192" s="34">
        <v>6.96</v>
      </c>
      <c r="O2192" s="34">
        <v>100</v>
      </c>
      <c r="P2192" s="34">
        <v>0</v>
      </c>
      <c r="Q2192" s="34">
        <v>836.78499999999997</v>
      </c>
      <c r="R2192" s="34">
        <v>9.3320000000000007</v>
      </c>
      <c r="S2192" s="34">
        <v>2340.6190000000001</v>
      </c>
      <c r="T2192" s="34">
        <v>6.0410000000000004</v>
      </c>
      <c r="U2192" s="34">
        <v>3177.4029999999998</v>
      </c>
      <c r="V2192" s="34">
        <v>4.4850000000000003</v>
      </c>
      <c r="W2192" s="34">
        <v>100</v>
      </c>
      <c r="X2192" s="34">
        <v>0</v>
      </c>
      <c r="Y2192" s="21"/>
      <c r="Z2192" s="21"/>
    </row>
    <row r="2193" spans="1:26" ht="12.75" customHeight="1">
      <c r="A2193" s="52">
        <v>44896</v>
      </c>
      <c r="B2193" s="61" t="s">
        <v>54</v>
      </c>
      <c r="C2193" s="61" t="s">
        <v>23</v>
      </c>
      <c r="D2193" s="61" t="s">
        <v>60</v>
      </c>
      <c r="E2193" s="20">
        <v>341.78100000000001</v>
      </c>
      <c r="F2193" s="62">
        <v>20.917000000000002</v>
      </c>
      <c r="G2193" s="20">
        <v>726.32100000000003</v>
      </c>
      <c r="H2193" s="62">
        <v>10.835000000000001</v>
      </c>
      <c r="I2193" s="20">
        <v>1068.1020000000001</v>
      </c>
      <c r="J2193" s="20">
        <v>4.1589999999999998</v>
      </c>
      <c r="K2193" s="20">
        <v>86.885000000000005</v>
      </c>
      <c r="L2193" s="62">
        <v>2.8410000000000002</v>
      </c>
      <c r="M2193" s="62">
        <v>188.69200000000001</v>
      </c>
      <c r="N2193" s="62">
        <v>11.218999999999999</v>
      </c>
      <c r="O2193" s="62">
        <v>100</v>
      </c>
      <c r="P2193" s="62">
        <v>0</v>
      </c>
      <c r="Q2193" s="62">
        <v>262.78699999999998</v>
      </c>
      <c r="R2193" s="62">
        <v>21.423999999999999</v>
      </c>
      <c r="S2193" s="62">
        <v>498.16699999999997</v>
      </c>
      <c r="T2193" s="62">
        <v>15.725</v>
      </c>
      <c r="U2193" s="62">
        <v>760.95399999999995</v>
      </c>
      <c r="V2193" s="62">
        <v>8.1270000000000007</v>
      </c>
      <c r="W2193" s="62">
        <v>60.521999999999998</v>
      </c>
      <c r="X2193" s="62">
        <v>5.5339999999999998</v>
      </c>
      <c r="Y2193" s="21"/>
      <c r="Z2193" s="21"/>
    </row>
    <row r="2194" spans="1:26" ht="12.75" customHeight="1">
      <c r="A2194" s="52">
        <v>44896</v>
      </c>
      <c r="B2194" s="61" t="s">
        <v>54</v>
      </c>
      <c r="C2194" s="61" t="s">
        <v>23</v>
      </c>
      <c r="D2194" s="61" t="s">
        <v>83</v>
      </c>
      <c r="E2194" s="20">
        <v>102.07</v>
      </c>
      <c r="F2194" s="62">
        <v>40.322000000000003</v>
      </c>
      <c r="G2194" s="20">
        <v>241.32499999999999</v>
      </c>
      <c r="H2194" s="62">
        <v>18.449000000000002</v>
      </c>
      <c r="I2194" s="20">
        <v>343.39499999999998</v>
      </c>
      <c r="J2194" s="20">
        <v>3.5779999999999998</v>
      </c>
      <c r="K2194" s="20">
        <v>27.934000000000001</v>
      </c>
      <c r="L2194" s="62">
        <v>1.891</v>
      </c>
      <c r="M2194" s="62">
        <v>62.837000000000003</v>
      </c>
      <c r="N2194" s="62">
        <v>7.3540000000000001</v>
      </c>
      <c r="O2194" s="62">
        <v>33.301000000000002</v>
      </c>
      <c r="P2194" s="62">
        <v>0</v>
      </c>
      <c r="Q2194" s="62">
        <v>59.665999999999997</v>
      </c>
      <c r="R2194" s="62">
        <v>56.566000000000003</v>
      </c>
      <c r="S2194" s="62">
        <v>116.511</v>
      </c>
      <c r="T2194" s="62">
        <v>30.326000000000001</v>
      </c>
      <c r="U2194" s="62">
        <v>176.178</v>
      </c>
      <c r="V2194" s="62">
        <v>9.5709999999999997</v>
      </c>
      <c r="W2194" s="62">
        <v>14.012</v>
      </c>
      <c r="X2194" s="62">
        <v>7.4950000000000001</v>
      </c>
      <c r="Y2194" s="21"/>
      <c r="Z2194" s="21"/>
    </row>
    <row r="2195" spans="1:26" ht="12.75" customHeight="1">
      <c r="A2195" s="52">
        <v>44896</v>
      </c>
      <c r="B2195" s="61" t="s">
        <v>54</v>
      </c>
      <c r="C2195" s="61" t="s">
        <v>23</v>
      </c>
      <c r="D2195" s="61" t="s">
        <v>84</v>
      </c>
      <c r="E2195" s="20">
        <v>119.795</v>
      </c>
      <c r="F2195" s="62">
        <v>29.638999999999999</v>
      </c>
      <c r="G2195" s="20">
        <v>178.607</v>
      </c>
      <c r="H2195" s="62">
        <v>22.542999999999999</v>
      </c>
      <c r="I2195" s="20">
        <v>298.40199999999999</v>
      </c>
      <c r="J2195" s="20">
        <v>6.0179999999999998</v>
      </c>
      <c r="K2195" s="20">
        <v>24.274000000000001</v>
      </c>
      <c r="L2195" s="62">
        <v>5.1950000000000003</v>
      </c>
      <c r="M2195" s="62">
        <v>64.953999999999994</v>
      </c>
      <c r="N2195" s="62">
        <v>9.2650000000000006</v>
      </c>
      <c r="O2195" s="62">
        <v>34.423000000000002</v>
      </c>
      <c r="P2195" s="62">
        <v>0</v>
      </c>
      <c r="Q2195" s="62">
        <v>48.284999999999997</v>
      </c>
      <c r="R2195" s="62">
        <v>49.886000000000003</v>
      </c>
      <c r="S2195" s="62">
        <v>121.598</v>
      </c>
      <c r="T2195" s="62">
        <v>31.713999999999999</v>
      </c>
      <c r="U2195" s="62">
        <v>169.88300000000001</v>
      </c>
      <c r="V2195" s="62">
        <v>12.269</v>
      </c>
      <c r="W2195" s="62">
        <v>13.510999999999999</v>
      </c>
      <c r="X2195" s="62">
        <v>10.728999999999999</v>
      </c>
      <c r="Y2195" s="21"/>
      <c r="Z2195" s="21"/>
    </row>
    <row r="2196" spans="1:26" ht="12.75" customHeight="1">
      <c r="A2196" s="52">
        <v>44896</v>
      </c>
      <c r="B2196" s="61" t="s">
        <v>54</v>
      </c>
      <c r="C2196" s="61" t="s">
        <v>23</v>
      </c>
      <c r="D2196" s="61" t="s">
        <v>85</v>
      </c>
      <c r="E2196" s="20">
        <v>84.441000000000003</v>
      </c>
      <c r="F2196" s="62">
        <v>37.764000000000003</v>
      </c>
      <c r="G2196" s="20">
        <v>125.55500000000001</v>
      </c>
      <c r="H2196" s="62">
        <v>26.405999999999999</v>
      </c>
      <c r="I2196" s="20">
        <v>209.995</v>
      </c>
      <c r="J2196" s="20">
        <v>5.2720000000000002</v>
      </c>
      <c r="K2196" s="20">
        <v>17.082000000000001</v>
      </c>
      <c r="L2196" s="62">
        <v>4.3090000000000002</v>
      </c>
      <c r="M2196" s="62">
        <v>25.969000000000001</v>
      </c>
      <c r="N2196" s="62">
        <v>80.736999999999995</v>
      </c>
      <c r="O2196" s="62">
        <v>13.763</v>
      </c>
      <c r="P2196" s="62">
        <v>79.953999999999994</v>
      </c>
      <c r="Q2196" s="62">
        <v>70.391000000000005</v>
      </c>
      <c r="R2196" s="62">
        <v>27.4</v>
      </c>
      <c r="S2196" s="62">
        <v>131.685</v>
      </c>
      <c r="T2196" s="62">
        <v>22.033000000000001</v>
      </c>
      <c r="U2196" s="62">
        <v>202.07499999999999</v>
      </c>
      <c r="V2196" s="62">
        <v>11.721</v>
      </c>
      <c r="W2196" s="62">
        <v>16.071999999999999</v>
      </c>
      <c r="X2196" s="62">
        <v>10.097</v>
      </c>
      <c r="Y2196" s="21"/>
      <c r="Z2196" s="21"/>
    </row>
    <row r="2197" spans="1:26" ht="12.75" customHeight="1">
      <c r="A2197" s="52">
        <v>44896</v>
      </c>
      <c r="B2197" s="61" t="s">
        <v>54</v>
      </c>
      <c r="C2197" s="61" t="s">
        <v>23</v>
      </c>
      <c r="D2197" s="61" t="s">
        <v>86</v>
      </c>
      <c r="E2197" s="20">
        <v>63.261000000000003</v>
      </c>
      <c r="F2197" s="62">
        <v>35.838999999999999</v>
      </c>
      <c r="G2197" s="20">
        <v>314.27300000000002</v>
      </c>
      <c r="H2197" s="62">
        <v>9.3119999999999994</v>
      </c>
      <c r="I2197" s="20">
        <v>377.53399999999999</v>
      </c>
      <c r="J2197" s="20">
        <v>5.7190000000000003</v>
      </c>
      <c r="K2197" s="20">
        <v>30.710999999999999</v>
      </c>
      <c r="L2197" s="62">
        <v>4.8460000000000001</v>
      </c>
      <c r="M2197" s="62">
        <v>34.932000000000002</v>
      </c>
      <c r="N2197" s="62">
        <v>8.5649999999999995</v>
      </c>
      <c r="O2197" s="62">
        <v>18.513000000000002</v>
      </c>
      <c r="P2197" s="62">
        <v>0</v>
      </c>
      <c r="Q2197" s="62">
        <v>192.3</v>
      </c>
      <c r="R2197" s="62">
        <v>20.401</v>
      </c>
      <c r="S2197" s="62">
        <v>516.88900000000001</v>
      </c>
      <c r="T2197" s="62">
        <v>10.313000000000001</v>
      </c>
      <c r="U2197" s="62">
        <v>709.18899999999996</v>
      </c>
      <c r="V2197" s="62">
        <v>7.976</v>
      </c>
      <c r="W2197" s="62">
        <v>56.405000000000001</v>
      </c>
      <c r="X2197" s="62">
        <v>5.3090000000000002</v>
      </c>
      <c r="Y2197" s="21"/>
      <c r="Z2197" s="21"/>
    </row>
    <row r="2198" spans="1:26" ht="12.75" customHeight="1">
      <c r="A2198" s="52">
        <v>44896</v>
      </c>
      <c r="B2198" s="61" t="s">
        <v>54</v>
      </c>
      <c r="C2198" s="61" t="s">
        <v>44</v>
      </c>
      <c r="D2198" s="61" t="s">
        <v>61</v>
      </c>
      <c r="E2198" s="20">
        <v>95.257000000000005</v>
      </c>
      <c r="F2198" s="62">
        <v>40.289000000000001</v>
      </c>
      <c r="G2198" s="20">
        <v>130.27699999999999</v>
      </c>
      <c r="H2198" s="62">
        <v>33.988</v>
      </c>
      <c r="I2198" s="20">
        <v>225.53299999999999</v>
      </c>
      <c r="J2198" s="20">
        <v>16.122</v>
      </c>
      <c r="K2198" s="20">
        <v>18.346</v>
      </c>
      <c r="L2198" s="62">
        <v>15.833</v>
      </c>
      <c r="M2198" s="62">
        <v>16.821999999999999</v>
      </c>
      <c r="N2198" s="62">
        <v>67.031000000000006</v>
      </c>
      <c r="O2198" s="62">
        <v>8.9149999999999991</v>
      </c>
      <c r="P2198" s="62">
        <v>66.085999999999999</v>
      </c>
      <c r="Q2198" s="62">
        <v>78.156000000000006</v>
      </c>
      <c r="R2198" s="62">
        <v>36.667000000000002</v>
      </c>
      <c r="S2198" s="62">
        <v>80.39</v>
      </c>
      <c r="T2198" s="62">
        <v>40.079000000000001</v>
      </c>
      <c r="U2198" s="62">
        <v>158.54599999999999</v>
      </c>
      <c r="V2198" s="62">
        <v>22.3</v>
      </c>
      <c r="W2198" s="62">
        <v>12.61</v>
      </c>
      <c r="X2198" s="62">
        <v>21.491</v>
      </c>
      <c r="Y2198" s="21"/>
      <c r="Z2198" s="21"/>
    </row>
    <row r="2199" spans="1:26" ht="12.75" customHeight="1">
      <c r="A2199" s="52">
        <v>44896</v>
      </c>
      <c r="B2199" s="61" t="s">
        <v>54</v>
      </c>
      <c r="C2199" s="61" t="s">
        <v>44</v>
      </c>
      <c r="D2199" s="61" t="s">
        <v>63</v>
      </c>
      <c r="E2199" s="20">
        <v>54.865000000000002</v>
      </c>
      <c r="F2199" s="62">
        <v>62.396000000000001</v>
      </c>
      <c r="G2199" s="20">
        <v>89.9</v>
      </c>
      <c r="H2199" s="62">
        <v>39.362000000000002</v>
      </c>
      <c r="I2199" s="20">
        <v>144.76499999999999</v>
      </c>
      <c r="J2199" s="20">
        <v>18.457999999999998</v>
      </c>
      <c r="K2199" s="20">
        <v>11.776</v>
      </c>
      <c r="L2199" s="62">
        <v>18.206</v>
      </c>
      <c r="M2199" s="62">
        <v>5.58</v>
      </c>
      <c r="N2199" s="62">
        <v>134.38300000000001</v>
      </c>
      <c r="O2199" s="62">
        <v>2.9569999999999999</v>
      </c>
      <c r="P2199" s="62">
        <v>133.91399999999999</v>
      </c>
      <c r="Q2199" s="62">
        <v>43.345999999999997</v>
      </c>
      <c r="R2199" s="62">
        <v>51.491</v>
      </c>
      <c r="S2199" s="62">
        <v>51.030999999999999</v>
      </c>
      <c r="T2199" s="62">
        <v>39.451999999999998</v>
      </c>
      <c r="U2199" s="62">
        <v>94.376999999999995</v>
      </c>
      <c r="V2199" s="62">
        <v>28.593</v>
      </c>
      <c r="W2199" s="62">
        <v>7.5060000000000002</v>
      </c>
      <c r="X2199" s="62">
        <v>27.966000000000001</v>
      </c>
      <c r="Y2199" s="21"/>
      <c r="Z2199" s="21"/>
    </row>
    <row r="2200" spans="1:26" ht="12.75" customHeight="1">
      <c r="A2200" s="52">
        <v>44896</v>
      </c>
      <c r="B2200" s="61" t="s">
        <v>54</v>
      </c>
      <c r="C2200" s="61" t="s">
        <v>44</v>
      </c>
      <c r="D2200" s="61" t="s">
        <v>98</v>
      </c>
      <c r="E2200" s="20">
        <v>274.30900000000003</v>
      </c>
      <c r="F2200" s="62">
        <v>21.100999999999999</v>
      </c>
      <c r="G2200" s="20">
        <v>729.48400000000004</v>
      </c>
      <c r="H2200" s="62">
        <v>8.3960000000000008</v>
      </c>
      <c r="I2200" s="20">
        <v>1003.793</v>
      </c>
      <c r="J2200" s="20">
        <v>4.5659999999999998</v>
      </c>
      <c r="K2200" s="20">
        <v>81.653999999999996</v>
      </c>
      <c r="L2200" s="62">
        <v>3.41</v>
      </c>
      <c r="M2200" s="62">
        <v>165.29400000000001</v>
      </c>
      <c r="N2200" s="62">
        <v>14.679</v>
      </c>
      <c r="O2200" s="62">
        <v>87.6</v>
      </c>
      <c r="P2200" s="62">
        <v>9.4670000000000005</v>
      </c>
      <c r="Q2200" s="62">
        <v>292.48500000000001</v>
      </c>
      <c r="R2200" s="62">
        <v>17.154</v>
      </c>
      <c r="S2200" s="62">
        <v>806.29399999999998</v>
      </c>
      <c r="T2200" s="62">
        <v>10.846</v>
      </c>
      <c r="U2200" s="62">
        <v>1098.779</v>
      </c>
      <c r="V2200" s="62">
        <v>6.8680000000000003</v>
      </c>
      <c r="W2200" s="62">
        <v>87.39</v>
      </c>
      <c r="X2200" s="62">
        <v>3.4279999999999999</v>
      </c>
      <c r="Y2200" s="21"/>
      <c r="Z2200" s="21"/>
    </row>
    <row r="2201" spans="1:26" ht="12.75" customHeight="1">
      <c r="A2201" s="52">
        <v>44896</v>
      </c>
      <c r="B2201" s="61" t="s">
        <v>54</v>
      </c>
      <c r="C2201" s="61" t="s">
        <v>45</v>
      </c>
      <c r="D2201" s="61" t="s">
        <v>45</v>
      </c>
      <c r="E2201" s="20">
        <v>90.11</v>
      </c>
      <c r="F2201" s="62">
        <v>39.511000000000003</v>
      </c>
      <c r="G2201" s="20">
        <v>195.738</v>
      </c>
      <c r="H2201" s="62">
        <v>27.45</v>
      </c>
      <c r="I2201" s="20">
        <v>285.84800000000001</v>
      </c>
      <c r="J2201" s="20">
        <v>17.713000000000001</v>
      </c>
      <c r="K2201" s="20">
        <v>23.251999999999999</v>
      </c>
      <c r="L2201" s="62">
        <v>17.451000000000001</v>
      </c>
      <c r="M2201" s="62">
        <v>68.837000000000003</v>
      </c>
      <c r="N2201" s="62">
        <v>42.884999999999998</v>
      </c>
      <c r="O2201" s="62">
        <v>36.481000000000002</v>
      </c>
      <c r="P2201" s="62">
        <v>41.390999999999998</v>
      </c>
      <c r="Q2201" s="62">
        <v>148.239</v>
      </c>
      <c r="R2201" s="62">
        <v>25.832000000000001</v>
      </c>
      <c r="S2201" s="62">
        <v>228.55799999999999</v>
      </c>
      <c r="T2201" s="62">
        <v>22.567</v>
      </c>
      <c r="U2201" s="62">
        <v>376.79700000000003</v>
      </c>
      <c r="V2201" s="62">
        <v>15.316000000000001</v>
      </c>
      <c r="W2201" s="62">
        <v>29.968</v>
      </c>
      <c r="X2201" s="62">
        <v>14.112</v>
      </c>
      <c r="Y2201" s="21"/>
      <c r="Z2201" s="21"/>
    </row>
    <row r="2202" spans="1:26" ht="12.75" customHeight="1">
      <c r="A2202" s="52">
        <v>44896</v>
      </c>
      <c r="B2202" s="61" t="s">
        <v>54</v>
      </c>
      <c r="C2202" s="61" t="s">
        <v>45</v>
      </c>
      <c r="D2202" s="61" t="s">
        <v>62</v>
      </c>
      <c r="E2202" s="20">
        <v>78.051000000000002</v>
      </c>
      <c r="F2202" s="62">
        <v>47.107999999999997</v>
      </c>
      <c r="G2202" s="20">
        <v>120.16200000000001</v>
      </c>
      <c r="H2202" s="62">
        <v>32.57</v>
      </c>
      <c r="I2202" s="20">
        <v>198.21299999999999</v>
      </c>
      <c r="J2202" s="20">
        <v>16.518000000000001</v>
      </c>
      <c r="K2202" s="20">
        <v>16.123999999999999</v>
      </c>
      <c r="L2202" s="62">
        <v>16.236000000000001</v>
      </c>
      <c r="M2202" s="62">
        <v>23.398</v>
      </c>
      <c r="N2202" s="62">
        <v>54.884999999999998</v>
      </c>
      <c r="O2202" s="62">
        <v>12.4</v>
      </c>
      <c r="P2202" s="62">
        <v>53.725999999999999</v>
      </c>
      <c r="Q2202" s="62">
        <v>78.156000000000006</v>
      </c>
      <c r="R2202" s="62">
        <v>36.667000000000002</v>
      </c>
      <c r="S2202" s="62">
        <v>91.257999999999996</v>
      </c>
      <c r="T2202" s="62">
        <v>34.86</v>
      </c>
      <c r="U2202" s="62">
        <v>169.41399999999999</v>
      </c>
      <c r="V2202" s="62">
        <v>21.061</v>
      </c>
      <c r="W2202" s="62">
        <v>13.474</v>
      </c>
      <c r="X2202" s="62">
        <v>20.202000000000002</v>
      </c>
      <c r="Y2202" s="21"/>
      <c r="Z2202" s="21"/>
    </row>
    <row r="2203" spans="1:26" ht="12.75" customHeight="1">
      <c r="A2203" s="52">
        <v>44896</v>
      </c>
      <c r="B2203" s="61" t="s">
        <v>54</v>
      </c>
      <c r="C2203" s="61" t="s">
        <v>45</v>
      </c>
      <c r="D2203" s="61" t="s">
        <v>87</v>
      </c>
      <c r="E2203" s="20">
        <v>12.06</v>
      </c>
      <c r="F2203" s="62">
        <v>55.744</v>
      </c>
      <c r="G2203" s="20">
        <v>81.554000000000002</v>
      </c>
      <c r="H2203" s="62">
        <v>39.375</v>
      </c>
      <c r="I2203" s="20">
        <v>93.613</v>
      </c>
      <c r="J2203" s="20">
        <v>35.537999999999997</v>
      </c>
      <c r="K2203" s="20">
        <v>7.6150000000000002</v>
      </c>
      <c r="L2203" s="62">
        <v>35.408000000000001</v>
      </c>
      <c r="M2203" s="62">
        <v>52.015000000000001</v>
      </c>
      <c r="N2203" s="62">
        <v>60.527999999999999</v>
      </c>
      <c r="O2203" s="62">
        <v>27.565999999999999</v>
      </c>
      <c r="P2203" s="62">
        <v>59.478999999999999</v>
      </c>
      <c r="Q2203" s="62">
        <v>82.269000000000005</v>
      </c>
      <c r="R2203" s="62">
        <v>37.159999999999997</v>
      </c>
      <c r="S2203" s="62">
        <v>165.571</v>
      </c>
      <c r="T2203" s="62">
        <v>26.577999999999999</v>
      </c>
      <c r="U2203" s="62">
        <v>247.84</v>
      </c>
      <c r="V2203" s="62">
        <v>21.071000000000002</v>
      </c>
      <c r="W2203" s="62">
        <v>19.712</v>
      </c>
      <c r="X2203" s="62">
        <v>20.213000000000001</v>
      </c>
      <c r="Y2203" s="21"/>
      <c r="Z2203" s="21"/>
    </row>
    <row r="2204" spans="1:26" ht="12.75" customHeight="1">
      <c r="A2204" s="52">
        <v>44896</v>
      </c>
      <c r="B2204" s="61" t="s">
        <v>54</v>
      </c>
      <c r="C2204" s="61" t="s">
        <v>56</v>
      </c>
      <c r="D2204" s="61" t="s">
        <v>57</v>
      </c>
      <c r="E2204" s="20">
        <v>78.936999999999998</v>
      </c>
      <c r="F2204" s="62">
        <v>49.103000000000002</v>
      </c>
      <c r="G2204" s="20">
        <v>316.82799999999997</v>
      </c>
      <c r="H2204" s="62">
        <v>17.638999999999999</v>
      </c>
      <c r="I2204" s="20">
        <v>395.76499999999999</v>
      </c>
      <c r="J2204" s="20">
        <v>11.942</v>
      </c>
      <c r="K2204" s="20">
        <v>32.194000000000003</v>
      </c>
      <c r="L2204" s="62">
        <v>11.55</v>
      </c>
      <c r="M2204" s="62">
        <v>5.58</v>
      </c>
      <c r="N2204" s="62">
        <v>134.38300000000001</v>
      </c>
      <c r="O2204" s="62">
        <v>2.9569999999999999</v>
      </c>
      <c r="P2204" s="62">
        <v>133.91399999999999</v>
      </c>
      <c r="Q2204" s="62">
        <v>56.932000000000002</v>
      </c>
      <c r="R2204" s="62">
        <v>53.116</v>
      </c>
      <c r="S2204" s="62">
        <v>153.35400000000001</v>
      </c>
      <c r="T2204" s="62">
        <v>36.459000000000003</v>
      </c>
      <c r="U2204" s="62">
        <v>210.286</v>
      </c>
      <c r="V2204" s="62">
        <v>19.422000000000001</v>
      </c>
      <c r="W2204" s="62">
        <v>16.725000000000001</v>
      </c>
      <c r="X2204" s="62">
        <v>18.486999999999998</v>
      </c>
      <c r="Y2204" s="21"/>
      <c r="Z2204" s="21"/>
    </row>
    <row r="2205" spans="1:26" ht="12.75" customHeight="1">
      <c r="A2205" s="52">
        <v>44896</v>
      </c>
      <c r="B2205" s="61" t="s">
        <v>54</v>
      </c>
      <c r="C2205" s="61" t="s">
        <v>56</v>
      </c>
      <c r="D2205" s="61" t="s">
        <v>58</v>
      </c>
      <c r="E2205" s="20">
        <v>290.62900000000002</v>
      </c>
      <c r="F2205" s="62">
        <v>22.225000000000001</v>
      </c>
      <c r="G2205" s="20">
        <v>542.93299999999999</v>
      </c>
      <c r="H2205" s="62">
        <v>12.223000000000001</v>
      </c>
      <c r="I2205" s="20">
        <v>833.56200000000001</v>
      </c>
      <c r="J2205" s="20">
        <v>6.101</v>
      </c>
      <c r="K2205" s="20">
        <v>67.805999999999997</v>
      </c>
      <c r="L2205" s="62">
        <v>5.2910000000000004</v>
      </c>
      <c r="M2205" s="62">
        <v>183.11199999999999</v>
      </c>
      <c r="N2205" s="62">
        <v>14.763999999999999</v>
      </c>
      <c r="O2205" s="62">
        <v>97.043000000000006</v>
      </c>
      <c r="P2205" s="62">
        <v>9.5969999999999995</v>
      </c>
      <c r="Q2205" s="62">
        <v>313.709</v>
      </c>
      <c r="R2205" s="62">
        <v>17.056000000000001</v>
      </c>
      <c r="S2205" s="62">
        <v>733.33</v>
      </c>
      <c r="T2205" s="62">
        <v>8.7750000000000004</v>
      </c>
      <c r="U2205" s="62">
        <v>1047.039</v>
      </c>
      <c r="V2205" s="62">
        <v>6.5839999999999996</v>
      </c>
      <c r="W2205" s="62">
        <v>83.275000000000006</v>
      </c>
      <c r="X2205" s="62">
        <v>2.8149999999999999</v>
      </c>
      <c r="Y2205" s="21"/>
      <c r="Z2205" s="21"/>
    </row>
    <row r="2206" spans="1:26" ht="12.75" customHeight="1">
      <c r="A2206" s="52">
        <v>44896</v>
      </c>
      <c r="B2206" s="61" t="s">
        <v>54</v>
      </c>
      <c r="C2206" s="61" t="s">
        <v>106</v>
      </c>
      <c r="D2206" s="61" t="s">
        <v>110</v>
      </c>
      <c r="E2206" s="20">
        <v>258.11799999999999</v>
      </c>
      <c r="F2206" s="62">
        <v>19.844000000000001</v>
      </c>
      <c r="G2206" s="20">
        <v>439.11900000000003</v>
      </c>
      <c r="H2206" s="62">
        <v>19.052</v>
      </c>
      <c r="I2206" s="20">
        <v>697.23599999999999</v>
      </c>
      <c r="J2206" s="20">
        <v>12.599</v>
      </c>
      <c r="K2206" s="20">
        <v>56.716999999999999</v>
      </c>
      <c r="L2206" s="62">
        <v>12.227</v>
      </c>
      <c r="M2206" s="62">
        <v>87.171999999999997</v>
      </c>
      <c r="N2206" s="62">
        <v>17.317</v>
      </c>
      <c r="O2206" s="62">
        <v>46.198</v>
      </c>
      <c r="P2206" s="62">
        <v>13.192</v>
      </c>
      <c r="Q2206" s="62">
        <v>152.369</v>
      </c>
      <c r="R2206" s="62">
        <v>21.95</v>
      </c>
      <c r="S2206" s="62">
        <v>477.11799999999999</v>
      </c>
      <c r="T2206" s="62">
        <v>12.471</v>
      </c>
      <c r="U2206" s="62">
        <v>629.48699999999997</v>
      </c>
      <c r="V2206" s="62">
        <v>9.5939999999999994</v>
      </c>
      <c r="W2206" s="62">
        <v>50.066000000000003</v>
      </c>
      <c r="X2206" s="62">
        <v>7.5250000000000004</v>
      </c>
      <c r="Y2206" s="21"/>
      <c r="Z2206" s="21"/>
    </row>
    <row r="2207" spans="1:26" ht="12.75" customHeight="1">
      <c r="A2207" s="52">
        <v>44896</v>
      </c>
      <c r="B2207" s="61" t="s">
        <v>54</v>
      </c>
      <c r="C2207" s="61" t="s">
        <v>106</v>
      </c>
      <c r="D2207" s="61" t="s">
        <v>111</v>
      </c>
      <c r="E2207" s="20">
        <v>126.514</v>
      </c>
      <c r="F2207" s="62">
        <v>33.201000000000001</v>
      </c>
      <c r="G2207" s="20">
        <v>314.351</v>
      </c>
      <c r="H2207" s="62">
        <v>27.588000000000001</v>
      </c>
      <c r="I2207" s="20">
        <v>440.86599999999999</v>
      </c>
      <c r="J2207" s="20">
        <v>17.7</v>
      </c>
      <c r="K2207" s="20">
        <v>35.862000000000002</v>
      </c>
      <c r="L2207" s="62">
        <v>17.437000000000001</v>
      </c>
      <c r="M2207" s="62">
        <v>54.42</v>
      </c>
      <c r="N2207" s="62">
        <v>44.869</v>
      </c>
      <c r="O2207" s="62">
        <v>28.841000000000001</v>
      </c>
      <c r="P2207" s="62">
        <v>43.444000000000003</v>
      </c>
      <c r="Q2207" s="62">
        <v>65.454999999999998</v>
      </c>
      <c r="R2207" s="62">
        <v>41.468000000000004</v>
      </c>
      <c r="S2207" s="62">
        <v>159.54</v>
      </c>
      <c r="T2207" s="62">
        <v>21.039000000000001</v>
      </c>
      <c r="U2207" s="62">
        <v>224.995</v>
      </c>
      <c r="V2207" s="62">
        <v>20.306999999999999</v>
      </c>
      <c r="W2207" s="62">
        <v>17.895</v>
      </c>
      <c r="X2207" s="62">
        <v>19.416</v>
      </c>
      <c r="Y2207" s="21"/>
      <c r="Z2207" s="21"/>
    </row>
    <row r="2208" spans="1:26" ht="12.75" customHeight="1">
      <c r="A2208" s="52">
        <v>44896</v>
      </c>
      <c r="B2208" s="61" t="s">
        <v>54</v>
      </c>
      <c r="C2208" s="61" t="s">
        <v>106</v>
      </c>
      <c r="D2208" s="61" t="s">
        <v>112</v>
      </c>
      <c r="E2208" s="20">
        <v>131.60300000000001</v>
      </c>
      <c r="F2208" s="62">
        <v>29.9</v>
      </c>
      <c r="G2208" s="20">
        <v>120.416</v>
      </c>
      <c r="H2208" s="62">
        <v>30.777000000000001</v>
      </c>
      <c r="I2208" s="20">
        <v>252.01900000000001</v>
      </c>
      <c r="J2208" s="20">
        <v>18.632999999999999</v>
      </c>
      <c r="K2208" s="20">
        <v>20.501000000000001</v>
      </c>
      <c r="L2208" s="62">
        <v>18.382999999999999</v>
      </c>
      <c r="M2208" s="62">
        <v>32.750999999999998</v>
      </c>
      <c r="N2208" s="62">
        <v>90.213999999999999</v>
      </c>
      <c r="O2208" s="62">
        <v>17.356999999999999</v>
      </c>
      <c r="P2208" s="62">
        <v>89.513000000000005</v>
      </c>
      <c r="Q2208" s="62">
        <v>86.914000000000001</v>
      </c>
      <c r="R2208" s="62">
        <v>28.276</v>
      </c>
      <c r="S2208" s="62">
        <v>283.35899999999998</v>
      </c>
      <c r="T2208" s="62">
        <v>22.215</v>
      </c>
      <c r="U2208" s="62">
        <v>370.27300000000002</v>
      </c>
      <c r="V2208" s="62">
        <v>18.094999999999999</v>
      </c>
      <c r="W2208" s="62">
        <v>29.449000000000002</v>
      </c>
      <c r="X2208" s="62">
        <v>17.088000000000001</v>
      </c>
      <c r="Y2208" s="21"/>
      <c r="Z2208" s="21"/>
    </row>
    <row r="2209" spans="1:26" ht="12.75" customHeight="1">
      <c r="A2209" s="52">
        <v>44896</v>
      </c>
      <c r="B2209" s="61" t="s">
        <v>54</v>
      </c>
      <c r="C2209" s="61" t="s">
        <v>106</v>
      </c>
      <c r="D2209" s="61" t="s">
        <v>109</v>
      </c>
      <c r="E2209" s="20">
        <v>111.449</v>
      </c>
      <c r="F2209" s="62">
        <v>48.189</v>
      </c>
      <c r="G2209" s="20">
        <v>420.642</v>
      </c>
      <c r="H2209" s="62">
        <v>15.217000000000001</v>
      </c>
      <c r="I2209" s="20">
        <v>532.09</v>
      </c>
      <c r="J2209" s="20">
        <v>13.734999999999999</v>
      </c>
      <c r="K2209" s="20">
        <v>43.283000000000001</v>
      </c>
      <c r="L2209" s="62">
        <v>13.395</v>
      </c>
      <c r="M2209" s="62">
        <v>101.52</v>
      </c>
      <c r="N2209" s="62">
        <v>20.033000000000001</v>
      </c>
      <c r="O2209" s="62">
        <v>53.802</v>
      </c>
      <c r="P2209" s="62">
        <v>16.597000000000001</v>
      </c>
      <c r="Q2209" s="62">
        <v>218.27199999999999</v>
      </c>
      <c r="R2209" s="62">
        <v>22.84</v>
      </c>
      <c r="S2209" s="62">
        <v>409.56599999999997</v>
      </c>
      <c r="T2209" s="62">
        <v>14.759</v>
      </c>
      <c r="U2209" s="62">
        <v>627.83799999999997</v>
      </c>
      <c r="V2209" s="62">
        <v>8.9529999999999994</v>
      </c>
      <c r="W2209" s="62">
        <v>49.933999999999997</v>
      </c>
      <c r="X2209" s="62">
        <v>6.6879999999999997</v>
      </c>
      <c r="Y2209" s="21"/>
      <c r="Z2209" s="21"/>
    </row>
    <row r="2210" spans="1:26" ht="12.75" customHeight="1">
      <c r="A2210" s="52">
        <v>44896</v>
      </c>
      <c r="B2210" s="61" t="s">
        <v>54</v>
      </c>
      <c r="C2210" s="61" t="s">
        <v>38</v>
      </c>
      <c r="D2210" s="61" t="s">
        <v>96</v>
      </c>
      <c r="E2210" s="20">
        <v>134.005</v>
      </c>
      <c r="F2210" s="62">
        <v>29.512</v>
      </c>
      <c r="G2210" s="20">
        <v>418.70699999999999</v>
      </c>
      <c r="H2210" s="62">
        <v>17.452000000000002</v>
      </c>
      <c r="I2210" s="20">
        <v>552.71100000000001</v>
      </c>
      <c r="J2210" s="20">
        <v>15.052</v>
      </c>
      <c r="K2210" s="20">
        <v>44.96</v>
      </c>
      <c r="L2210" s="62">
        <v>14.742000000000001</v>
      </c>
      <c r="M2210" s="62">
        <v>81.308999999999997</v>
      </c>
      <c r="N2210" s="62">
        <v>40.706000000000003</v>
      </c>
      <c r="O2210" s="62">
        <v>43.091000000000001</v>
      </c>
      <c r="P2210" s="62">
        <v>39.130000000000003</v>
      </c>
      <c r="Q2210" s="62">
        <v>267.93700000000001</v>
      </c>
      <c r="R2210" s="62">
        <v>17.936</v>
      </c>
      <c r="S2210" s="62">
        <v>570.75699999999995</v>
      </c>
      <c r="T2210" s="62">
        <v>11.978</v>
      </c>
      <c r="U2210" s="62">
        <v>838.69399999999996</v>
      </c>
      <c r="V2210" s="62">
        <v>6.8959999999999999</v>
      </c>
      <c r="W2210" s="62">
        <v>66.704999999999998</v>
      </c>
      <c r="X2210" s="62">
        <v>3.4830000000000001</v>
      </c>
      <c r="Y2210" s="21"/>
      <c r="Z2210" s="21"/>
    </row>
    <row r="2211" spans="1:26" ht="12.75" customHeight="1">
      <c r="A2211" s="52">
        <v>44896</v>
      </c>
      <c r="B2211" s="61" t="s">
        <v>54</v>
      </c>
      <c r="C2211" s="61" t="s">
        <v>38</v>
      </c>
      <c r="D2211" s="61" t="s">
        <v>40</v>
      </c>
      <c r="E2211" s="20">
        <v>235.56200000000001</v>
      </c>
      <c r="F2211" s="62">
        <v>27.384</v>
      </c>
      <c r="G2211" s="20">
        <v>441.05399999999997</v>
      </c>
      <c r="H2211" s="62">
        <v>18.809999999999999</v>
      </c>
      <c r="I2211" s="20">
        <v>676.61500000000001</v>
      </c>
      <c r="J2211" s="20">
        <v>11.331</v>
      </c>
      <c r="K2211" s="20">
        <v>55.04</v>
      </c>
      <c r="L2211" s="62">
        <v>10.916</v>
      </c>
      <c r="M2211" s="62">
        <v>107.383</v>
      </c>
      <c r="N2211" s="62">
        <v>33.604999999999997</v>
      </c>
      <c r="O2211" s="62">
        <v>56.908999999999999</v>
      </c>
      <c r="P2211" s="62">
        <v>31.677</v>
      </c>
      <c r="Q2211" s="62">
        <v>102.70399999999999</v>
      </c>
      <c r="R2211" s="62">
        <v>33.636000000000003</v>
      </c>
      <c r="S2211" s="62">
        <v>315.92700000000002</v>
      </c>
      <c r="T2211" s="62">
        <v>16.177</v>
      </c>
      <c r="U2211" s="62">
        <v>418.63099999999997</v>
      </c>
      <c r="V2211" s="62">
        <v>13.313000000000001</v>
      </c>
      <c r="W2211" s="62">
        <v>33.295000000000002</v>
      </c>
      <c r="X2211" s="62">
        <v>11.907999999999999</v>
      </c>
      <c r="Y2211" s="21"/>
      <c r="Z2211" s="21"/>
    </row>
    <row r="2212" spans="1:26" ht="12.75" customHeight="1">
      <c r="A2212" s="52">
        <v>44896</v>
      </c>
      <c r="B2212" s="61" t="s">
        <v>54</v>
      </c>
      <c r="C2212" s="61" t="s">
        <v>65</v>
      </c>
      <c r="D2212" s="61" t="s">
        <v>97</v>
      </c>
      <c r="E2212" s="20">
        <v>0</v>
      </c>
      <c r="F2212" s="62">
        <v>0</v>
      </c>
      <c r="G2212" s="20">
        <v>0</v>
      </c>
      <c r="H2212" s="62">
        <v>0</v>
      </c>
      <c r="I2212" s="20">
        <v>0</v>
      </c>
      <c r="J2212" s="20">
        <v>0</v>
      </c>
      <c r="K2212" s="20">
        <v>0</v>
      </c>
      <c r="L2212" s="62">
        <v>0</v>
      </c>
      <c r="M2212" s="62">
        <v>0</v>
      </c>
      <c r="N2212" s="62">
        <v>0</v>
      </c>
      <c r="O2212" s="62">
        <v>0</v>
      </c>
      <c r="P2212" s="62">
        <v>0</v>
      </c>
      <c r="Q2212" s="62">
        <v>0</v>
      </c>
      <c r="R2212" s="62">
        <v>0</v>
      </c>
      <c r="S2212" s="62">
        <v>0</v>
      </c>
      <c r="T2212" s="62">
        <v>0</v>
      </c>
      <c r="U2212" s="62">
        <v>0</v>
      </c>
      <c r="V2212" s="62">
        <v>0</v>
      </c>
      <c r="W2212" s="62">
        <v>0</v>
      </c>
      <c r="X2212" s="62">
        <v>0</v>
      </c>
      <c r="Y2212" s="21"/>
      <c r="Z2212" s="21"/>
    </row>
    <row r="2213" spans="1:26" ht="12.75" customHeight="1">
      <c r="A2213" s="52">
        <v>44896</v>
      </c>
      <c r="B2213" s="61" t="s">
        <v>54</v>
      </c>
      <c r="C2213" s="61" t="s">
        <v>65</v>
      </c>
      <c r="D2213" s="61" t="s">
        <v>67</v>
      </c>
      <c r="E2213" s="20">
        <v>0</v>
      </c>
      <c r="F2213" s="62">
        <v>0</v>
      </c>
      <c r="G2213" s="20">
        <v>0</v>
      </c>
      <c r="H2213" s="62">
        <v>0</v>
      </c>
      <c r="I2213" s="20">
        <v>0</v>
      </c>
      <c r="J2213" s="20">
        <v>0</v>
      </c>
      <c r="K2213" s="20">
        <v>0</v>
      </c>
      <c r="L2213" s="62">
        <v>0</v>
      </c>
      <c r="M2213" s="62">
        <v>0</v>
      </c>
      <c r="N2213" s="62">
        <v>0</v>
      </c>
      <c r="O2213" s="62">
        <v>0</v>
      </c>
      <c r="P2213" s="62">
        <v>0</v>
      </c>
      <c r="Q2213" s="62">
        <v>0</v>
      </c>
      <c r="R2213" s="62">
        <v>0</v>
      </c>
      <c r="S2213" s="62">
        <v>0</v>
      </c>
      <c r="T2213" s="62">
        <v>0</v>
      </c>
      <c r="U2213" s="62">
        <v>0</v>
      </c>
      <c r="V2213" s="62">
        <v>0</v>
      </c>
      <c r="W2213" s="62">
        <v>0</v>
      </c>
      <c r="X2213" s="62">
        <v>0</v>
      </c>
      <c r="Y2213" s="21"/>
      <c r="Z2213" s="21"/>
    </row>
    <row r="2214" spans="1:26" ht="12.75" customHeight="1">
      <c r="A2214" s="52">
        <v>44896</v>
      </c>
      <c r="B2214" s="61" t="s">
        <v>54</v>
      </c>
      <c r="C2214" s="61" t="s">
        <v>99</v>
      </c>
      <c r="D2214" s="61" t="s">
        <v>100</v>
      </c>
      <c r="E2214" s="20">
        <v>250.67599999999999</v>
      </c>
      <c r="F2214" s="62">
        <v>24.698</v>
      </c>
      <c r="G2214" s="20">
        <v>686.53200000000004</v>
      </c>
      <c r="H2214" s="62">
        <v>10.17</v>
      </c>
      <c r="I2214" s="20">
        <v>937.20799999999997</v>
      </c>
      <c r="J2214" s="20">
        <v>5.27</v>
      </c>
      <c r="K2214" s="20">
        <v>76.238</v>
      </c>
      <c r="L2214" s="62">
        <v>4.3070000000000004</v>
      </c>
      <c r="M2214" s="62">
        <v>0</v>
      </c>
      <c r="N2214" s="62">
        <v>0</v>
      </c>
      <c r="O2214" s="62">
        <v>0</v>
      </c>
      <c r="P2214" s="62">
        <v>0</v>
      </c>
      <c r="Q2214" s="62">
        <v>0</v>
      </c>
      <c r="R2214" s="62">
        <v>0</v>
      </c>
      <c r="S2214" s="62">
        <v>0</v>
      </c>
      <c r="T2214" s="62">
        <v>0</v>
      </c>
      <c r="U2214" s="62">
        <v>0</v>
      </c>
      <c r="V2214" s="62">
        <v>0</v>
      </c>
      <c r="W2214" s="62">
        <v>0</v>
      </c>
      <c r="X2214" s="62">
        <v>0</v>
      </c>
      <c r="Y2214" s="21"/>
      <c r="Z2214" s="21"/>
    </row>
    <row r="2215" spans="1:26" ht="12.75" customHeight="1">
      <c r="A2215" s="52">
        <v>44896</v>
      </c>
      <c r="B2215" s="61" t="s">
        <v>54</v>
      </c>
      <c r="C2215" s="61" t="s">
        <v>99</v>
      </c>
      <c r="D2215" s="61" t="s">
        <v>113</v>
      </c>
      <c r="E2215" s="20">
        <v>72.566999999999993</v>
      </c>
      <c r="F2215" s="62">
        <v>34.777999999999999</v>
      </c>
      <c r="G2215" s="20">
        <v>396.02800000000002</v>
      </c>
      <c r="H2215" s="62">
        <v>20.7</v>
      </c>
      <c r="I2215" s="20">
        <v>468.59500000000003</v>
      </c>
      <c r="J2215" s="20">
        <v>18.463000000000001</v>
      </c>
      <c r="K2215" s="20">
        <v>38.118000000000002</v>
      </c>
      <c r="L2215" s="62">
        <v>18.210999999999999</v>
      </c>
      <c r="M2215" s="62">
        <v>0</v>
      </c>
      <c r="N2215" s="62">
        <v>0</v>
      </c>
      <c r="O2215" s="62">
        <v>0</v>
      </c>
      <c r="P2215" s="62">
        <v>0</v>
      </c>
      <c r="Q2215" s="62">
        <v>0</v>
      </c>
      <c r="R2215" s="62">
        <v>0</v>
      </c>
      <c r="S2215" s="62">
        <v>0</v>
      </c>
      <c r="T2215" s="62">
        <v>0</v>
      </c>
      <c r="U2215" s="62">
        <v>0</v>
      </c>
      <c r="V2215" s="62">
        <v>0</v>
      </c>
      <c r="W2215" s="62">
        <v>0</v>
      </c>
      <c r="X2215" s="62">
        <v>0</v>
      </c>
      <c r="Y2215" s="21"/>
      <c r="Z2215" s="21"/>
    </row>
    <row r="2216" spans="1:26" ht="12.75" customHeight="1">
      <c r="A2216" s="52">
        <v>44896</v>
      </c>
      <c r="B2216" s="61" t="s">
        <v>54</v>
      </c>
      <c r="C2216" s="61" t="s">
        <v>99</v>
      </c>
      <c r="D2216" s="61" t="s">
        <v>114</v>
      </c>
      <c r="E2216" s="20">
        <v>178.10900000000001</v>
      </c>
      <c r="F2216" s="62">
        <v>33.363</v>
      </c>
      <c r="G2216" s="20">
        <v>290.50400000000002</v>
      </c>
      <c r="H2216" s="62">
        <v>16.972999999999999</v>
      </c>
      <c r="I2216" s="20">
        <v>468.613</v>
      </c>
      <c r="J2216" s="20">
        <v>15.667</v>
      </c>
      <c r="K2216" s="20">
        <v>38.119999999999997</v>
      </c>
      <c r="L2216" s="62">
        <v>15.369</v>
      </c>
      <c r="M2216" s="62">
        <v>0</v>
      </c>
      <c r="N2216" s="62">
        <v>0</v>
      </c>
      <c r="O2216" s="62">
        <v>0</v>
      </c>
      <c r="P2216" s="62">
        <v>0</v>
      </c>
      <c r="Q2216" s="62">
        <v>0</v>
      </c>
      <c r="R2216" s="62">
        <v>0</v>
      </c>
      <c r="S2216" s="62">
        <v>0</v>
      </c>
      <c r="T2216" s="62">
        <v>0</v>
      </c>
      <c r="U2216" s="62">
        <v>0</v>
      </c>
      <c r="V2216" s="62">
        <v>0</v>
      </c>
      <c r="W2216" s="62">
        <v>0</v>
      </c>
      <c r="X2216" s="62">
        <v>0</v>
      </c>
      <c r="Y2216" s="21"/>
      <c r="Z2216" s="21"/>
    </row>
    <row r="2217" spans="1:26" ht="12.75" customHeight="1">
      <c r="A2217" s="52">
        <v>44896</v>
      </c>
      <c r="B2217" s="61" t="s">
        <v>54</v>
      </c>
      <c r="C2217" s="61" t="s">
        <v>99</v>
      </c>
      <c r="D2217" s="61" t="s">
        <v>103</v>
      </c>
      <c r="E2217" s="20">
        <v>118.89</v>
      </c>
      <c r="F2217" s="62">
        <v>32.204000000000001</v>
      </c>
      <c r="G2217" s="20">
        <v>173.22800000000001</v>
      </c>
      <c r="H2217" s="62">
        <v>19.728999999999999</v>
      </c>
      <c r="I2217" s="20">
        <v>292.11799999999999</v>
      </c>
      <c r="J2217" s="20">
        <v>16.890999999999998</v>
      </c>
      <c r="K2217" s="20">
        <v>23.762</v>
      </c>
      <c r="L2217" s="62">
        <v>16.616</v>
      </c>
      <c r="M2217" s="62">
        <v>0</v>
      </c>
      <c r="N2217" s="62">
        <v>0</v>
      </c>
      <c r="O2217" s="62">
        <v>0</v>
      </c>
      <c r="P2217" s="62">
        <v>0</v>
      </c>
      <c r="Q2217" s="62">
        <v>0</v>
      </c>
      <c r="R2217" s="62">
        <v>0</v>
      </c>
      <c r="S2217" s="62">
        <v>0</v>
      </c>
      <c r="T2217" s="62">
        <v>0</v>
      </c>
      <c r="U2217" s="62">
        <v>0</v>
      </c>
      <c r="V2217" s="62">
        <v>0</v>
      </c>
      <c r="W2217" s="62">
        <v>0</v>
      </c>
      <c r="X2217" s="62">
        <v>0</v>
      </c>
      <c r="Y2217" s="21"/>
      <c r="Z2217" s="21"/>
    </row>
    <row r="2218" spans="1:26" ht="12.75" customHeight="1">
      <c r="A2218" s="52">
        <v>44896</v>
      </c>
      <c r="B2218" s="61" t="s">
        <v>54</v>
      </c>
      <c r="C2218" s="61" t="s">
        <v>46</v>
      </c>
      <c r="D2218" s="61" t="s">
        <v>48</v>
      </c>
      <c r="E2218" s="20">
        <v>0</v>
      </c>
      <c r="F2218" s="62">
        <v>0</v>
      </c>
      <c r="G2218" s="20">
        <v>0</v>
      </c>
      <c r="H2218" s="62">
        <v>0</v>
      </c>
      <c r="I2218" s="20">
        <v>0</v>
      </c>
      <c r="J2218" s="20">
        <v>0</v>
      </c>
      <c r="K2218" s="20">
        <v>0</v>
      </c>
      <c r="L2218" s="62">
        <v>0</v>
      </c>
      <c r="M2218" s="62">
        <v>96.016999999999996</v>
      </c>
      <c r="N2218" s="62">
        <v>39.770000000000003</v>
      </c>
      <c r="O2218" s="62">
        <v>50.886000000000003</v>
      </c>
      <c r="P2218" s="62">
        <v>38.155000000000001</v>
      </c>
      <c r="Q2218" s="62">
        <v>56.978000000000002</v>
      </c>
      <c r="R2218" s="62">
        <v>57.207000000000001</v>
      </c>
      <c r="S2218" s="62">
        <v>117.916</v>
      </c>
      <c r="T2218" s="62">
        <v>50.976999999999997</v>
      </c>
      <c r="U2218" s="62">
        <v>174.89400000000001</v>
      </c>
      <c r="V2218" s="62">
        <v>40.25</v>
      </c>
      <c r="W2218" s="62">
        <v>13.91</v>
      </c>
      <c r="X2218" s="62">
        <v>39.808</v>
      </c>
      <c r="Y2218" s="21"/>
      <c r="Z2218" s="21"/>
    </row>
    <row r="2219" spans="1:26" ht="12.75" customHeight="1">
      <c r="A2219" s="52">
        <v>44896</v>
      </c>
      <c r="B2219" s="61" t="s">
        <v>54</v>
      </c>
      <c r="C2219" s="61" t="s">
        <v>46</v>
      </c>
      <c r="D2219" s="61" t="s">
        <v>47</v>
      </c>
      <c r="E2219" s="20">
        <v>0</v>
      </c>
      <c r="F2219" s="62">
        <v>0</v>
      </c>
      <c r="G2219" s="20">
        <v>0</v>
      </c>
      <c r="H2219" s="62">
        <v>0</v>
      </c>
      <c r="I2219" s="20">
        <v>0</v>
      </c>
      <c r="J2219" s="20">
        <v>0</v>
      </c>
      <c r="K2219" s="20">
        <v>0</v>
      </c>
      <c r="L2219" s="62">
        <v>0</v>
      </c>
      <c r="M2219" s="62">
        <v>87.094999999999999</v>
      </c>
      <c r="N2219" s="62">
        <v>37.680999999999997</v>
      </c>
      <c r="O2219" s="62">
        <v>46.156999999999996</v>
      </c>
      <c r="P2219" s="62">
        <v>35.972000000000001</v>
      </c>
      <c r="Q2219" s="62">
        <v>275.00099999999998</v>
      </c>
      <c r="R2219" s="62">
        <v>20.132000000000001</v>
      </c>
      <c r="S2219" s="62">
        <v>527.57000000000005</v>
      </c>
      <c r="T2219" s="62">
        <v>11.532</v>
      </c>
      <c r="U2219" s="62">
        <v>802.57100000000003</v>
      </c>
      <c r="V2219" s="62">
        <v>9.0830000000000002</v>
      </c>
      <c r="W2219" s="62">
        <v>63.832000000000001</v>
      </c>
      <c r="X2219" s="62">
        <v>6.8609999999999998</v>
      </c>
      <c r="Y2219" s="21"/>
      <c r="Z2219" s="21"/>
    </row>
    <row r="2220" spans="1:26" s="59" customFormat="1" ht="12.75" customHeight="1">
      <c r="A2220" s="52">
        <v>44896</v>
      </c>
      <c r="B2220" s="61" t="s">
        <v>54</v>
      </c>
      <c r="C2220" s="61" t="s">
        <v>104</v>
      </c>
      <c r="D2220" s="61" t="s">
        <v>105</v>
      </c>
      <c r="E2220" s="20">
        <v>51.87</v>
      </c>
      <c r="F2220" s="62">
        <v>52.92</v>
      </c>
      <c r="G2220" s="20">
        <v>150.381</v>
      </c>
      <c r="H2220" s="62">
        <v>31.364000000000001</v>
      </c>
      <c r="I2220" s="20">
        <v>202.25200000000001</v>
      </c>
      <c r="J2220" s="20">
        <v>24.149000000000001</v>
      </c>
      <c r="K2220" s="20">
        <v>16.452000000000002</v>
      </c>
      <c r="L2220" s="62">
        <v>23.957000000000001</v>
      </c>
      <c r="M2220" s="62">
        <v>96.447000000000003</v>
      </c>
      <c r="N2220" s="62">
        <v>43.366999999999997</v>
      </c>
      <c r="O2220" s="62">
        <v>51.113999999999997</v>
      </c>
      <c r="P2220" s="62">
        <v>41.89</v>
      </c>
      <c r="Q2220" s="62">
        <v>240.55500000000001</v>
      </c>
      <c r="R2220" s="62">
        <v>21.797000000000001</v>
      </c>
      <c r="S2220" s="62">
        <v>431.774</v>
      </c>
      <c r="T2220" s="62">
        <v>13.707000000000001</v>
      </c>
      <c r="U2220" s="62">
        <v>672.32899999999995</v>
      </c>
      <c r="V2220" s="62">
        <v>9.798</v>
      </c>
      <c r="W2220" s="62">
        <v>53.472999999999999</v>
      </c>
      <c r="X2220" s="62">
        <v>7.7830000000000004</v>
      </c>
      <c r="Y2220" s="58"/>
      <c r="Z2220" s="58"/>
    </row>
    <row r="2221" spans="1:26" ht="12.75" customHeight="1">
      <c r="A2221" s="52">
        <v>44896</v>
      </c>
      <c r="B2221" s="61" t="s">
        <v>54</v>
      </c>
      <c r="C2221" s="61" t="s">
        <v>76</v>
      </c>
      <c r="D2221" s="61" t="s">
        <v>68</v>
      </c>
      <c r="E2221" s="20">
        <v>31.675999999999998</v>
      </c>
      <c r="F2221" s="62">
        <v>56.920999999999999</v>
      </c>
      <c r="G2221" s="20">
        <v>83.706999999999994</v>
      </c>
      <c r="H2221" s="62">
        <v>54.976999999999997</v>
      </c>
      <c r="I2221" s="20">
        <v>115.38200000000001</v>
      </c>
      <c r="J2221" s="20">
        <v>41.561999999999998</v>
      </c>
      <c r="K2221" s="20">
        <v>9.3859999999999992</v>
      </c>
      <c r="L2221" s="62">
        <v>41.451000000000001</v>
      </c>
      <c r="M2221" s="62">
        <v>0</v>
      </c>
      <c r="N2221" s="62">
        <v>0</v>
      </c>
      <c r="O2221" s="62">
        <v>0</v>
      </c>
      <c r="P2221" s="62">
        <v>0</v>
      </c>
      <c r="Q2221" s="62">
        <v>41.646000000000001</v>
      </c>
      <c r="R2221" s="62">
        <v>50.13</v>
      </c>
      <c r="S2221" s="62">
        <v>27.59</v>
      </c>
      <c r="T2221" s="62">
        <v>59.366</v>
      </c>
      <c r="U2221" s="62">
        <v>69.236000000000004</v>
      </c>
      <c r="V2221" s="62">
        <v>42.033000000000001</v>
      </c>
      <c r="W2221" s="62">
        <v>5.5069999999999997</v>
      </c>
      <c r="X2221" s="62">
        <v>41.61</v>
      </c>
      <c r="Y2221" s="21"/>
      <c r="Z2221" s="21"/>
    </row>
    <row r="2222" spans="1:26" ht="12.75" customHeight="1">
      <c r="A2222" s="52">
        <v>44896</v>
      </c>
      <c r="B2222" s="61" t="s">
        <v>54</v>
      </c>
      <c r="C2222" s="61" t="s">
        <v>76</v>
      </c>
      <c r="D2222" s="61" t="s">
        <v>88</v>
      </c>
      <c r="E2222" s="20">
        <v>24.658999999999999</v>
      </c>
      <c r="F2222" s="62">
        <v>74.349999999999994</v>
      </c>
      <c r="G2222" s="20">
        <v>56.896999999999998</v>
      </c>
      <c r="H2222" s="62">
        <v>70.834999999999994</v>
      </c>
      <c r="I2222" s="20">
        <v>81.557000000000002</v>
      </c>
      <c r="J2222" s="20">
        <v>52.69</v>
      </c>
      <c r="K2222" s="20">
        <v>6.6340000000000003</v>
      </c>
      <c r="L2222" s="62">
        <v>52.601999999999997</v>
      </c>
      <c r="M2222" s="62">
        <v>0</v>
      </c>
      <c r="N2222" s="62">
        <v>0</v>
      </c>
      <c r="O2222" s="62">
        <v>0</v>
      </c>
      <c r="P2222" s="62">
        <v>0</v>
      </c>
      <c r="Q2222" s="62">
        <v>0</v>
      </c>
      <c r="R2222" s="62">
        <v>0</v>
      </c>
      <c r="S2222" s="62">
        <v>10.254</v>
      </c>
      <c r="T2222" s="62">
        <v>103.32599999999999</v>
      </c>
      <c r="U2222" s="62">
        <v>10.254</v>
      </c>
      <c r="V2222" s="62">
        <v>103.32599999999999</v>
      </c>
      <c r="W2222" s="62">
        <v>0.81599999999999995</v>
      </c>
      <c r="X2222" s="62">
        <v>103.155</v>
      </c>
      <c r="Y2222" s="21"/>
      <c r="Z2222" s="21"/>
    </row>
    <row r="2223" spans="1:26" ht="12.75" customHeight="1">
      <c r="A2223" s="52">
        <v>44896</v>
      </c>
      <c r="B2223" s="61" t="s">
        <v>54</v>
      </c>
      <c r="C2223" s="61" t="s">
        <v>76</v>
      </c>
      <c r="D2223" s="61" t="s">
        <v>89</v>
      </c>
      <c r="E2223" s="20">
        <v>2.2389999999999999</v>
      </c>
      <c r="F2223" s="62">
        <v>112.208</v>
      </c>
      <c r="G2223" s="20">
        <v>0</v>
      </c>
      <c r="H2223" s="62">
        <v>0</v>
      </c>
      <c r="I2223" s="20">
        <v>2.2389999999999999</v>
      </c>
      <c r="J2223" s="20">
        <v>112.208</v>
      </c>
      <c r="K2223" s="20">
        <v>0.182</v>
      </c>
      <c r="L2223" s="62">
        <v>112.167</v>
      </c>
      <c r="M2223" s="62">
        <v>0</v>
      </c>
      <c r="N2223" s="62">
        <v>0</v>
      </c>
      <c r="O2223" s="62">
        <v>0</v>
      </c>
      <c r="P2223" s="62">
        <v>0</v>
      </c>
      <c r="Q2223" s="62">
        <v>0</v>
      </c>
      <c r="R2223" s="62">
        <v>0</v>
      </c>
      <c r="S2223" s="62">
        <v>0</v>
      </c>
      <c r="T2223" s="62">
        <v>0</v>
      </c>
      <c r="U2223" s="62">
        <v>0</v>
      </c>
      <c r="V2223" s="62">
        <v>0</v>
      </c>
      <c r="W2223" s="62">
        <v>0</v>
      </c>
      <c r="X2223" s="62">
        <v>0</v>
      </c>
      <c r="Y2223" s="21"/>
      <c r="Z2223" s="21"/>
    </row>
    <row r="2224" spans="1:26" ht="12.75" customHeight="1">
      <c r="A2224" s="52">
        <v>44896</v>
      </c>
      <c r="B2224" s="61" t="s">
        <v>54</v>
      </c>
      <c r="C2224" s="61" t="s">
        <v>76</v>
      </c>
      <c r="D2224" s="61" t="s">
        <v>90</v>
      </c>
      <c r="E2224" s="20">
        <v>0</v>
      </c>
      <c r="F2224" s="62">
        <v>0</v>
      </c>
      <c r="G2224" s="20">
        <v>0</v>
      </c>
      <c r="H2224" s="62">
        <v>0</v>
      </c>
      <c r="I2224" s="20">
        <v>0</v>
      </c>
      <c r="J2224" s="20">
        <v>0</v>
      </c>
      <c r="K2224" s="20">
        <v>0</v>
      </c>
      <c r="L2224" s="62">
        <v>0</v>
      </c>
      <c r="M2224" s="62">
        <v>0</v>
      </c>
      <c r="N2224" s="62">
        <v>0</v>
      </c>
      <c r="O2224" s="62">
        <v>0</v>
      </c>
      <c r="P2224" s="62">
        <v>0</v>
      </c>
      <c r="Q2224" s="62">
        <v>3.9180000000000001</v>
      </c>
      <c r="R2224" s="62">
        <v>107.373</v>
      </c>
      <c r="S2224" s="62">
        <v>0</v>
      </c>
      <c r="T2224" s="62">
        <v>0</v>
      </c>
      <c r="U2224" s="62">
        <v>3.9180000000000001</v>
      </c>
      <c r="V2224" s="62">
        <v>107.373</v>
      </c>
      <c r="W2224" s="62">
        <v>0.312</v>
      </c>
      <c r="X2224" s="62">
        <v>107.208</v>
      </c>
      <c r="Y2224" s="21"/>
      <c r="Z2224" s="21"/>
    </row>
    <row r="2225" spans="1:26" ht="12.75" customHeight="1">
      <c r="A2225" s="52">
        <v>44896</v>
      </c>
      <c r="B2225" s="61" t="s">
        <v>54</v>
      </c>
      <c r="C2225" s="61" t="s">
        <v>76</v>
      </c>
      <c r="D2225" s="61" t="s">
        <v>91</v>
      </c>
      <c r="E2225" s="20">
        <v>0</v>
      </c>
      <c r="F2225" s="62">
        <v>0</v>
      </c>
      <c r="G2225" s="20">
        <v>0</v>
      </c>
      <c r="H2225" s="62">
        <v>0</v>
      </c>
      <c r="I2225" s="20">
        <v>0</v>
      </c>
      <c r="J2225" s="20">
        <v>0</v>
      </c>
      <c r="K2225" s="20">
        <v>0</v>
      </c>
      <c r="L2225" s="62">
        <v>0</v>
      </c>
      <c r="M2225" s="62">
        <v>0</v>
      </c>
      <c r="N2225" s="62">
        <v>0</v>
      </c>
      <c r="O2225" s="62">
        <v>0</v>
      </c>
      <c r="P2225" s="62">
        <v>0</v>
      </c>
      <c r="Q2225" s="62">
        <v>0</v>
      </c>
      <c r="R2225" s="62">
        <v>0</v>
      </c>
      <c r="S2225" s="62">
        <v>0</v>
      </c>
      <c r="T2225" s="62">
        <v>0</v>
      </c>
      <c r="U2225" s="62">
        <v>0</v>
      </c>
      <c r="V2225" s="62">
        <v>0</v>
      </c>
      <c r="W2225" s="62">
        <v>0</v>
      </c>
      <c r="X2225" s="62">
        <v>0</v>
      </c>
      <c r="Y2225" s="21"/>
      <c r="Z2225" s="21"/>
    </row>
    <row r="2226" spans="1:26" ht="12.75" customHeight="1">
      <c r="A2226" s="52">
        <v>44896</v>
      </c>
      <c r="B2226" s="61" t="s">
        <v>54</v>
      </c>
      <c r="C2226" s="61" t="s">
        <v>76</v>
      </c>
      <c r="D2226" s="61" t="s">
        <v>92</v>
      </c>
      <c r="E2226" s="20">
        <v>4.7770000000000001</v>
      </c>
      <c r="F2226" s="62">
        <v>104.815</v>
      </c>
      <c r="G2226" s="20">
        <v>9.1280000000000001</v>
      </c>
      <c r="H2226" s="62">
        <v>101.577</v>
      </c>
      <c r="I2226" s="20">
        <v>13.904999999999999</v>
      </c>
      <c r="J2226" s="20">
        <v>76.123999999999995</v>
      </c>
      <c r="K2226" s="20">
        <v>1.131</v>
      </c>
      <c r="L2226" s="62">
        <v>76.063000000000002</v>
      </c>
      <c r="M2226" s="62">
        <v>0</v>
      </c>
      <c r="N2226" s="62">
        <v>0</v>
      </c>
      <c r="O2226" s="62">
        <v>0</v>
      </c>
      <c r="P2226" s="62">
        <v>0</v>
      </c>
      <c r="Q2226" s="62">
        <v>15.259</v>
      </c>
      <c r="R2226" s="62">
        <v>85.822999999999993</v>
      </c>
      <c r="S2226" s="62">
        <v>10.196</v>
      </c>
      <c r="T2226" s="62">
        <v>103.63</v>
      </c>
      <c r="U2226" s="62">
        <v>25.454999999999998</v>
      </c>
      <c r="V2226" s="62">
        <v>60.837000000000003</v>
      </c>
      <c r="W2226" s="62">
        <v>2.0249999999999999</v>
      </c>
      <c r="X2226" s="62">
        <v>60.545000000000002</v>
      </c>
      <c r="Y2226" s="21"/>
      <c r="Z2226" s="21"/>
    </row>
    <row r="2227" spans="1:26" ht="12.75" customHeight="1">
      <c r="A2227" s="52">
        <v>44896</v>
      </c>
      <c r="B2227" s="61" t="s">
        <v>54</v>
      </c>
      <c r="C2227" s="61" t="s">
        <v>76</v>
      </c>
      <c r="D2227" s="61" t="s">
        <v>80</v>
      </c>
      <c r="E2227" s="20">
        <v>1.548</v>
      </c>
      <c r="F2227" s="62">
        <v>105.736</v>
      </c>
      <c r="G2227" s="20">
        <v>0</v>
      </c>
      <c r="H2227" s="62">
        <v>0</v>
      </c>
      <c r="I2227" s="20">
        <v>1.548</v>
      </c>
      <c r="J2227" s="20">
        <v>105.736</v>
      </c>
      <c r="K2227" s="20">
        <v>0.126</v>
      </c>
      <c r="L2227" s="62">
        <v>105.69199999999999</v>
      </c>
      <c r="M2227" s="62">
        <v>0</v>
      </c>
      <c r="N2227" s="62">
        <v>0</v>
      </c>
      <c r="O2227" s="62">
        <v>0</v>
      </c>
      <c r="P2227" s="62">
        <v>0</v>
      </c>
      <c r="Q2227" s="62">
        <v>48.279000000000003</v>
      </c>
      <c r="R2227" s="62">
        <v>52.466999999999999</v>
      </c>
      <c r="S2227" s="62">
        <v>97.632000000000005</v>
      </c>
      <c r="T2227" s="62">
        <v>28.681999999999999</v>
      </c>
      <c r="U2227" s="62">
        <v>145.91200000000001</v>
      </c>
      <c r="V2227" s="62">
        <v>24.594999999999999</v>
      </c>
      <c r="W2227" s="62">
        <v>11.605</v>
      </c>
      <c r="X2227" s="62">
        <v>23.864000000000001</v>
      </c>
      <c r="Y2227" s="21"/>
      <c r="Z2227" s="21"/>
    </row>
    <row r="2228" spans="1:26" ht="12.75" customHeight="1">
      <c r="A2228" s="52">
        <v>44896</v>
      </c>
      <c r="B2228" s="61" t="s">
        <v>54</v>
      </c>
      <c r="C2228" s="61" t="s">
        <v>76</v>
      </c>
      <c r="D2228" s="61" t="s">
        <v>82</v>
      </c>
      <c r="E2228" s="20">
        <v>61.962000000000003</v>
      </c>
      <c r="F2228" s="62">
        <v>45.087000000000003</v>
      </c>
      <c r="G2228" s="20">
        <v>16.587</v>
      </c>
      <c r="H2228" s="62">
        <v>60.219000000000001</v>
      </c>
      <c r="I2228" s="20">
        <v>78.55</v>
      </c>
      <c r="J2228" s="20">
        <v>39.000999999999998</v>
      </c>
      <c r="K2228" s="20">
        <v>6.39</v>
      </c>
      <c r="L2228" s="62">
        <v>38.883000000000003</v>
      </c>
      <c r="M2228" s="62">
        <v>29.942</v>
      </c>
      <c r="N2228" s="62">
        <v>78.334999999999994</v>
      </c>
      <c r="O2228" s="62">
        <v>15.868</v>
      </c>
      <c r="P2228" s="62">
        <v>77.527000000000001</v>
      </c>
      <c r="Q2228" s="62">
        <v>69.254000000000005</v>
      </c>
      <c r="R2228" s="62">
        <v>40.520000000000003</v>
      </c>
      <c r="S2228" s="62">
        <v>217.78200000000001</v>
      </c>
      <c r="T2228" s="62">
        <v>18.149999999999999</v>
      </c>
      <c r="U2228" s="62">
        <v>287.03500000000003</v>
      </c>
      <c r="V2228" s="62">
        <v>14.391999999999999</v>
      </c>
      <c r="W2228" s="62">
        <v>22.829000000000001</v>
      </c>
      <c r="X2228" s="62">
        <v>13.103</v>
      </c>
      <c r="Y2228" s="21"/>
      <c r="Z2228" s="21"/>
    </row>
    <row r="2229" spans="1:26" ht="12.75" customHeight="1">
      <c r="A2229" s="52">
        <v>44896</v>
      </c>
      <c r="B2229" s="61" t="s">
        <v>54</v>
      </c>
      <c r="C2229" s="61" t="s">
        <v>76</v>
      </c>
      <c r="D2229" s="61" t="s">
        <v>93</v>
      </c>
      <c r="E2229" s="20">
        <v>25.321999999999999</v>
      </c>
      <c r="F2229" s="62">
        <v>64.572000000000003</v>
      </c>
      <c r="G2229" s="20">
        <v>8.4390000000000001</v>
      </c>
      <c r="H2229" s="62">
        <v>67.668000000000006</v>
      </c>
      <c r="I2229" s="20">
        <v>33.762</v>
      </c>
      <c r="J2229" s="20">
        <v>49.555999999999997</v>
      </c>
      <c r="K2229" s="20">
        <v>2.746</v>
      </c>
      <c r="L2229" s="62">
        <v>49.463000000000001</v>
      </c>
      <c r="M2229" s="62">
        <v>26.175999999999998</v>
      </c>
      <c r="N2229" s="62">
        <v>88.811999999999998</v>
      </c>
      <c r="O2229" s="62">
        <v>13.872</v>
      </c>
      <c r="P2229" s="62">
        <v>88.100999999999999</v>
      </c>
      <c r="Q2229" s="62">
        <v>45.334000000000003</v>
      </c>
      <c r="R2229" s="62">
        <v>54.938000000000002</v>
      </c>
      <c r="S2229" s="62">
        <v>209.54900000000001</v>
      </c>
      <c r="T2229" s="62">
        <v>18.780999999999999</v>
      </c>
      <c r="U2229" s="62">
        <v>254.88200000000001</v>
      </c>
      <c r="V2229" s="62">
        <v>17.093</v>
      </c>
      <c r="W2229" s="62">
        <v>20.271999999999998</v>
      </c>
      <c r="X2229" s="62">
        <v>16.023</v>
      </c>
      <c r="Y2229" s="21"/>
      <c r="Z2229" s="21"/>
    </row>
    <row r="2230" spans="1:26" ht="12.75" customHeight="1">
      <c r="A2230" s="52">
        <v>44896</v>
      </c>
      <c r="B2230" s="61" t="s">
        <v>54</v>
      </c>
      <c r="C2230" s="61" t="s">
        <v>76</v>
      </c>
      <c r="D2230" s="61" t="s">
        <v>94</v>
      </c>
      <c r="E2230" s="20">
        <v>18.754000000000001</v>
      </c>
      <c r="F2230" s="62">
        <v>97.7</v>
      </c>
      <c r="G2230" s="20">
        <v>8.1479999999999997</v>
      </c>
      <c r="H2230" s="62">
        <v>91.766000000000005</v>
      </c>
      <c r="I2230" s="20">
        <v>26.902999999999999</v>
      </c>
      <c r="J2230" s="20">
        <v>74.335999999999999</v>
      </c>
      <c r="K2230" s="20">
        <v>2.1880000000000002</v>
      </c>
      <c r="L2230" s="62">
        <v>74.274000000000001</v>
      </c>
      <c r="M2230" s="62">
        <v>0</v>
      </c>
      <c r="N2230" s="62">
        <v>0</v>
      </c>
      <c r="O2230" s="62">
        <v>0</v>
      </c>
      <c r="P2230" s="62">
        <v>0</v>
      </c>
      <c r="Q2230" s="62">
        <v>23.92</v>
      </c>
      <c r="R2230" s="62">
        <v>60.143999999999998</v>
      </c>
      <c r="S2230" s="62">
        <v>8.2330000000000005</v>
      </c>
      <c r="T2230" s="62">
        <v>72.635000000000005</v>
      </c>
      <c r="U2230" s="62">
        <v>32.152999999999999</v>
      </c>
      <c r="V2230" s="62">
        <v>41.802</v>
      </c>
      <c r="W2230" s="62">
        <v>2.5569999999999999</v>
      </c>
      <c r="X2230" s="62">
        <v>41.375999999999998</v>
      </c>
      <c r="Y2230" s="21"/>
      <c r="Z2230" s="21"/>
    </row>
    <row r="2231" spans="1:26" ht="12.75" customHeight="1">
      <c r="A2231" s="52">
        <v>44896</v>
      </c>
      <c r="B2231" s="61" t="s">
        <v>54</v>
      </c>
      <c r="C2231" s="61" t="s">
        <v>76</v>
      </c>
      <c r="D2231" s="61" t="s">
        <v>77</v>
      </c>
      <c r="E2231" s="20">
        <v>95.706000000000003</v>
      </c>
      <c r="F2231" s="62">
        <v>46.713000000000001</v>
      </c>
      <c r="G2231" s="20">
        <v>222.94</v>
      </c>
      <c r="H2231" s="62">
        <v>21.21</v>
      </c>
      <c r="I2231" s="20">
        <v>318.64699999999999</v>
      </c>
      <c r="J2231" s="20">
        <v>16.283999999999999</v>
      </c>
      <c r="K2231" s="20">
        <v>25.92</v>
      </c>
      <c r="L2231" s="62">
        <v>15.997999999999999</v>
      </c>
      <c r="M2231" s="62">
        <v>0</v>
      </c>
      <c r="N2231" s="62">
        <v>0</v>
      </c>
      <c r="O2231" s="62">
        <v>0</v>
      </c>
      <c r="P2231" s="62">
        <v>0</v>
      </c>
      <c r="Q2231" s="62">
        <v>43.094000000000001</v>
      </c>
      <c r="R2231" s="62">
        <v>53.716999999999999</v>
      </c>
      <c r="S2231" s="62">
        <v>115.97499999999999</v>
      </c>
      <c r="T2231" s="62">
        <v>34.106000000000002</v>
      </c>
      <c r="U2231" s="62">
        <v>159.07</v>
      </c>
      <c r="V2231" s="62">
        <v>21.036999999999999</v>
      </c>
      <c r="W2231" s="62">
        <v>12.651</v>
      </c>
      <c r="X2231" s="62">
        <v>20.177</v>
      </c>
      <c r="Y2231" s="21"/>
      <c r="Z2231" s="21"/>
    </row>
    <row r="2232" spans="1:26" s="59" customFormat="1" ht="12.75" customHeight="1">
      <c r="A2232" s="52">
        <v>44896</v>
      </c>
      <c r="B2232" s="61" t="s">
        <v>54</v>
      </c>
      <c r="C2232" s="61" t="s">
        <v>76</v>
      </c>
      <c r="D2232" s="61" t="s">
        <v>78</v>
      </c>
      <c r="E2232" s="20">
        <v>28.469000000000001</v>
      </c>
      <c r="F2232" s="62">
        <v>54.777999999999999</v>
      </c>
      <c r="G2232" s="20">
        <v>0</v>
      </c>
      <c r="H2232" s="62">
        <v>0</v>
      </c>
      <c r="I2232" s="20">
        <v>28.469000000000001</v>
      </c>
      <c r="J2232" s="20">
        <v>54.777999999999999</v>
      </c>
      <c r="K2232" s="20">
        <v>2.3159999999999998</v>
      </c>
      <c r="L2232" s="62">
        <v>54.694000000000003</v>
      </c>
      <c r="M2232" s="62">
        <v>33.773000000000003</v>
      </c>
      <c r="N2232" s="62">
        <v>79.570999999999998</v>
      </c>
      <c r="O2232" s="62">
        <v>17.898</v>
      </c>
      <c r="P2232" s="62">
        <v>78.777000000000001</v>
      </c>
      <c r="Q2232" s="62">
        <v>31.928999999999998</v>
      </c>
      <c r="R2232" s="62">
        <v>92.248999999999995</v>
      </c>
      <c r="S2232" s="62">
        <v>0</v>
      </c>
      <c r="T2232" s="62">
        <v>0</v>
      </c>
      <c r="U2232" s="62">
        <v>31.928999999999998</v>
      </c>
      <c r="V2232" s="62">
        <v>92.248999999999995</v>
      </c>
      <c r="W2232" s="62">
        <v>2.5390000000000001</v>
      </c>
      <c r="X2232" s="62">
        <v>92.057000000000002</v>
      </c>
      <c r="Y2232" s="58"/>
      <c r="Z2232" s="58"/>
    </row>
    <row r="2233" spans="1:26" ht="12.75" customHeight="1">
      <c r="A2233" s="52">
        <v>44896</v>
      </c>
      <c r="B2233" s="61" t="s">
        <v>54</v>
      </c>
      <c r="C2233" s="61" t="s">
        <v>76</v>
      </c>
      <c r="D2233" s="61" t="s">
        <v>81</v>
      </c>
      <c r="E2233" s="20">
        <v>25.074000000000002</v>
      </c>
      <c r="F2233" s="62">
        <v>62.24</v>
      </c>
      <c r="G2233" s="20">
        <v>0</v>
      </c>
      <c r="H2233" s="62">
        <v>0</v>
      </c>
      <c r="I2233" s="20">
        <v>25.074000000000002</v>
      </c>
      <c r="J2233" s="20">
        <v>62.24</v>
      </c>
      <c r="K2233" s="20">
        <v>2.04</v>
      </c>
      <c r="L2233" s="62">
        <v>62.165999999999997</v>
      </c>
      <c r="M2233" s="62">
        <v>41.302</v>
      </c>
      <c r="N2233" s="62">
        <v>66.721999999999994</v>
      </c>
      <c r="O2233" s="62">
        <v>21.888999999999999</v>
      </c>
      <c r="P2233" s="62">
        <v>65.772000000000006</v>
      </c>
      <c r="Q2233" s="62">
        <v>23.529</v>
      </c>
      <c r="R2233" s="62">
        <v>48.222999999999999</v>
      </c>
      <c r="S2233" s="62">
        <v>0</v>
      </c>
      <c r="T2233" s="62">
        <v>0</v>
      </c>
      <c r="U2233" s="62">
        <v>23.529</v>
      </c>
      <c r="V2233" s="62">
        <v>48.222999999999999</v>
      </c>
      <c r="W2233" s="62">
        <v>1.871</v>
      </c>
      <c r="X2233" s="62">
        <v>47.853999999999999</v>
      </c>
      <c r="Y2233" s="21"/>
      <c r="Z2233" s="21"/>
    </row>
    <row r="2234" spans="1:26" ht="12.75" customHeight="1">
      <c r="A2234" s="53">
        <v>44896</v>
      </c>
      <c r="B2234" s="32" t="s">
        <v>54</v>
      </c>
      <c r="C2234" s="32" t="s">
        <v>18</v>
      </c>
      <c r="D2234" s="32" t="s">
        <v>18</v>
      </c>
      <c r="E2234" s="33">
        <v>369.56599999999997</v>
      </c>
      <c r="F2234" s="34">
        <v>18.966000000000001</v>
      </c>
      <c r="G2234" s="33">
        <v>859.76</v>
      </c>
      <c r="H2234" s="34">
        <v>8.7449999999999992</v>
      </c>
      <c r="I2234" s="33">
        <v>1229.327</v>
      </c>
      <c r="J2234" s="33">
        <v>3.0369999999999999</v>
      </c>
      <c r="K2234" s="33">
        <v>100</v>
      </c>
      <c r="L2234" s="34">
        <v>0</v>
      </c>
      <c r="M2234" s="34">
        <v>188.69200000000001</v>
      </c>
      <c r="N2234" s="34">
        <v>11.218999999999999</v>
      </c>
      <c r="O2234" s="34">
        <v>100</v>
      </c>
      <c r="P2234" s="34">
        <v>0</v>
      </c>
      <c r="Q2234" s="34">
        <v>370.64100000000002</v>
      </c>
      <c r="R2234" s="34">
        <v>16.187000000000001</v>
      </c>
      <c r="S2234" s="34">
        <v>886.68399999999997</v>
      </c>
      <c r="T2234" s="34">
        <v>10.087999999999999</v>
      </c>
      <c r="U2234" s="34">
        <v>1257.325</v>
      </c>
      <c r="V2234" s="34">
        <v>5.952</v>
      </c>
      <c r="W2234" s="34">
        <v>100</v>
      </c>
      <c r="X2234" s="34">
        <v>0</v>
      </c>
      <c r="Y2234" s="21"/>
      <c r="Z2234" s="21"/>
    </row>
    <row r="2235" spans="1:26" ht="12.75" customHeight="1">
      <c r="A2235" s="52">
        <v>44896</v>
      </c>
      <c r="B2235" s="61" t="s">
        <v>55</v>
      </c>
      <c r="C2235" s="61" t="s">
        <v>23</v>
      </c>
      <c r="D2235" s="61" t="s">
        <v>60</v>
      </c>
      <c r="E2235" s="20">
        <v>364.76</v>
      </c>
      <c r="F2235" s="62">
        <v>14.143000000000001</v>
      </c>
      <c r="G2235" s="20">
        <v>2195.8420000000001</v>
      </c>
      <c r="H2235" s="62">
        <v>3.661</v>
      </c>
      <c r="I2235" s="20">
        <v>2560.6019999999999</v>
      </c>
      <c r="J2235" s="20">
        <v>2.3250000000000002</v>
      </c>
      <c r="K2235" s="20">
        <v>94.281000000000006</v>
      </c>
      <c r="L2235" s="62">
        <v>1.7090000000000001</v>
      </c>
      <c r="M2235" s="62">
        <v>174.09100000000001</v>
      </c>
      <c r="N2235" s="62">
        <v>10.673999999999999</v>
      </c>
      <c r="O2235" s="62">
        <v>94.653000000000006</v>
      </c>
      <c r="P2235" s="62">
        <v>7.6879999999999997</v>
      </c>
      <c r="Q2235" s="62">
        <v>391.18799999999999</v>
      </c>
      <c r="R2235" s="62">
        <v>13.518000000000001</v>
      </c>
      <c r="S2235" s="62">
        <v>972.34199999999998</v>
      </c>
      <c r="T2235" s="62">
        <v>7.6449999999999996</v>
      </c>
      <c r="U2235" s="62">
        <v>1363.5309999999999</v>
      </c>
      <c r="V2235" s="62">
        <v>5.1020000000000003</v>
      </c>
      <c r="W2235" s="62">
        <v>71.013999999999996</v>
      </c>
      <c r="X2235" s="62">
        <v>0</v>
      </c>
      <c r="Y2235" s="21"/>
      <c r="Z2235" s="21"/>
    </row>
    <row r="2236" spans="1:26" ht="12.75" customHeight="1">
      <c r="A2236" s="52">
        <v>44896</v>
      </c>
      <c r="B2236" s="61" t="s">
        <v>55</v>
      </c>
      <c r="C2236" s="61" t="s">
        <v>23</v>
      </c>
      <c r="D2236" s="61" t="s">
        <v>83</v>
      </c>
      <c r="E2236" s="20">
        <v>113.139</v>
      </c>
      <c r="F2236" s="62">
        <v>32.372999999999998</v>
      </c>
      <c r="G2236" s="20">
        <v>337.834</v>
      </c>
      <c r="H2236" s="62">
        <v>11.206</v>
      </c>
      <c r="I2236" s="20">
        <v>450.97300000000001</v>
      </c>
      <c r="J2236" s="20">
        <v>2.5019999999999998</v>
      </c>
      <c r="K2236" s="20">
        <v>16.605</v>
      </c>
      <c r="L2236" s="62">
        <v>1.944</v>
      </c>
      <c r="M2236" s="62">
        <v>45.497</v>
      </c>
      <c r="N2236" s="62">
        <v>8.4819999999999993</v>
      </c>
      <c r="O2236" s="62">
        <v>24.736999999999998</v>
      </c>
      <c r="P2236" s="62">
        <v>4.1390000000000002</v>
      </c>
      <c r="Q2236" s="62">
        <v>73.524000000000001</v>
      </c>
      <c r="R2236" s="62">
        <v>41.713000000000001</v>
      </c>
      <c r="S2236" s="62">
        <v>117.66200000000001</v>
      </c>
      <c r="T2236" s="62">
        <v>32.197000000000003</v>
      </c>
      <c r="U2236" s="62">
        <v>191.18600000000001</v>
      </c>
      <c r="V2236" s="62">
        <v>7.4420000000000002</v>
      </c>
      <c r="W2236" s="62">
        <v>9.9570000000000007</v>
      </c>
      <c r="X2236" s="62">
        <v>4.5209999999999999</v>
      </c>
      <c r="Y2236" s="21"/>
      <c r="Z2236" s="21"/>
    </row>
    <row r="2237" spans="1:26" ht="12.75" customHeight="1">
      <c r="A2237" s="52">
        <v>44896</v>
      </c>
      <c r="B2237" s="61" t="s">
        <v>55</v>
      </c>
      <c r="C2237" s="61" t="s">
        <v>23</v>
      </c>
      <c r="D2237" s="61" t="s">
        <v>84</v>
      </c>
      <c r="E2237" s="20">
        <v>129.08199999999999</v>
      </c>
      <c r="F2237" s="62">
        <v>22.425999999999998</v>
      </c>
      <c r="G2237" s="20">
        <v>658.48</v>
      </c>
      <c r="H2237" s="62">
        <v>6.258</v>
      </c>
      <c r="I2237" s="20">
        <v>787.56299999999999</v>
      </c>
      <c r="J2237" s="20">
        <v>2.6320000000000001</v>
      </c>
      <c r="K2237" s="20">
        <v>28.998000000000001</v>
      </c>
      <c r="L2237" s="62">
        <v>2.109</v>
      </c>
      <c r="M2237" s="62">
        <v>64.762</v>
      </c>
      <c r="N2237" s="62">
        <v>14.726000000000001</v>
      </c>
      <c r="O2237" s="62">
        <v>35.210999999999999</v>
      </c>
      <c r="P2237" s="62">
        <v>12.73</v>
      </c>
      <c r="Q2237" s="62">
        <v>142.666</v>
      </c>
      <c r="R2237" s="62">
        <v>27.863</v>
      </c>
      <c r="S2237" s="62">
        <v>300.25</v>
      </c>
      <c r="T2237" s="62">
        <v>16.122</v>
      </c>
      <c r="U2237" s="62">
        <v>442.916</v>
      </c>
      <c r="V2237" s="62">
        <v>5.609</v>
      </c>
      <c r="W2237" s="62">
        <v>23.068000000000001</v>
      </c>
      <c r="X2237" s="62">
        <v>0</v>
      </c>
      <c r="Y2237" s="21"/>
      <c r="Z2237" s="21"/>
    </row>
    <row r="2238" spans="1:26" ht="12.75" customHeight="1">
      <c r="A2238" s="52">
        <v>44896</v>
      </c>
      <c r="B2238" s="61" t="s">
        <v>55</v>
      </c>
      <c r="C2238" s="61" t="s">
        <v>23</v>
      </c>
      <c r="D2238" s="61" t="s">
        <v>85</v>
      </c>
      <c r="E2238" s="20">
        <v>90.843999999999994</v>
      </c>
      <c r="F2238" s="62">
        <v>26.513999999999999</v>
      </c>
      <c r="G2238" s="20">
        <v>754.04899999999998</v>
      </c>
      <c r="H2238" s="62">
        <v>4.9509999999999996</v>
      </c>
      <c r="I2238" s="20">
        <v>844.89300000000003</v>
      </c>
      <c r="J2238" s="20">
        <v>3.1909999999999998</v>
      </c>
      <c r="K2238" s="20">
        <v>31.109000000000002</v>
      </c>
      <c r="L2238" s="62">
        <v>2.7749999999999999</v>
      </c>
      <c r="M2238" s="62">
        <v>50.045999999999999</v>
      </c>
      <c r="N2238" s="62">
        <v>6.9059999999999997</v>
      </c>
      <c r="O2238" s="62">
        <v>27.21</v>
      </c>
      <c r="P2238" s="62">
        <v>0</v>
      </c>
      <c r="Q2238" s="62">
        <v>98.876000000000005</v>
      </c>
      <c r="R2238" s="62">
        <v>28.673999999999999</v>
      </c>
      <c r="S2238" s="62">
        <v>281.63</v>
      </c>
      <c r="T2238" s="62">
        <v>11.343</v>
      </c>
      <c r="U2238" s="62">
        <v>380.50599999999997</v>
      </c>
      <c r="V2238" s="62">
        <v>6.8760000000000003</v>
      </c>
      <c r="W2238" s="62">
        <v>19.817</v>
      </c>
      <c r="X2238" s="62">
        <v>3.512</v>
      </c>
      <c r="Y2238" s="21"/>
      <c r="Z2238" s="21"/>
    </row>
    <row r="2239" spans="1:26" ht="12.75" customHeight="1">
      <c r="A2239" s="52">
        <v>44896</v>
      </c>
      <c r="B2239" s="61" t="s">
        <v>55</v>
      </c>
      <c r="C2239" s="61" t="s">
        <v>23</v>
      </c>
      <c r="D2239" s="61" t="s">
        <v>86</v>
      </c>
      <c r="E2239" s="20">
        <v>47.652000000000001</v>
      </c>
      <c r="F2239" s="62">
        <v>41.402999999999999</v>
      </c>
      <c r="G2239" s="20">
        <v>584.83100000000002</v>
      </c>
      <c r="H2239" s="62">
        <v>4.7240000000000002</v>
      </c>
      <c r="I2239" s="20">
        <v>632.48299999999995</v>
      </c>
      <c r="J2239" s="20">
        <v>3.641</v>
      </c>
      <c r="K2239" s="20">
        <v>23.288</v>
      </c>
      <c r="L2239" s="62">
        <v>3.2829999999999999</v>
      </c>
      <c r="M2239" s="62">
        <v>23.619</v>
      </c>
      <c r="N2239" s="62">
        <v>24.512</v>
      </c>
      <c r="O2239" s="62">
        <v>12.842000000000001</v>
      </c>
      <c r="P2239" s="62">
        <v>23.367000000000001</v>
      </c>
      <c r="Q2239" s="62">
        <v>151.077</v>
      </c>
      <c r="R2239" s="62">
        <v>23.387</v>
      </c>
      <c r="S2239" s="62">
        <v>754.39300000000003</v>
      </c>
      <c r="T2239" s="62">
        <v>9.6850000000000005</v>
      </c>
      <c r="U2239" s="62">
        <v>905.47</v>
      </c>
      <c r="V2239" s="62">
        <v>9.59</v>
      </c>
      <c r="W2239" s="62">
        <v>47.158000000000001</v>
      </c>
      <c r="X2239" s="62">
        <v>7.5510000000000002</v>
      </c>
      <c r="Y2239" s="21"/>
      <c r="Z2239" s="21"/>
    </row>
    <row r="2240" spans="1:26" ht="12.75" customHeight="1">
      <c r="A2240" s="52">
        <v>44896</v>
      </c>
      <c r="B2240" s="61" t="s">
        <v>55</v>
      </c>
      <c r="C2240" s="61" t="s">
        <v>44</v>
      </c>
      <c r="D2240" s="61" t="s">
        <v>61</v>
      </c>
      <c r="E2240" s="20">
        <v>115.91500000000001</v>
      </c>
      <c r="F2240" s="62">
        <v>26.265999999999998</v>
      </c>
      <c r="G2240" s="20">
        <v>938.36</v>
      </c>
      <c r="H2240" s="62">
        <v>6.4710000000000001</v>
      </c>
      <c r="I2240" s="20">
        <v>1054.2739999999999</v>
      </c>
      <c r="J2240" s="20">
        <v>6.02</v>
      </c>
      <c r="K2240" s="20">
        <v>38.817999999999998</v>
      </c>
      <c r="L2240" s="62">
        <v>5.81</v>
      </c>
      <c r="M2240" s="62">
        <v>53.904000000000003</v>
      </c>
      <c r="N2240" s="62">
        <v>33.073</v>
      </c>
      <c r="O2240" s="62">
        <v>29.306999999999999</v>
      </c>
      <c r="P2240" s="62">
        <v>32.234000000000002</v>
      </c>
      <c r="Q2240" s="62">
        <v>127.63</v>
      </c>
      <c r="R2240" s="62">
        <v>21.33</v>
      </c>
      <c r="S2240" s="62">
        <v>395.39100000000002</v>
      </c>
      <c r="T2240" s="62">
        <v>13.898999999999999</v>
      </c>
      <c r="U2240" s="62">
        <v>523.02099999999996</v>
      </c>
      <c r="V2240" s="62">
        <v>12.363</v>
      </c>
      <c r="W2240" s="62">
        <v>27.24</v>
      </c>
      <c r="X2240" s="62">
        <v>10.858000000000001</v>
      </c>
      <c r="Y2240" s="21"/>
      <c r="Z2240" s="21"/>
    </row>
    <row r="2241" spans="1:26" ht="12.75" customHeight="1">
      <c r="A2241" s="52">
        <v>44896</v>
      </c>
      <c r="B2241" s="61" t="s">
        <v>55</v>
      </c>
      <c r="C2241" s="61" t="s">
        <v>44</v>
      </c>
      <c r="D2241" s="61" t="s">
        <v>63</v>
      </c>
      <c r="E2241" s="20">
        <v>55.429000000000002</v>
      </c>
      <c r="F2241" s="62">
        <v>33.93</v>
      </c>
      <c r="G2241" s="20">
        <v>522.28</v>
      </c>
      <c r="H2241" s="62">
        <v>9.2330000000000005</v>
      </c>
      <c r="I2241" s="20">
        <v>577.70899999999995</v>
      </c>
      <c r="J2241" s="20">
        <v>7.7030000000000003</v>
      </c>
      <c r="K2241" s="20">
        <v>21.271000000000001</v>
      </c>
      <c r="L2241" s="62">
        <v>7.54</v>
      </c>
      <c r="M2241" s="62">
        <v>16.102</v>
      </c>
      <c r="N2241" s="62">
        <v>81.637</v>
      </c>
      <c r="O2241" s="62">
        <v>8.7550000000000008</v>
      </c>
      <c r="P2241" s="62">
        <v>81.3</v>
      </c>
      <c r="Q2241" s="62">
        <v>69.831999999999994</v>
      </c>
      <c r="R2241" s="62">
        <v>34.753999999999998</v>
      </c>
      <c r="S2241" s="62">
        <v>286.339</v>
      </c>
      <c r="T2241" s="62">
        <v>20.597000000000001</v>
      </c>
      <c r="U2241" s="62">
        <v>356.17099999999999</v>
      </c>
      <c r="V2241" s="62">
        <v>21.664999999999999</v>
      </c>
      <c r="W2241" s="62">
        <v>18.55</v>
      </c>
      <c r="X2241" s="62">
        <v>20.843</v>
      </c>
      <c r="Y2241" s="21"/>
      <c r="Z2241" s="21"/>
    </row>
    <row r="2242" spans="1:26" ht="12.75" customHeight="1">
      <c r="A2242" s="52">
        <v>44896</v>
      </c>
      <c r="B2242" s="61" t="s">
        <v>55</v>
      </c>
      <c r="C2242" s="61" t="s">
        <v>44</v>
      </c>
      <c r="D2242" s="61" t="s">
        <v>98</v>
      </c>
      <c r="E2242" s="20">
        <v>264.803</v>
      </c>
      <c r="F2242" s="62">
        <v>19.998000000000001</v>
      </c>
      <c r="G2242" s="20">
        <v>1396.836</v>
      </c>
      <c r="H2242" s="62">
        <v>5.1680000000000001</v>
      </c>
      <c r="I2242" s="20">
        <v>1661.6379999999999</v>
      </c>
      <c r="J2242" s="20">
        <v>3.9820000000000002</v>
      </c>
      <c r="K2242" s="20">
        <v>61.182000000000002</v>
      </c>
      <c r="L2242" s="62">
        <v>3.6579999999999999</v>
      </c>
      <c r="M2242" s="62">
        <v>112.96899999999999</v>
      </c>
      <c r="N2242" s="62">
        <v>23.068000000000001</v>
      </c>
      <c r="O2242" s="62">
        <v>61.421999999999997</v>
      </c>
      <c r="P2242" s="62">
        <v>21.847999999999999</v>
      </c>
      <c r="Q2242" s="62">
        <v>338.51299999999998</v>
      </c>
      <c r="R2242" s="62">
        <v>17.344999999999999</v>
      </c>
      <c r="S2242" s="62">
        <v>1049.56</v>
      </c>
      <c r="T2242" s="62">
        <v>9.6649999999999991</v>
      </c>
      <c r="U2242" s="62">
        <v>1388.0730000000001</v>
      </c>
      <c r="V2242" s="62">
        <v>7.726</v>
      </c>
      <c r="W2242" s="62">
        <v>72.292000000000002</v>
      </c>
      <c r="X2242" s="62">
        <v>4.976</v>
      </c>
      <c r="Y2242" s="21"/>
      <c r="Z2242" s="21"/>
    </row>
    <row r="2243" spans="1:26" ht="12.75" customHeight="1">
      <c r="A2243" s="52">
        <v>44896</v>
      </c>
      <c r="B2243" s="61" t="s">
        <v>55</v>
      </c>
      <c r="C2243" s="61" t="s">
        <v>45</v>
      </c>
      <c r="D2243" s="61" t="s">
        <v>45</v>
      </c>
      <c r="E2243" s="20">
        <v>119.672</v>
      </c>
      <c r="F2243" s="62">
        <v>23.472000000000001</v>
      </c>
      <c r="G2243" s="20">
        <v>1153.5940000000001</v>
      </c>
      <c r="H2243" s="62">
        <v>6.3849999999999998</v>
      </c>
      <c r="I2243" s="20">
        <v>1273.2660000000001</v>
      </c>
      <c r="J2243" s="20">
        <v>5.806</v>
      </c>
      <c r="K2243" s="20">
        <v>46.881999999999998</v>
      </c>
      <c r="L2243" s="62">
        <v>5.5880000000000001</v>
      </c>
      <c r="M2243" s="62">
        <v>49.738</v>
      </c>
      <c r="N2243" s="62">
        <v>56.576000000000001</v>
      </c>
      <c r="O2243" s="62">
        <v>27.042999999999999</v>
      </c>
      <c r="P2243" s="62">
        <v>56.09</v>
      </c>
      <c r="Q2243" s="62">
        <v>188.41</v>
      </c>
      <c r="R2243" s="62">
        <v>15.43</v>
      </c>
      <c r="S2243" s="62">
        <v>703.42600000000004</v>
      </c>
      <c r="T2243" s="62">
        <v>9.5079999999999991</v>
      </c>
      <c r="U2243" s="62">
        <v>891.83600000000001</v>
      </c>
      <c r="V2243" s="62">
        <v>8.5630000000000006</v>
      </c>
      <c r="W2243" s="62">
        <v>46.448</v>
      </c>
      <c r="X2243" s="62">
        <v>6.1950000000000003</v>
      </c>
      <c r="Y2243" s="21"/>
      <c r="Z2243" s="21"/>
    </row>
    <row r="2244" spans="1:26" ht="12.75" customHeight="1">
      <c r="A2244" s="52">
        <v>44896</v>
      </c>
      <c r="B2244" s="61" t="s">
        <v>55</v>
      </c>
      <c r="C2244" s="61" t="s">
        <v>45</v>
      </c>
      <c r="D2244" s="61" t="s">
        <v>62</v>
      </c>
      <c r="E2244" s="20">
        <v>112.798</v>
      </c>
      <c r="F2244" s="62">
        <v>25.172000000000001</v>
      </c>
      <c r="G2244" s="20">
        <v>905.69399999999996</v>
      </c>
      <c r="H2244" s="62">
        <v>7.5220000000000002</v>
      </c>
      <c r="I2244" s="20">
        <v>1018.492</v>
      </c>
      <c r="J2244" s="20">
        <v>6.3609999999999998</v>
      </c>
      <c r="K2244" s="20">
        <v>37.500999999999998</v>
      </c>
      <c r="L2244" s="62">
        <v>6.1619999999999999</v>
      </c>
      <c r="M2244" s="62">
        <v>28.015999999999998</v>
      </c>
      <c r="N2244" s="62">
        <v>57.923000000000002</v>
      </c>
      <c r="O2244" s="62">
        <v>15.233000000000001</v>
      </c>
      <c r="P2244" s="62">
        <v>57.448</v>
      </c>
      <c r="Q2244" s="62">
        <v>138.72800000000001</v>
      </c>
      <c r="R2244" s="62">
        <v>19.422999999999998</v>
      </c>
      <c r="S2244" s="62">
        <v>421.315</v>
      </c>
      <c r="T2244" s="62">
        <v>15.067</v>
      </c>
      <c r="U2244" s="62">
        <v>560.04300000000001</v>
      </c>
      <c r="V2244" s="62">
        <v>12.901999999999999</v>
      </c>
      <c r="W2244" s="62">
        <v>29.167999999999999</v>
      </c>
      <c r="X2244" s="62">
        <v>11.468999999999999</v>
      </c>
      <c r="Y2244" s="21"/>
      <c r="Z2244" s="21"/>
    </row>
    <row r="2245" spans="1:26" ht="12.75" customHeight="1">
      <c r="A2245" s="52">
        <v>44896</v>
      </c>
      <c r="B2245" s="61" t="s">
        <v>55</v>
      </c>
      <c r="C2245" s="61" t="s">
        <v>45</v>
      </c>
      <c r="D2245" s="61" t="s">
        <v>87</v>
      </c>
      <c r="E2245" s="20">
        <v>33.908000000000001</v>
      </c>
      <c r="F2245" s="62">
        <v>50.142000000000003</v>
      </c>
      <c r="G2245" s="20">
        <v>446.07600000000002</v>
      </c>
      <c r="H2245" s="62">
        <v>14.141</v>
      </c>
      <c r="I2245" s="20">
        <v>479.98399999999998</v>
      </c>
      <c r="J2245" s="20">
        <v>13.371</v>
      </c>
      <c r="K2245" s="20">
        <v>17.672999999999998</v>
      </c>
      <c r="L2245" s="62">
        <v>13.278</v>
      </c>
      <c r="M2245" s="62">
        <v>23.73</v>
      </c>
      <c r="N2245" s="62">
        <v>92.018000000000001</v>
      </c>
      <c r="O2245" s="62">
        <v>12.901999999999999</v>
      </c>
      <c r="P2245" s="62">
        <v>91.72</v>
      </c>
      <c r="Q2245" s="62">
        <v>94.120999999999995</v>
      </c>
      <c r="R2245" s="62">
        <v>30.622</v>
      </c>
      <c r="S2245" s="62">
        <v>349.21600000000001</v>
      </c>
      <c r="T2245" s="62">
        <v>14.038</v>
      </c>
      <c r="U2245" s="62">
        <v>443.33699999999999</v>
      </c>
      <c r="V2245" s="62">
        <v>14.651999999999999</v>
      </c>
      <c r="W2245" s="62">
        <v>23.09</v>
      </c>
      <c r="X2245" s="62">
        <v>13.406000000000001</v>
      </c>
      <c r="Y2245" s="21"/>
      <c r="Z2245" s="21"/>
    </row>
    <row r="2246" spans="1:26" ht="12.75" customHeight="1">
      <c r="A2246" s="52">
        <v>44896</v>
      </c>
      <c r="B2246" s="61" t="s">
        <v>55</v>
      </c>
      <c r="C2246" s="61" t="s">
        <v>56</v>
      </c>
      <c r="D2246" s="61" t="s">
        <v>57</v>
      </c>
      <c r="E2246" s="20">
        <v>87.948999999999998</v>
      </c>
      <c r="F2246" s="62">
        <v>43.706000000000003</v>
      </c>
      <c r="G2246" s="20">
        <v>436.649</v>
      </c>
      <c r="H2246" s="62">
        <v>14.712999999999999</v>
      </c>
      <c r="I2246" s="20">
        <v>524.59799999999996</v>
      </c>
      <c r="J2246" s="20">
        <v>12.795999999999999</v>
      </c>
      <c r="K2246" s="20">
        <v>19.315999999999999</v>
      </c>
      <c r="L2246" s="62">
        <v>12.699</v>
      </c>
      <c r="M2246" s="62">
        <v>64.546000000000006</v>
      </c>
      <c r="N2246" s="62">
        <v>29.036000000000001</v>
      </c>
      <c r="O2246" s="62">
        <v>35.094000000000001</v>
      </c>
      <c r="P2246" s="62">
        <v>28.076000000000001</v>
      </c>
      <c r="Q2246" s="62">
        <v>75.486000000000004</v>
      </c>
      <c r="R2246" s="62">
        <v>32.164000000000001</v>
      </c>
      <c r="S2246" s="62">
        <v>180.904</v>
      </c>
      <c r="T2246" s="62">
        <v>20.635000000000002</v>
      </c>
      <c r="U2246" s="62">
        <v>256.39</v>
      </c>
      <c r="V2246" s="62">
        <v>15.47</v>
      </c>
      <c r="W2246" s="62">
        <v>13.353</v>
      </c>
      <c r="X2246" s="62">
        <v>14.295999999999999</v>
      </c>
      <c r="Y2246" s="21"/>
      <c r="Z2246" s="21"/>
    </row>
    <row r="2247" spans="1:26" ht="12.75" customHeight="1">
      <c r="A2247" s="52">
        <v>44896</v>
      </c>
      <c r="B2247" s="61" t="s">
        <v>55</v>
      </c>
      <c r="C2247" s="61" t="s">
        <v>56</v>
      </c>
      <c r="D2247" s="61" t="s">
        <v>58</v>
      </c>
      <c r="E2247" s="20">
        <v>292.76799999999997</v>
      </c>
      <c r="F2247" s="62">
        <v>14.167999999999999</v>
      </c>
      <c r="G2247" s="20">
        <v>1898.546</v>
      </c>
      <c r="H2247" s="62">
        <v>4.1689999999999996</v>
      </c>
      <c r="I2247" s="20">
        <v>2191.3139999999999</v>
      </c>
      <c r="J2247" s="20">
        <v>3.9609999999999999</v>
      </c>
      <c r="K2247" s="20">
        <v>80.683999999999997</v>
      </c>
      <c r="L2247" s="62">
        <v>3.6339999999999999</v>
      </c>
      <c r="M2247" s="62">
        <v>119.379</v>
      </c>
      <c r="N2247" s="62">
        <v>18.475000000000001</v>
      </c>
      <c r="O2247" s="62">
        <v>64.906000000000006</v>
      </c>
      <c r="P2247" s="62">
        <v>16.927</v>
      </c>
      <c r="Q2247" s="62">
        <v>390.65699999999998</v>
      </c>
      <c r="R2247" s="62">
        <v>15.888</v>
      </c>
      <c r="S2247" s="62">
        <v>1273.0309999999999</v>
      </c>
      <c r="T2247" s="62">
        <v>8.1790000000000003</v>
      </c>
      <c r="U2247" s="62">
        <v>1663.6890000000001</v>
      </c>
      <c r="V2247" s="62">
        <v>6.3730000000000002</v>
      </c>
      <c r="W2247" s="62">
        <v>86.647000000000006</v>
      </c>
      <c r="X2247" s="62">
        <v>2.383</v>
      </c>
      <c r="Y2247" s="21"/>
      <c r="Z2247" s="21"/>
    </row>
    <row r="2248" spans="1:26" ht="12.75" customHeight="1">
      <c r="A2248" s="52">
        <v>44896</v>
      </c>
      <c r="B2248" s="61" t="s">
        <v>55</v>
      </c>
      <c r="C2248" s="61" t="s">
        <v>106</v>
      </c>
      <c r="D2248" s="61" t="s">
        <v>110</v>
      </c>
      <c r="E2248" s="20">
        <v>211.541</v>
      </c>
      <c r="F2248" s="62">
        <v>16.881</v>
      </c>
      <c r="G2248" s="20">
        <v>1542.0129999999999</v>
      </c>
      <c r="H2248" s="62">
        <v>5.1429999999999998</v>
      </c>
      <c r="I2248" s="20">
        <v>1753.5530000000001</v>
      </c>
      <c r="J2248" s="20">
        <v>3.9159999999999999</v>
      </c>
      <c r="K2248" s="20">
        <v>64.566000000000003</v>
      </c>
      <c r="L2248" s="62">
        <v>3.585</v>
      </c>
      <c r="M2248" s="62">
        <v>77.063999999999993</v>
      </c>
      <c r="N2248" s="62">
        <v>32.545000000000002</v>
      </c>
      <c r="O2248" s="62">
        <v>41.9</v>
      </c>
      <c r="P2248" s="62">
        <v>31.692</v>
      </c>
      <c r="Q2248" s="62">
        <v>292.21899999999999</v>
      </c>
      <c r="R2248" s="62">
        <v>14.476000000000001</v>
      </c>
      <c r="S2248" s="62">
        <v>868.072</v>
      </c>
      <c r="T2248" s="62">
        <v>10.092000000000001</v>
      </c>
      <c r="U2248" s="62">
        <v>1160.29</v>
      </c>
      <c r="V2248" s="62">
        <v>8.4239999999999995</v>
      </c>
      <c r="W2248" s="62">
        <v>60.429000000000002</v>
      </c>
      <c r="X2248" s="62">
        <v>6.0019999999999998</v>
      </c>
      <c r="Y2248" s="21"/>
      <c r="Z2248" s="21"/>
    </row>
    <row r="2249" spans="1:26" ht="12.75" customHeight="1">
      <c r="A2249" s="52">
        <v>44896</v>
      </c>
      <c r="B2249" s="61" t="s">
        <v>55</v>
      </c>
      <c r="C2249" s="61" t="s">
        <v>106</v>
      </c>
      <c r="D2249" s="61" t="s">
        <v>111</v>
      </c>
      <c r="E2249" s="20">
        <v>93.234999999999999</v>
      </c>
      <c r="F2249" s="62">
        <v>28.768999999999998</v>
      </c>
      <c r="G2249" s="20">
        <v>760.25400000000002</v>
      </c>
      <c r="H2249" s="62">
        <v>8.2560000000000002</v>
      </c>
      <c r="I2249" s="20">
        <v>853.48900000000003</v>
      </c>
      <c r="J2249" s="20">
        <v>7.1509999999999998</v>
      </c>
      <c r="K2249" s="20">
        <v>31.425999999999998</v>
      </c>
      <c r="L2249" s="62">
        <v>6.9749999999999996</v>
      </c>
      <c r="M2249" s="62">
        <v>23.262</v>
      </c>
      <c r="N2249" s="62">
        <v>73.570999999999998</v>
      </c>
      <c r="O2249" s="62">
        <v>12.647</v>
      </c>
      <c r="P2249" s="62">
        <v>73.197999999999993</v>
      </c>
      <c r="Q2249" s="62">
        <v>156.21</v>
      </c>
      <c r="R2249" s="62">
        <v>20.696000000000002</v>
      </c>
      <c r="S2249" s="62">
        <v>404.60899999999998</v>
      </c>
      <c r="T2249" s="62">
        <v>20.172999999999998</v>
      </c>
      <c r="U2249" s="62">
        <v>560.81899999999996</v>
      </c>
      <c r="V2249" s="62">
        <v>16.036999999999999</v>
      </c>
      <c r="W2249" s="62">
        <v>29.207999999999998</v>
      </c>
      <c r="X2249" s="62">
        <v>14.907999999999999</v>
      </c>
      <c r="Y2249" s="21"/>
      <c r="Z2249" s="21"/>
    </row>
    <row r="2250" spans="1:26" ht="12.75" customHeight="1">
      <c r="A2250" s="52">
        <v>44896</v>
      </c>
      <c r="B2250" s="61" t="s">
        <v>55</v>
      </c>
      <c r="C2250" s="61" t="s">
        <v>106</v>
      </c>
      <c r="D2250" s="61" t="s">
        <v>112</v>
      </c>
      <c r="E2250" s="20">
        <v>115.286</v>
      </c>
      <c r="F2250" s="62">
        <v>27.663</v>
      </c>
      <c r="G2250" s="20">
        <v>733.04600000000005</v>
      </c>
      <c r="H2250" s="62">
        <v>10.050000000000001</v>
      </c>
      <c r="I2250" s="20">
        <v>848.33100000000002</v>
      </c>
      <c r="J2250" s="20">
        <v>8.9160000000000004</v>
      </c>
      <c r="K2250" s="20">
        <v>31.236000000000001</v>
      </c>
      <c r="L2250" s="62">
        <v>8.7759999999999998</v>
      </c>
      <c r="M2250" s="62">
        <v>53.802999999999997</v>
      </c>
      <c r="N2250" s="62">
        <v>54.084000000000003</v>
      </c>
      <c r="O2250" s="62">
        <v>29.253</v>
      </c>
      <c r="P2250" s="62">
        <v>53.573999999999998</v>
      </c>
      <c r="Q2250" s="62">
        <v>128.333</v>
      </c>
      <c r="R2250" s="62">
        <v>23.222000000000001</v>
      </c>
      <c r="S2250" s="62">
        <v>409.15699999999998</v>
      </c>
      <c r="T2250" s="62">
        <v>10.971</v>
      </c>
      <c r="U2250" s="62">
        <v>537.49099999999999</v>
      </c>
      <c r="V2250" s="62">
        <v>9.51</v>
      </c>
      <c r="W2250" s="62">
        <v>27.992999999999999</v>
      </c>
      <c r="X2250" s="62">
        <v>7.45</v>
      </c>
      <c r="Y2250" s="21"/>
      <c r="Z2250" s="21"/>
    </row>
    <row r="2251" spans="1:26" ht="12.75" customHeight="1">
      <c r="A2251" s="52">
        <v>44896</v>
      </c>
      <c r="B2251" s="61" t="s">
        <v>55</v>
      </c>
      <c r="C2251" s="61" t="s">
        <v>106</v>
      </c>
      <c r="D2251" s="61" t="s">
        <v>109</v>
      </c>
      <c r="E2251" s="20">
        <v>169.17599999999999</v>
      </c>
      <c r="F2251" s="62">
        <v>26.968</v>
      </c>
      <c r="G2251" s="20">
        <v>793.18200000000002</v>
      </c>
      <c r="H2251" s="62">
        <v>9.2550000000000008</v>
      </c>
      <c r="I2251" s="20">
        <v>962.35900000000004</v>
      </c>
      <c r="J2251" s="20">
        <v>6.3479999999999999</v>
      </c>
      <c r="K2251" s="20">
        <v>35.433999999999997</v>
      </c>
      <c r="L2251" s="62">
        <v>6.149</v>
      </c>
      <c r="M2251" s="62">
        <v>106.86</v>
      </c>
      <c r="N2251" s="62">
        <v>24.648</v>
      </c>
      <c r="O2251" s="62">
        <v>58.1</v>
      </c>
      <c r="P2251" s="62">
        <v>23.51</v>
      </c>
      <c r="Q2251" s="62">
        <v>173.92500000000001</v>
      </c>
      <c r="R2251" s="62">
        <v>27.86</v>
      </c>
      <c r="S2251" s="62">
        <v>585.86400000000003</v>
      </c>
      <c r="T2251" s="62">
        <v>14.972</v>
      </c>
      <c r="U2251" s="62">
        <v>759.78800000000001</v>
      </c>
      <c r="V2251" s="62">
        <v>11.45</v>
      </c>
      <c r="W2251" s="62">
        <v>39.570999999999998</v>
      </c>
      <c r="X2251" s="62">
        <v>9.8059999999999992</v>
      </c>
      <c r="Y2251" s="21"/>
      <c r="Z2251" s="21"/>
    </row>
    <row r="2252" spans="1:26" ht="12.75" customHeight="1">
      <c r="A2252" s="52">
        <v>44896</v>
      </c>
      <c r="B2252" s="61" t="s">
        <v>55</v>
      </c>
      <c r="C2252" s="61" t="s">
        <v>38</v>
      </c>
      <c r="D2252" s="61" t="s">
        <v>96</v>
      </c>
      <c r="E2252" s="20">
        <v>172.99700000000001</v>
      </c>
      <c r="F2252" s="62">
        <v>27.125</v>
      </c>
      <c r="G2252" s="20">
        <v>1085.797</v>
      </c>
      <c r="H2252" s="62">
        <v>8.1219999999999999</v>
      </c>
      <c r="I2252" s="20">
        <v>1258.7950000000001</v>
      </c>
      <c r="J2252" s="20">
        <v>7.766</v>
      </c>
      <c r="K2252" s="20">
        <v>46.348999999999997</v>
      </c>
      <c r="L2252" s="62">
        <v>7.6040000000000001</v>
      </c>
      <c r="M2252" s="62">
        <v>74.575999999999993</v>
      </c>
      <c r="N2252" s="62">
        <v>26.425000000000001</v>
      </c>
      <c r="O2252" s="62">
        <v>40.546999999999997</v>
      </c>
      <c r="P2252" s="62">
        <v>25.367000000000001</v>
      </c>
      <c r="Q2252" s="62">
        <v>269.726</v>
      </c>
      <c r="R2252" s="62">
        <v>18.885000000000002</v>
      </c>
      <c r="S2252" s="62">
        <v>800.43</v>
      </c>
      <c r="T2252" s="62">
        <v>10.763</v>
      </c>
      <c r="U2252" s="62">
        <v>1070.1559999999999</v>
      </c>
      <c r="V2252" s="62">
        <v>8.157</v>
      </c>
      <c r="W2252" s="62">
        <v>55.734999999999999</v>
      </c>
      <c r="X2252" s="62">
        <v>5.6210000000000004</v>
      </c>
      <c r="Y2252" s="21"/>
      <c r="Z2252" s="21"/>
    </row>
    <row r="2253" spans="1:26" ht="12.75" customHeight="1">
      <c r="A2253" s="52">
        <v>44896</v>
      </c>
      <c r="B2253" s="61" t="s">
        <v>55</v>
      </c>
      <c r="C2253" s="61" t="s">
        <v>38</v>
      </c>
      <c r="D2253" s="61" t="s">
        <v>40</v>
      </c>
      <c r="E2253" s="20">
        <v>207.72</v>
      </c>
      <c r="F2253" s="62">
        <v>22.268000000000001</v>
      </c>
      <c r="G2253" s="20">
        <v>1249.3979999999999</v>
      </c>
      <c r="H2253" s="62">
        <v>7.3140000000000001</v>
      </c>
      <c r="I2253" s="20">
        <v>1457.1179999999999</v>
      </c>
      <c r="J2253" s="20">
        <v>6.944</v>
      </c>
      <c r="K2253" s="20">
        <v>53.651000000000003</v>
      </c>
      <c r="L2253" s="62">
        <v>6.7629999999999999</v>
      </c>
      <c r="M2253" s="62">
        <v>109.348</v>
      </c>
      <c r="N2253" s="62">
        <v>21.154</v>
      </c>
      <c r="O2253" s="62">
        <v>59.453000000000003</v>
      </c>
      <c r="P2253" s="62">
        <v>19.815999999999999</v>
      </c>
      <c r="Q2253" s="62">
        <v>196.417</v>
      </c>
      <c r="R2253" s="62">
        <v>22.294</v>
      </c>
      <c r="S2253" s="62">
        <v>653.505</v>
      </c>
      <c r="T2253" s="62">
        <v>9.8520000000000003</v>
      </c>
      <c r="U2253" s="62">
        <v>849.92200000000003</v>
      </c>
      <c r="V2253" s="62">
        <v>8.6489999999999991</v>
      </c>
      <c r="W2253" s="62">
        <v>44.265000000000001</v>
      </c>
      <c r="X2253" s="62">
        <v>6.3140000000000001</v>
      </c>
      <c r="Y2253" s="21"/>
      <c r="Z2253" s="21"/>
    </row>
    <row r="2254" spans="1:26" ht="12.75" customHeight="1">
      <c r="A2254" s="52">
        <v>44896</v>
      </c>
      <c r="B2254" s="61" t="s">
        <v>55</v>
      </c>
      <c r="C2254" s="61" t="s">
        <v>65</v>
      </c>
      <c r="D2254" s="61" t="s">
        <v>97</v>
      </c>
      <c r="E2254" s="20">
        <v>0</v>
      </c>
      <c r="F2254" s="62">
        <v>0</v>
      </c>
      <c r="G2254" s="20">
        <v>0</v>
      </c>
      <c r="H2254" s="62">
        <v>0</v>
      </c>
      <c r="I2254" s="20">
        <v>0</v>
      </c>
      <c r="J2254" s="20">
        <v>0</v>
      </c>
      <c r="K2254" s="20">
        <v>0</v>
      </c>
      <c r="L2254" s="62">
        <v>0</v>
      </c>
      <c r="M2254" s="62">
        <v>0</v>
      </c>
      <c r="N2254" s="62">
        <v>0</v>
      </c>
      <c r="O2254" s="62">
        <v>0</v>
      </c>
      <c r="P2254" s="62">
        <v>0</v>
      </c>
      <c r="Q2254" s="62">
        <v>0</v>
      </c>
      <c r="R2254" s="62">
        <v>0</v>
      </c>
      <c r="S2254" s="62">
        <v>0</v>
      </c>
      <c r="T2254" s="62">
        <v>0</v>
      </c>
      <c r="U2254" s="62">
        <v>0</v>
      </c>
      <c r="V2254" s="62">
        <v>0</v>
      </c>
      <c r="W2254" s="62">
        <v>0</v>
      </c>
      <c r="X2254" s="62">
        <v>0</v>
      </c>
      <c r="Y2254" s="21"/>
      <c r="Z2254" s="21"/>
    </row>
    <row r="2255" spans="1:26" ht="12.75" customHeight="1">
      <c r="A2255" s="52">
        <v>44896</v>
      </c>
      <c r="B2255" s="61" t="s">
        <v>55</v>
      </c>
      <c r="C2255" s="61" t="s">
        <v>65</v>
      </c>
      <c r="D2255" s="61" t="s">
        <v>67</v>
      </c>
      <c r="E2255" s="20">
        <v>0</v>
      </c>
      <c r="F2255" s="62">
        <v>0</v>
      </c>
      <c r="G2255" s="20">
        <v>0</v>
      </c>
      <c r="H2255" s="62">
        <v>0</v>
      </c>
      <c r="I2255" s="20">
        <v>0</v>
      </c>
      <c r="J2255" s="20">
        <v>0</v>
      </c>
      <c r="K2255" s="20">
        <v>0</v>
      </c>
      <c r="L2255" s="62">
        <v>0</v>
      </c>
      <c r="M2255" s="62">
        <v>0</v>
      </c>
      <c r="N2255" s="62">
        <v>0</v>
      </c>
      <c r="O2255" s="62">
        <v>0</v>
      </c>
      <c r="P2255" s="62">
        <v>0</v>
      </c>
      <c r="Q2255" s="62">
        <v>0</v>
      </c>
      <c r="R2255" s="62">
        <v>0</v>
      </c>
      <c r="S2255" s="62">
        <v>0</v>
      </c>
      <c r="T2255" s="62">
        <v>0</v>
      </c>
      <c r="U2255" s="62">
        <v>0</v>
      </c>
      <c r="V2255" s="62">
        <v>0</v>
      </c>
      <c r="W2255" s="62">
        <v>0</v>
      </c>
      <c r="X2255" s="62">
        <v>0</v>
      </c>
      <c r="Y2255" s="21"/>
      <c r="Z2255" s="21"/>
    </row>
    <row r="2256" spans="1:26" ht="12.75" customHeight="1">
      <c r="A2256" s="52">
        <v>44896</v>
      </c>
      <c r="B2256" s="61" t="s">
        <v>55</v>
      </c>
      <c r="C2256" s="61" t="s">
        <v>99</v>
      </c>
      <c r="D2256" s="61" t="s">
        <v>100</v>
      </c>
      <c r="E2256" s="20">
        <v>340.67500000000001</v>
      </c>
      <c r="F2256" s="62">
        <v>14.827999999999999</v>
      </c>
      <c r="G2256" s="20">
        <v>2017.664</v>
      </c>
      <c r="H2256" s="62">
        <v>3.6539999999999999</v>
      </c>
      <c r="I2256" s="20">
        <v>2358.3380000000002</v>
      </c>
      <c r="J2256" s="20">
        <v>2.9129999999999998</v>
      </c>
      <c r="K2256" s="20">
        <v>86.834000000000003</v>
      </c>
      <c r="L2256" s="62">
        <v>2.4510000000000001</v>
      </c>
      <c r="M2256" s="62">
        <v>0</v>
      </c>
      <c r="N2256" s="62">
        <v>0</v>
      </c>
      <c r="O2256" s="62">
        <v>0</v>
      </c>
      <c r="P2256" s="62">
        <v>0</v>
      </c>
      <c r="Q2256" s="62">
        <v>0</v>
      </c>
      <c r="R2256" s="62">
        <v>0</v>
      </c>
      <c r="S2256" s="62">
        <v>0</v>
      </c>
      <c r="T2256" s="62">
        <v>0</v>
      </c>
      <c r="U2256" s="62">
        <v>0</v>
      </c>
      <c r="V2256" s="62">
        <v>0</v>
      </c>
      <c r="W2256" s="62">
        <v>0</v>
      </c>
      <c r="X2256" s="62">
        <v>0</v>
      </c>
      <c r="Y2256" s="21"/>
      <c r="Z2256" s="21"/>
    </row>
    <row r="2257" spans="1:26" ht="12.75" customHeight="1">
      <c r="A2257" s="52">
        <v>44896</v>
      </c>
      <c r="B2257" s="61" t="s">
        <v>55</v>
      </c>
      <c r="C2257" s="61" t="s">
        <v>99</v>
      </c>
      <c r="D2257" s="61" t="s">
        <v>113</v>
      </c>
      <c r="E2257" s="20">
        <v>144.727</v>
      </c>
      <c r="F2257" s="62">
        <v>23.588000000000001</v>
      </c>
      <c r="G2257" s="20">
        <v>1398.2729999999999</v>
      </c>
      <c r="H2257" s="62">
        <v>4.6379999999999999</v>
      </c>
      <c r="I2257" s="20">
        <v>1543.001</v>
      </c>
      <c r="J2257" s="20">
        <v>5.242</v>
      </c>
      <c r="K2257" s="20">
        <v>56.813000000000002</v>
      </c>
      <c r="L2257" s="62">
        <v>5</v>
      </c>
      <c r="M2257" s="62">
        <v>0</v>
      </c>
      <c r="N2257" s="62">
        <v>0</v>
      </c>
      <c r="O2257" s="62">
        <v>0</v>
      </c>
      <c r="P2257" s="62">
        <v>0</v>
      </c>
      <c r="Q2257" s="62">
        <v>0</v>
      </c>
      <c r="R2257" s="62">
        <v>0</v>
      </c>
      <c r="S2257" s="62">
        <v>0</v>
      </c>
      <c r="T2257" s="62">
        <v>0</v>
      </c>
      <c r="U2257" s="62">
        <v>0</v>
      </c>
      <c r="V2257" s="62">
        <v>0</v>
      </c>
      <c r="W2257" s="62">
        <v>0</v>
      </c>
      <c r="X2257" s="62">
        <v>0</v>
      </c>
      <c r="Y2257" s="21"/>
      <c r="Z2257" s="21"/>
    </row>
    <row r="2258" spans="1:26" ht="12.75" customHeight="1">
      <c r="A2258" s="52">
        <v>44896</v>
      </c>
      <c r="B2258" s="61" t="s">
        <v>55</v>
      </c>
      <c r="C2258" s="61" t="s">
        <v>99</v>
      </c>
      <c r="D2258" s="61" t="s">
        <v>114</v>
      </c>
      <c r="E2258" s="20">
        <v>195.947</v>
      </c>
      <c r="F2258" s="62">
        <v>20.748000000000001</v>
      </c>
      <c r="G2258" s="20">
        <v>619.39</v>
      </c>
      <c r="H2258" s="62">
        <v>11.226000000000001</v>
      </c>
      <c r="I2258" s="20">
        <v>815.33799999999997</v>
      </c>
      <c r="J2258" s="20">
        <v>6.9189999999999996</v>
      </c>
      <c r="K2258" s="20">
        <v>30.021000000000001</v>
      </c>
      <c r="L2258" s="62">
        <v>6.7370000000000001</v>
      </c>
      <c r="M2258" s="62">
        <v>0</v>
      </c>
      <c r="N2258" s="62">
        <v>0</v>
      </c>
      <c r="O2258" s="62">
        <v>0</v>
      </c>
      <c r="P2258" s="62">
        <v>0</v>
      </c>
      <c r="Q2258" s="62">
        <v>0</v>
      </c>
      <c r="R2258" s="62">
        <v>0</v>
      </c>
      <c r="S2258" s="62">
        <v>0</v>
      </c>
      <c r="T2258" s="62">
        <v>0</v>
      </c>
      <c r="U2258" s="62">
        <v>0</v>
      </c>
      <c r="V2258" s="62">
        <v>0</v>
      </c>
      <c r="W2258" s="62">
        <v>0</v>
      </c>
      <c r="X2258" s="62">
        <v>0</v>
      </c>
      <c r="Y2258" s="21"/>
      <c r="Z2258" s="21"/>
    </row>
    <row r="2259" spans="1:26" ht="12.75" customHeight="1">
      <c r="A2259" s="52">
        <v>44896</v>
      </c>
      <c r="B2259" s="61" t="s">
        <v>55</v>
      </c>
      <c r="C2259" s="61" t="s">
        <v>99</v>
      </c>
      <c r="D2259" s="61" t="s">
        <v>103</v>
      </c>
      <c r="E2259" s="20">
        <v>40.042999999999999</v>
      </c>
      <c r="F2259" s="62">
        <v>45.185000000000002</v>
      </c>
      <c r="G2259" s="20">
        <v>317.53100000000001</v>
      </c>
      <c r="H2259" s="62">
        <v>18.298999999999999</v>
      </c>
      <c r="I2259" s="20">
        <v>357.57400000000001</v>
      </c>
      <c r="J2259" s="20">
        <v>16.233000000000001</v>
      </c>
      <c r="K2259" s="20">
        <v>13.166</v>
      </c>
      <c r="L2259" s="62">
        <v>16.157</v>
      </c>
      <c r="M2259" s="62">
        <v>0</v>
      </c>
      <c r="N2259" s="62">
        <v>0</v>
      </c>
      <c r="O2259" s="62">
        <v>0</v>
      </c>
      <c r="P2259" s="62">
        <v>0</v>
      </c>
      <c r="Q2259" s="62">
        <v>0</v>
      </c>
      <c r="R2259" s="62">
        <v>0</v>
      </c>
      <c r="S2259" s="62">
        <v>0</v>
      </c>
      <c r="T2259" s="62">
        <v>0</v>
      </c>
      <c r="U2259" s="62">
        <v>0</v>
      </c>
      <c r="V2259" s="62">
        <v>0</v>
      </c>
      <c r="W2259" s="62">
        <v>0</v>
      </c>
      <c r="X2259" s="62">
        <v>0</v>
      </c>
      <c r="Y2259" s="21"/>
      <c r="Z2259" s="21"/>
    </row>
    <row r="2260" spans="1:26" ht="12.75" customHeight="1">
      <c r="A2260" s="52">
        <v>44896</v>
      </c>
      <c r="B2260" s="61" t="s">
        <v>55</v>
      </c>
      <c r="C2260" s="61" t="s">
        <v>46</v>
      </c>
      <c r="D2260" s="61" t="s">
        <v>48</v>
      </c>
      <c r="E2260" s="20">
        <v>0</v>
      </c>
      <c r="F2260" s="62">
        <v>0</v>
      </c>
      <c r="G2260" s="20">
        <v>0</v>
      </c>
      <c r="H2260" s="62">
        <v>0</v>
      </c>
      <c r="I2260" s="20">
        <v>0</v>
      </c>
      <c r="J2260" s="20">
        <v>0</v>
      </c>
      <c r="K2260" s="20">
        <v>0</v>
      </c>
      <c r="L2260" s="62">
        <v>0</v>
      </c>
      <c r="M2260" s="62">
        <v>90.537999999999997</v>
      </c>
      <c r="N2260" s="62">
        <v>26.664000000000001</v>
      </c>
      <c r="O2260" s="62">
        <v>49.225999999999999</v>
      </c>
      <c r="P2260" s="62">
        <v>25.616</v>
      </c>
      <c r="Q2260" s="62">
        <v>160.732</v>
      </c>
      <c r="R2260" s="62">
        <v>27.721</v>
      </c>
      <c r="S2260" s="62">
        <v>122.494</v>
      </c>
      <c r="T2260" s="62">
        <v>27.882999999999999</v>
      </c>
      <c r="U2260" s="62">
        <v>283.226</v>
      </c>
      <c r="V2260" s="62">
        <v>17.515000000000001</v>
      </c>
      <c r="W2260" s="62">
        <v>14.750999999999999</v>
      </c>
      <c r="X2260" s="62">
        <v>16.488</v>
      </c>
      <c r="Y2260" s="21"/>
      <c r="Z2260" s="21"/>
    </row>
    <row r="2261" spans="1:26" ht="12.75" customHeight="1">
      <c r="A2261" s="52">
        <v>44896</v>
      </c>
      <c r="B2261" s="61" t="s">
        <v>55</v>
      </c>
      <c r="C2261" s="61" t="s">
        <v>46</v>
      </c>
      <c r="D2261" s="61" t="s">
        <v>47</v>
      </c>
      <c r="E2261" s="20">
        <v>0</v>
      </c>
      <c r="F2261" s="62">
        <v>0</v>
      </c>
      <c r="G2261" s="20">
        <v>0</v>
      </c>
      <c r="H2261" s="62">
        <v>0</v>
      </c>
      <c r="I2261" s="20">
        <v>0</v>
      </c>
      <c r="J2261" s="20">
        <v>0</v>
      </c>
      <c r="K2261" s="20">
        <v>0</v>
      </c>
      <c r="L2261" s="62">
        <v>0</v>
      </c>
      <c r="M2261" s="62">
        <v>60.069000000000003</v>
      </c>
      <c r="N2261" s="62">
        <v>25.52</v>
      </c>
      <c r="O2261" s="62">
        <v>32.659999999999997</v>
      </c>
      <c r="P2261" s="62">
        <v>24.422999999999998</v>
      </c>
      <c r="Q2261" s="62">
        <v>220.43899999999999</v>
      </c>
      <c r="R2261" s="62">
        <v>17.315999999999999</v>
      </c>
      <c r="S2261" s="62">
        <v>1092.4659999999999</v>
      </c>
      <c r="T2261" s="62">
        <v>9.2050000000000001</v>
      </c>
      <c r="U2261" s="62">
        <v>1312.905</v>
      </c>
      <c r="V2261" s="62">
        <v>8.5589999999999993</v>
      </c>
      <c r="W2261" s="62">
        <v>68.378</v>
      </c>
      <c r="X2261" s="62">
        <v>6.19</v>
      </c>
      <c r="Y2261" s="21"/>
      <c r="Z2261" s="21"/>
    </row>
    <row r="2262" spans="1:26" ht="12.75" customHeight="1">
      <c r="A2262" s="52">
        <v>44896</v>
      </c>
      <c r="B2262" s="61" t="s">
        <v>55</v>
      </c>
      <c r="C2262" s="61" t="s">
        <v>104</v>
      </c>
      <c r="D2262" s="61" t="s">
        <v>105</v>
      </c>
      <c r="E2262" s="20">
        <v>117.874</v>
      </c>
      <c r="F2262" s="62">
        <v>25.805</v>
      </c>
      <c r="G2262" s="20">
        <v>516.79</v>
      </c>
      <c r="H2262" s="62">
        <v>10.38</v>
      </c>
      <c r="I2262" s="20">
        <v>634.66399999999999</v>
      </c>
      <c r="J2262" s="20">
        <v>10.502000000000001</v>
      </c>
      <c r="K2262" s="20">
        <v>23.367999999999999</v>
      </c>
      <c r="L2262" s="62">
        <v>10.382999999999999</v>
      </c>
      <c r="M2262" s="62">
        <v>99.558000000000007</v>
      </c>
      <c r="N2262" s="62">
        <v>19.745000000000001</v>
      </c>
      <c r="O2262" s="62">
        <v>54.13</v>
      </c>
      <c r="P2262" s="62">
        <v>18.303999999999998</v>
      </c>
      <c r="Q2262" s="62">
        <v>224.369</v>
      </c>
      <c r="R2262" s="62">
        <v>19.263000000000002</v>
      </c>
      <c r="S2262" s="62">
        <v>707.10599999999999</v>
      </c>
      <c r="T2262" s="62">
        <v>9.8260000000000005</v>
      </c>
      <c r="U2262" s="62">
        <v>931.47500000000002</v>
      </c>
      <c r="V2262" s="62">
        <v>9.4239999999999995</v>
      </c>
      <c r="W2262" s="62">
        <v>48.512</v>
      </c>
      <c r="X2262" s="62">
        <v>7.34</v>
      </c>
      <c r="Y2262" s="21"/>
      <c r="Z2262" s="21"/>
    </row>
    <row r="2263" spans="1:26" ht="12.75" customHeight="1">
      <c r="A2263" s="52">
        <v>44896</v>
      </c>
      <c r="B2263" s="61" t="s">
        <v>55</v>
      </c>
      <c r="C2263" s="61" t="s">
        <v>76</v>
      </c>
      <c r="D2263" s="61" t="s">
        <v>68</v>
      </c>
      <c r="E2263" s="20">
        <v>68.765000000000001</v>
      </c>
      <c r="F2263" s="62">
        <v>32.537999999999997</v>
      </c>
      <c r="G2263" s="20">
        <v>874.56899999999996</v>
      </c>
      <c r="H2263" s="62">
        <v>9.1419999999999995</v>
      </c>
      <c r="I2263" s="20">
        <v>943.33500000000004</v>
      </c>
      <c r="J2263" s="20">
        <v>7.6470000000000002</v>
      </c>
      <c r="K2263" s="20">
        <v>34.734000000000002</v>
      </c>
      <c r="L2263" s="62">
        <v>7.4829999999999997</v>
      </c>
      <c r="M2263" s="62">
        <v>12.43</v>
      </c>
      <c r="N2263" s="62">
        <v>160.57400000000001</v>
      </c>
      <c r="O2263" s="62">
        <v>6.758</v>
      </c>
      <c r="P2263" s="62">
        <v>160.404</v>
      </c>
      <c r="Q2263" s="62">
        <v>136.101</v>
      </c>
      <c r="R2263" s="62">
        <v>21.343</v>
      </c>
      <c r="S2263" s="62">
        <v>344.09699999999998</v>
      </c>
      <c r="T2263" s="62">
        <v>16.978999999999999</v>
      </c>
      <c r="U2263" s="62">
        <v>480.197</v>
      </c>
      <c r="V2263" s="62">
        <v>14.943</v>
      </c>
      <c r="W2263" s="62">
        <v>25.009</v>
      </c>
      <c r="X2263" s="62">
        <v>13.724</v>
      </c>
      <c r="Y2263" s="21"/>
      <c r="Z2263" s="21"/>
    </row>
    <row r="2264" spans="1:26" ht="12.75" customHeight="1">
      <c r="A2264" s="52">
        <v>44896</v>
      </c>
      <c r="B2264" s="61" t="s">
        <v>55</v>
      </c>
      <c r="C2264" s="61" t="s">
        <v>76</v>
      </c>
      <c r="D2264" s="61" t="s">
        <v>88</v>
      </c>
      <c r="E2264" s="20">
        <v>11.14</v>
      </c>
      <c r="F2264" s="62">
        <v>87.968000000000004</v>
      </c>
      <c r="G2264" s="20">
        <v>361.67599999999999</v>
      </c>
      <c r="H2264" s="62">
        <v>17.878</v>
      </c>
      <c r="I2264" s="20">
        <v>372.81599999999997</v>
      </c>
      <c r="J2264" s="20">
        <v>17.376000000000001</v>
      </c>
      <c r="K2264" s="20">
        <v>13.727</v>
      </c>
      <c r="L2264" s="62">
        <v>17.305</v>
      </c>
      <c r="M2264" s="62">
        <v>0</v>
      </c>
      <c r="N2264" s="62">
        <v>0</v>
      </c>
      <c r="O2264" s="62">
        <v>0</v>
      </c>
      <c r="P2264" s="62">
        <v>0</v>
      </c>
      <c r="Q2264" s="62">
        <v>63.152000000000001</v>
      </c>
      <c r="R2264" s="62">
        <v>33.85</v>
      </c>
      <c r="S2264" s="62">
        <v>154.506</v>
      </c>
      <c r="T2264" s="62">
        <v>26.018999999999998</v>
      </c>
      <c r="U2264" s="62">
        <v>217.65799999999999</v>
      </c>
      <c r="V2264" s="62">
        <v>16.446000000000002</v>
      </c>
      <c r="W2264" s="62">
        <v>11.336</v>
      </c>
      <c r="X2264" s="62">
        <v>15.348000000000001</v>
      </c>
      <c r="Y2264" s="21"/>
      <c r="Z2264" s="21"/>
    </row>
    <row r="2265" spans="1:26" ht="12.75" customHeight="1">
      <c r="A2265" s="52">
        <v>44896</v>
      </c>
      <c r="B2265" s="61" t="s">
        <v>55</v>
      </c>
      <c r="C2265" s="61" t="s">
        <v>76</v>
      </c>
      <c r="D2265" s="61" t="s">
        <v>89</v>
      </c>
      <c r="E2265" s="20">
        <v>14.605</v>
      </c>
      <c r="F2265" s="62">
        <v>60.801000000000002</v>
      </c>
      <c r="G2265" s="20">
        <v>128.05699999999999</v>
      </c>
      <c r="H2265" s="62">
        <v>30.853999999999999</v>
      </c>
      <c r="I2265" s="20">
        <v>142.66200000000001</v>
      </c>
      <c r="J2265" s="20">
        <v>27.353000000000002</v>
      </c>
      <c r="K2265" s="20">
        <v>5.2530000000000001</v>
      </c>
      <c r="L2265" s="62">
        <v>27.308</v>
      </c>
      <c r="M2265" s="62">
        <v>0</v>
      </c>
      <c r="N2265" s="62">
        <v>0</v>
      </c>
      <c r="O2265" s="62">
        <v>0</v>
      </c>
      <c r="P2265" s="62">
        <v>0</v>
      </c>
      <c r="Q2265" s="62">
        <v>26.548999999999999</v>
      </c>
      <c r="R2265" s="62">
        <v>74.984999999999999</v>
      </c>
      <c r="S2265" s="62">
        <v>82.262</v>
      </c>
      <c r="T2265" s="62">
        <v>27.661000000000001</v>
      </c>
      <c r="U2265" s="62">
        <v>108.81100000000001</v>
      </c>
      <c r="V2265" s="62">
        <v>31.760999999999999</v>
      </c>
      <c r="W2265" s="62">
        <v>5.6669999999999998</v>
      </c>
      <c r="X2265" s="62">
        <v>31.206</v>
      </c>
      <c r="Y2265" s="21"/>
      <c r="Z2265" s="21"/>
    </row>
    <row r="2266" spans="1:26" ht="12.75" customHeight="1">
      <c r="A2266" s="52">
        <v>44896</v>
      </c>
      <c r="B2266" s="61" t="s">
        <v>55</v>
      </c>
      <c r="C2266" s="61" t="s">
        <v>76</v>
      </c>
      <c r="D2266" s="61" t="s">
        <v>90</v>
      </c>
      <c r="E2266" s="20">
        <v>19.914000000000001</v>
      </c>
      <c r="F2266" s="62">
        <v>71.369</v>
      </c>
      <c r="G2266" s="20">
        <v>120.54300000000001</v>
      </c>
      <c r="H2266" s="62">
        <v>36.243000000000002</v>
      </c>
      <c r="I2266" s="20">
        <v>140.45599999999999</v>
      </c>
      <c r="J2266" s="20">
        <v>31.95</v>
      </c>
      <c r="K2266" s="20">
        <v>5.1719999999999997</v>
      </c>
      <c r="L2266" s="62">
        <v>31.911000000000001</v>
      </c>
      <c r="M2266" s="62">
        <v>0</v>
      </c>
      <c r="N2266" s="62">
        <v>0</v>
      </c>
      <c r="O2266" s="62">
        <v>0</v>
      </c>
      <c r="P2266" s="62">
        <v>0</v>
      </c>
      <c r="Q2266" s="62">
        <v>11.375999999999999</v>
      </c>
      <c r="R2266" s="62">
        <v>104.339</v>
      </c>
      <c r="S2266" s="62">
        <v>22.614999999999998</v>
      </c>
      <c r="T2266" s="62">
        <v>81.200999999999993</v>
      </c>
      <c r="U2266" s="62">
        <v>33.991999999999997</v>
      </c>
      <c r="V2266" s="62">
        <v>64.709000000000003</v>
      </c>
      <c r="W2266" s="62">
        <v>1.77</v>
      </c>
      <c r="X2266" s="62">
        <v>64.438000000000002</v>
      </c>
      <c r="Y2266" s="21"/>
      <c r="Z2266" s="21"/>
    </row>
    <row r="2267" spans="1:26" ht="12.75" customHeight="1">
      <c r="A2267" s="52">
        <v>44896</v>
      </c>
      <c r="B2267" s="61" t="s">
        <v>55</v>
      </c>
      <c r="C2267" s="61" t="s">
        <v>76</v>
      </c>
      <c r="D2267" s="61" t="s">
        <v>91</v>
      </c>
      <c r="E2267" s="20">
        <v>10.706</v>
      </c>
      <c r="F2267" s="62">
        <v>79.433000000000007</v>
      </c>
      <c r="G2267" s="20">
        <v>50.945</v>
      </c>
      <c r="H2267" s="62">
        <v>55.253</v>
      </c>
      <c r="I2267" s="20">
        <v>61.651000000000003</v>
      </c>
      <c r="J2267" s="20">
        <v>46.054000000000002</v>
      </c>
      <c r="K2267" s="20">
        <v>2.27</v>
      </c>
      <c r="L2267" s="62">
        <v>46.027000000000001</v>
      </c>
      <c r="M2267" s="62">
        <v>0</v>
      </c>
      <c r="N2267" s="62">
        <v>0</v>
      </c>
      <c r="O2267" s="62">
        <v>0</v>
      </c>
      <c r="P2267" s="62">
        <v>0</v>
      </c>
      <c r="Q2267" s="62">
        <v>8.3490000000000002</v>
      </c>
      <c r="R2267" s="62">
        <v>69.525000000000006</v>
      </c>
      <c r="S2267" s="62">
        <v>27.472999999999999</v>
      </c>
      <c r="T2267" s="62">
        <v>54.424999999999997</v>
      </c>
      <c r="U2267" s="62">
        <v>35.822000000000003</v>
      </c>
      <c r="V2267" s="62">
        <v>40.898000000000003</v>
      </c>
      <c r="W2267" s="62">
        <v>1.8660000000000001</v>
      </c>
      <c r="X2267" s="62">
        <v>40.468000000000004</v>
      </c>
      <c r="Y2267" s="21"/>
      <c r="Z2267" s="21"/>
    </row>
    <row r="2268" spans="1:26" ht="12.75" customHeight="1">
      <c r="A2268" s="52">
        <v>44896</v>
      </c>
      <c r="B2268" s="61" t="s">
        <v>55</v>
      </c>
      <c r="C2268" s="61" t="s">
        <v>76</v>
      </c>
      <c r="D2268" s="61" t="s">
        <v>92</v>
      </c>
      <c r="E2268" s="20">
        <v>3.0470000000000002</v>
      </c>
      <c r="F2268" s="62">
        <v>102.221</v>
      </c>
      <c r="G2268" s="20">
        <v>54.863999999999997</v>
      </c>
      <c r="H2268" s="62">
        <v>41.710999999999999</v>
      </c>
      <c r="I2268" s="20">
        <v>57.911000000000001</v>
      </c>
      <c r="J2268" s="20">
        <v>41.798000000000002</v>
      </c>
      <c r="K2268" s="20">
        <v>2.1320000000000001</v>
      </c>
      <c r="L2268" s="62">
        <v>41.768999999999998</v>
      </c>
      <c r="M2268" s="62">
        <v>0</v>
      </c>
      <c r="N2268" s="62">
        <v>0</v>
      </c>
      <c r="O2268" s="62">
        <v>0</v>
      </c>
      <c r="P2268" s="62">
        <v>0</v>
      </c>
      <c r="Q2268" s="62">
        <v>2.2839999999999998</v>
      </c>
      <c r="R2268" s="62">
        <v>100.77500000000001</v>
      </c>
      <c r="S2268" s="62">
        <v>23.548999999999999</v>
      </c>
      <c r="T2268" s="62">
        <v>66.613</v>
      </c>
      <c r="U2268" s="62">
        <v>25.832999999999998</v>
      </c>
      <c r="V2268" s="62">
        <v>59.968000000000004</v>
      </c>
      <c r="W2268" s="62">
        <v>1.345</v>
      </c>
      <c r="X2268" s="62">
        <v>59.676000000000002</v>
      </c>
      <c r="Y2268" s="21"/>
      <c r="Z2268" s="21"/>
    </row>
    <row r="2269" spans="1:26" ht="12.75" customHeight="1">
      <c r="A2269" s="52">
        <v>44896</v>
      </c>
      <c r="B2269" s="61" t="s">
        <v>55</v>
      </c>
      <c r="C2269" s="61" t="s">
        <v>76</v>
      </c>
      <c r="D2269" s="61" t="s">
        <v>80</v>
      </c>
      <c r="E2269" s="20">
        <v>0</v>
      </c>
      <c r="F2269" s="62">
        <v>0</v>
      </c>
      <c r="G2269" s="20">
        <v>205.77600000000001</v>
      </c>
      <c r="H2269" s="62">
        <v>24.135999999999999</v>
      </c>
      <c r="I2269" s="20">
        <v>205.77600000000001</v>
      </c>
      <c r="J2269" s="20">
        <v>24.135999999999999</v>
      </c>
      <c r="K2269" s="20">
        <v>7.577</v>
      </c>
      <c r="L2269" s="62">
        <v>24.084</v>
      </c>
      <c r="M2269" s="62">
        <v>0</v>
      </c>
      <c r="N2269" s="62">
        <v>0</v>
      </c>
      <c r="O2269" s="62">
        <v>0</v>
      </c>
      <c r="P2269" s="62">
        <v>0</v>
      </c>
      <c r="Q2269" s="62">
        <v>34.555</v>
      </c>
      <c r="R2269" s="62">
        <v>49.2</v>
      </c>
      <c r="S2269" s="62">
        <v>206.94900000000001</v>
      </c>
      <c r="T2269" s="62">
        <v>17.119</v>
      </c>
      <c r="U2269" s="62">
        <v>241.50299999999999</v>
      </c>
      <c r="V2269" s="62">
        <v>16.311</v>
      </c>
      <c r="W2269" s="62">
        <v>12.577999999999999</v>
      </c>
      <c r="X2269" s="62">
        <v>15.202999999999999</v>
      </c>
      <c r="Y2269" s="21"/>
      <c r="Z2269" s="21"/>
    </row>
    <row r="2270" spans="1:26" ht="12.75" customHeight="1">
      <c r="A2270" s="52">
        <v>44896</v>
      </c>
      <c r="B2270" s="61" t="s">
        <v>55</v>
      </c>
      <c r="C2270" s="61" t="s">
        <v>76</v>
      </c>
      <c r="D2270" s="61" t="s">
        <v>82</v>
      </c>
      <c r="E2270" s="20">
        <v>76.867000000000004</v>
      </c>
      <c r="F2270" s="62">
        <v>33.899000000000001</v>
      </c>
      <c r="G2270" s="20">
        <v>198.988</v>
      </c>
      <c r="H2270" s="62">
        <v>27.690999999999999</v>
      </c>
      <c r="I2270" s="20">
        <v>275.85599999999999</v>
      </c>
      <c r="J2270" s="20">
        <v>22.817</v>
      </c>
      <c r="K2270" s="20">
        <v>10.157</v>
      </c>
      <c r="L2270" s="62">
        <v>22.763000000000002</v>
      </c>
      <c r="M2270" s="62">
        <v>38.097999999999999</v>
      </c>
      <c r="N2270" s="62">
        <v>79.683000000000007</v>
      </c>
      <c r="O2270" s="62">
        <v>20.713999999999999</v>
      </c>
      <c r="P2270" s="62">
        <v>79.337999999999994</v>
      </c>
      <c r="Q2270" s="62">
        <v>76.974999999999994</v>
      </c>
      <c r="R2270" s="62">
        <v>31.797999999999998</v>
      </c>
      <c r="S2270" s="62">
        <v>263.98700000000002</v>
      </c>
      <c r="T2270" s="62">
        <v>18.145</v>
      </c>
      <c r="U2270" s="62">
        <v>340.96100000000001</v>
      </c>
      <c r="V2270" s="62">
        <v>15.782999999999999</v>
      </c>
      <c r="W2270" s="62">
        <v>17.757999999999999</v>
      </c>
      <c r="X2270" s="62">
        <v>14.634</v>
      </c>
      <c r="Y2270" s="21"/>
      <c r="Z2270" s="21"/>
    </row>
    <row r="2271" spans="1:26" ht="12.75" customHeight="1">
      <c r="A2271" s="52">
        <v>44896</v>
      </c>
      <c r="B2271" s="61" t="s">
        <v>55</v>
      </c>
      <c r="C2271" s="61" t="s">
        <v>76</v>
      </c>
      <c r="D2271" s="61" t="s">
        <v>93</v>
      </c>
      <c r="E2271" s="20">
        <v>18.068000000000001</v>
      </c>
      <c r="F2271" s="62">
        <v>70.161000000000001</v>
      </c>
      <c r="G2271" s="20">
        <v>108.61499999999999</v>
      </c>
      <c r="H2271" s="62">
        <v>29.167999999999999</v>
      </c>
      <c r="I2271" s="20">
        <v>126.68300000000001</v>
      </c>
      <c r="J2271" s="20">
        <v>28.849</v>
      </c>
      <c r="K2271" s="20">
        <v>4.6639999999999997</v>
      </c>
      <c r="L2271" s="62">
        <v>28.806000000000001</v>
      </c>
      <c r="M2271" s="62">
        <v>10.196</v>
      </c>
      <c r="N2271" s="62">
        <v>121.767</v>
      </c>
      <c r="O2271" s="62">
        <v>5.5439999999999996</v>
      </c>
      <c r="P2271" s="62">
        <v>121.542</v>
      </c>
      <c r="Q2271" s="62">
        <v>54.387</v>
      </c>
      <c r="R2271" s="62">
        <v>41.762999999999998</v>
      </c>
      <c r="S2271" s="62">
        <v>245.065</v>
      </c>
      <c r="T2271" s="62">
        <v>19.263999999999999</v>
      </c>
      <c r="U2271" s="62">
        <v>299.45299999999997</v>
      </c>
      <c r="V2271" s="62">
        <v>17.016999999999999</v>
      </c>
      <c r="W2271" s="62">
        <v>15.596</v>
      </c>
      <c r="X2271" s="62">
        <v>15.957000000000001</v>
      </c>
      <c r="Y2271" s="21"/>
      <c r="Z2271" s="21"/>
    </row>
    <row r="2272" spans="1:26" ht="12.75" customHeight="1">
      <c r="A2272" s="52">
        <v>44896</v>
      </c>
      <c r="B2272" s="61" t="s">
        <v>55</v>
      </c>
      <c r="C2272" s="61" t="s">
        <v>76</v>
      </c>
      <c r="D2272" s="61" t="s">
        <v>94</v>
      </c>
      <c r="E2272" s="20">
        <v>50.94</v>
      </c>
      <c r="F2272" s="62">
        <v>44.789000000000001</v>
      </c>
      <c r="G2272" s="20">
        <v>90.373000000000005</v>
      </c>
      <c r="H2272" s="62">
        <v>45.994999999999997</v>
      </c>
      <c r="I2272" s="20">
        <v>141.31299999999999</v>
      </c>
      <c r="J2272" s="20">
        <v>32.107999999999997</v>
      </c>
      <c r="K2272" s="20">
        <v>5.2030000000000003</v>
      </c>
      <c r="L2272" s="62">
        <v>32.07</v>
      </c>
      <c r="M2272" s="62">
        <v>0</v>
      </c>
      <c r="N2272" s="62">
        <v>0</v>
      </c>
      <c r="O2272" s="62">
        <v>0</v>
      </c>
      <c r="P2272" s="62">
        <v>0</v>
      </c>
      <c r="Q2272" s="62">
        <v>22.588000000000001</v>
      </c>
      <c r="R2272" s="62">
        <v>50.473999999999997</v>
      </c>
      <c r="S2272" s="62">
        <v>18.920999999999999</v>
      </c>
      <c r="T2272" s="62">
        <v>58.871000000000002</v>
      </c>
      <c r="U2272" s="62">
        <v>41.509</v>
      </c>
      <c r="V2272" s="62">
        <v>36.569000000000003</v>
      </c>
      <c r="W2272" s="62">
        <v>2.1619999999999999</v>
      </c>
      <c r="X2272" s="62">
        <v>36.088000000000001</v>
      </c>
      <c r="Y2272" s="21"/>
      <c r="Z2272" s="21"/>
    </row>
    <row r="2273" spans="1:26" ht="12.75" customHeight="1">
      <c r="A2273" s="52">
        <v>44896</v>
      </c>
      <c r="B2273" s="61" t="s">
        <v>55</v>
      </c>
      <c r="C2273" s="61" t="s">
        <v>76</v>
      </c>
      <c r="D2273" s="61" t="s">
        <v>77</v>
      </c>
      <c r="E2273" s="20">
        <v>52.424999999999997</v>
      </c>
      <c r="F2273" s="62">
        <v>57.356999999999999</v>
      </c>
      <c r="G2273" s="20">
        <v>237.791</v>
      </c>
      <c r="H2273" s="62">
        <v>18.753</v>
      </c>
      <c r="I2273" s="20">
        <v>290.21699999999998</v>
      </c>
      <c r="J2273" s="20">
        <v>17.167000000000002</v>
      </c>
      <c r="K2273" s="20">
        <v>10.686</v>
      </c>
      <c r="L2273" s="62">
        <v>17.094000000000001</v>
      </c>
      <c r="M2273" s="62">
        <v>0</v>
      </c>
      <c r="N2273" s="62">
        <v>0</v>
      </c>
      <c r="O2273" s="62">
        <v>0</v>
      </c>
      <c r="P2273" s="62">
        <v>0</v>
      </c>
      <c r="Q2273" s="62">
        <v>69.283000000000001</v>
      </c>
      <c r="R2273" s="62">
        <v>27.13</v>
      </c>
      <c r="S2273" s="62">
        <v>117.941</v>
      </c>
      <c r="T2273" s="62">
        <v>30.408000000000001</v>
      </c>
      <c r="U2273" s="62">
        <v>187.22399999999999</v>
      </c>
      <c r="V2273" s="62">
        <v>20.097000000000001</v>
      </c>
      <c r="W2273" s="62">
        <v>9.7509999999999994</v>
      </c>
      <c r="X2273" s="62">
        <v>19.207999999999998</v>
      </c>
      <c r="Y2273" s="21"/>
      <c r="Z2273" s="21"/>
    </row>
    <row r="2274" spans="1:26" ht="12.75" customHeight="1">
      <c r="A2274" s="52">
        <v>44896</v>
      </c>
      <c r="B2274" s="61" t="s">
        <v>55</v>
      </c>
      <c r="C2274" s="61" t="s">
        <v>76</v>
      </c>
      <c r="D2274" s="61" t="s">
        <v>78</v>
      </c>
      <c r="E2274" s="20">
        <v>13.494999999999999</v>
      </c>
      <c r="F2274" s="62">
        <v>70.230999999999995</v>
      </c>
      <c r="G2274" s="20">
        <v>0</v>
      </c>
      <c r="H2274" s="62">
        <v>0</v>
      </c>
      <c r="I2274" s="20">
        <v>13.494999999999999</v>
      </c>
      <c r="J2274" s="20">
        <v>70.230999999999995</v>
      </c>
      <c r="K2274" s="20">
        <v>0.497</v>
      </c>
      <c r="L2274" s="62">
        <v>70.213999999999999</v>
      </c>
      <c r="M2274" s="62">
        <v>59.1</v>
      </c>
      <c r="N2274" s="62">
        <v>40.878</v>
      </c>
      <c r="O2274" s="62">
        <v>32.131999999999998</v>
      </c>
      <c r="P2274" s="62">
        <v>40.201999999999998</v>
      </c>
      <c r="Q2274" s="62">
        <v>44.725999999999999</v>
      </c>
      <c r="R2274" s="62">
        <v>61.969000000000001</v>
      </c>
      <c r="S2274" s="62">
        <v>0</v>
      </c>
      <c r="T2274" s="62">
        <v>0</v>
      </c>
      <c r="U2274" s="62">
        <v>44.725999999999999</v>
      </c>
      <c r="V2274" s="62">
        <v>61.969000000000001</v>
      </c>
      <c r="W2274" s="62">
        <v>2.3290000000000002</v>
      </c>
      <c r="X2274" s="62">
        <v>61.686999999999998</v>
      </c>
      <c r="Y2274" s="21"/>
      <c r="Z2274" s="21"/>
    </row>
    <row r="2275" spans="1:26" ht="12.75" customHeight="1">
      <c r="A2275" s="52">
        <v>44896</v>
      </c>
      <c r="B2275" s="61" t="s">
        <v>55</v>
      </c>
      <c r="C2275" s="61" t="s">
        <v>76</v>
      </c>
      <c r="D2275" s="61" t="s">
        <v>81</v>
      </c>
      <c r="E2275" s="20">
        <v>21.428000000000001</v>
      </c>
      <c r="F2275" s="62">
        <v>65.149000000000001</v>
      </c>
      <c r="G2275" s="20">
        <v>0</v>
      </c>
      <c r="H2275" s="62">
        <v>0</v>
      </c>
      <c r="I2275" s="20">
        <v>21.428000000000001</v>
      </c>
      <c r="J2275" s="20">
        <v>65.149000000000001</v>
      </c>
      <c r="K2275" s="20">
        <v>0.78900000000000003</v>
      </c>
      <c r="L2275" s="62">
        <v>65.13</v>
      </c>
      <c r="M2275" s="62">
        <v>20.420999999999999</v>
      </c>
      <c r="N2275" s="62">
        <v>71.512</v>
      </c>
      <c r="O2275" s="62">
        <v>11.103</v>
      </c>
      <c r="P2275" s="62">
        <v>71.128</v>
      </c>
      <c r="Q2275" s="62">
        <v>41.899000000000001</v>
      </c>
      <c r="R2275" s="62">
        <v>66.33</v>
      </c>
      <c r="S2275" s="62">
        <v>0</v>
      </c>
      <c r="T2275" s="62">
        <v>0</v>
      </c>
      <c r="U2275" s="62">
        <v>41.899000000000001</v>
      </c>
      <c r="V2275" s="62">
        <v>66.33</v>
      </c>
      <c r="W2275" s="62">
        <v>2.1819999999999999</v>
      </c>
      <c r="X2275" s="62">
        <v>66.066000000000003</v>
      </c>
      <c r="Y2275" s="21"/>
      <c r="Z2275" s="21"/>
    </row>
    <row r="2276" spans="1:26" ht="12.75" customHeight="1">
      <c r="A2276" s="53">
        <v>44896</v>
      </c>
      <c r="B2276" s="32" t="s">
        <v>55</v>
      </c>
      <c r="C2276" s="32" t="s">
        <v>18</v>
      </c>
      <c r="D2276" s="32" t="s">
        <v>18</v>
      </c>
      <c r="E2276" s="33">
        <v>380.71699999999998</v>
      </c>
      <c r="F2276" s="34">
        <v>13.941000000000001</v>
      </c>
      <c r="G2276" s="33">
        <v>2335.1950000000002</v>
      </c>
      <c r="H2276" s="34">
        <v>2.8039999999999998</v>
      </c>
      <c r="I2276" s="33">
        <v>2715.9119999999998</v>
      </c>
      <c r="J2276" s="33">
        <v>1.575</v>
      </c>
      <c r="K2276" s="33">
        <v>100</v>
      </c>
      <c r="L2276" s="34">
        <v>0</v>
      </c>
      <c r="M2276" s="34">
        <v>183.92500000000001</v>
      </c>
      <c r="N2276" s="34">
        <v>7.4039999999999999</v>
      </c>
      <c r="O2276" s="34">
        <v>100</v>
      </c>
      <c r="P2276" s="34">
        <v>0</v>
      </c>
      <c r="Q2276" s="34">
        <v>466.14299999999997</v>
      </c>
      <c r="R2276" s="34">
        <v>11.744999999999999</v>
      </c>
      <c r="S2276" s="34">
        <v>1453.9349999999999</v>
      </c>
      <c r="T2276" s="34">
        <v>7.9349999999999996</v>
      </c>
      <c r="U2276" s="34">
        <v>1920.079</v>
      </c>
      <c r="V2276" s="34">
        <v>5.9109999999999996</v>
      </c>
      <c r="W2276" s="34">
        <v>100</v>
      </c>
      <c r="X2276" s="34">
        <v>0</v>
      </c>
      <c r="Y2276" s="21"/>
      <c r="Z2276" s="21"/>
    </row>
    <row r="2277" spans="1:26" ht="12.75" customHeight="1">
      <c r="A2277" s="52">
        <v>44986</v>
      </c>
      <c r="B2277" s="61" t="s">
        <v>16</v>
      </c>
      <c r="C2277" s="61" t="s">
        <v>23</v>
      </c>
      <c r="D2277" s="61" t="s">
        <v>60</v>
      </c>
      <c r="E2277" s="20">
        <v>701.23299999999995</v>
      </c>
      <c r="F2277" s="62">
        <v>8.0250000000000004</v>
      </c>
      <c r="G2277" s="20">
        <v>2818.6019999999999</v>
      </c>
      <c r="H2277" s="62">
        <v>2.23</v>
      </c>
      <c r="I2277" s="20">
        <v>3519.835</v>
      </c>
      <c r="J2277" s="20">
        <v>1.4530000000000001</v>
      </c>
      <c r="K2277" s="20">
        <v>91.667000000000002</v>
      </c>
      <c r="L2277" s="62">
        <v>0.879</v>
      </c>
      <c r="M2277" s="62">
        <v>428.89699999999999</v>
      </c>
      <c r="N2277" s="62">
        <v>5.4710000000000001</v>
      </c>
      <c r="O2277" s="62">
        <v>99.587999999999994</v>
      </c>
      <c r="P2277" s="62">
        <v>0.70499999999999996</v>
      </c>
      <c r="Q2277" s="62">
        <v>768.56700000000001</v>
      </c>
      <c r="R2277" s="62">
        <v>8.5730000000000004</v>
      </c>
      <c r="S2277" s="62">
        <v>1151.3800000000001</v>
      </c>
      <c r="T2277" s="62">
        <v>6.4560000000000004</v>
      </c>
      <c r="U2277" s="62">
        <v>1919.9469999999999</v>
      </c>
      <c r="V2277" s="62">
        <v>3.7389999999999999</v>
      </c>
      <c r="W2277" s="62">
        <v>67.102000000000004</v>
      </c>
      <c r="X2277" s="62">
        <v>2.8730000000000002</v>
      </c>
      <c r="Y2277" s="21"/>
      <c r="Z2277" s="21"/>
    </row>
    <row r="2278" spans="1:26" ht="12.75" customHeight="1">
      <c r="A2278" s="52">
        <v>44986</v>
      </c>
      <c r="B2278" s="61" t="s">
        <v>16</v>
      </c>
      <c r="C2278" s="61" t="s">
        <v>23</v>
      </c>
      <c r="D2278" s="61" t="s">
        <v>83</v>
      </c>
      <c r="E2278" s="20">
        <v>228.55199999999999</v>
      </c>
      <c r="F2278" s="62">
        <v>17.698</v>
      </c>
      <c r="G2278" s="20">
        <v>596.65300000000002</v>
      </c>
      <c r="H2278" s="62">
        <v>7.5620000000000003</v>
      </c>
      <c r="I2278" s="20">
        <v>825.20500000000004</v>
      </c>
      <c r="J2278" s="20">
        <v>2.8570000000000002</v>
      </c>
      <c r="K2278" s="20">
        <v>21.491</v>
      </c>
      <c r="L2278" s="62">
        <v>2.613</v>
      </c>
      <c r="M2278" s="62">
        <v>115.224</v>
      </c>
      <c r="N2278" s="62">
        <v>14.903</v>
      </c>
      <c r="O2278" s="62">
        <v>26.754000000000001</v>
      </c>
      <c r="P2278" s="62">
        <v>13.88</v>
      </c>
      <c r="Q2278" s="62">
        <v>148.34</v>
      </c>
      <c r="R2278" s="62">
        <v>22.111000000000001</v>
      </c>
      <c r="S2278" s="62">
        <v>154.08500000000001</v>
      </c>
      <c r="T2278" s="62">
        <v>26.042999999999999</v>
      </c>
      <c r="U2278" s="62">
        <v>302.42500000000001</v>
      </c>
      <c r="V2278" s="62">
        <v>9.9649999999999999</v>
      </c>
      <c r="W2278" s="62">
        <v>10.57</v>
      </c>
      <c r="X2278" s="62">
        <v>9.6739999999999995</v>
      </c>
      <c r="Y2278" s="21"/>
      <c r="Z2278" s="21"/>
    </row>
    <row r="2279" spans="1:26" ht="12.75" customHeight="1">
      <c r="A2279" s="52">
        <v>44986</v>
      </c>
      <c r="B2279" s="61" t="s">
        <v>16</v>
      </c>
      <c r="C2279" s="61" t="s">
        <v>23</v>
      </c>
      <c r="D2279" s="61" t="s">
        <v>84</v>
      </c>
      <c r="E2279" s="20">
        <v>223.54400000000001</v>
      </c>
      <c r="F2279" s="62">
        <v>12.972</v>
      </c>
      <c r="G2279" s="20">
        <v>862.18200000000002</v>
      </c>
      <c r="H2279" s="62">
        <v>5.28</v>
      </c>
      <c r="I2279" s="20">
        <v>1085.7270000000001</v>
      </c>
      <c r="J2279" s="20">
        <v>2.91</v>
      </c>
      <c r="K2279" s="20">
        <v>28.276</v>
      </c>
      <c r="L2279" s="62">
        <v>2.67</v>
      </c>
      <c r="M2279" s="62">
        <v>141.78100000000001</v>
      </c>
      <c r="N2279" s="62">
        <v>10.257</v>
      </c>
      <c r="O2279" s="62">
        <v>32.920999999999999</v>
      </c>
      <c r="P2279" s="62">
        <v>8.7040000000000006</v>
      </c>
      <c r="Q2279" s="62">
        <v>267.976</v>
      </c>
      <c r="R2279" s="62">
        <v>12.519</v>
      </c>
      <c r="S2279" s="62">
        <v>339.05700000000002</v>
      </c>
      <c r="T2279" s="62">
        <v>9.7360000000000007</v>
      </c>
      <c r="U2279" s="62">
        <v>607.03200000000004</v>
      </c>
      <c r="V2279" s="62">
        <v>4.4109999999999996</v>
      </c>
      <c r="W2279" s="62">
        <v>21.216000000000001</v>
      </c>
      <c r="X2279" s="62">
        <v>3.706</v>
      </c>
      <c r="Y2279" s="21"/>
      <c r="Z2279" s="21"/>
    </row>
    <row r="2280" spans="1:26" ht="12.75" customHeight="1">
      <c r="A2280" s="52">
        <v>44986</v>
      </c>
      <c r="B2280" s="61" t="s">
        <v>16</v>
      </c>
      <c r="C2280" s="61" t="s">
        <v>23</v>
      </c>
      <c r="D2280" s="61" t="s">
        <v>85</v>
      </c>
      <c r="E2280" s="20">
        <v>179.708</v>
      </c>
      <c r="F2280" s="62">
        <v>13.005000000000001</v>
      </c>
      <c r="G2280" s="20">
        <v>789.35699999999997</v>
      </c>
      <c r="H2280" s="62">
        <v>3.2919999999999998</v>
      </c>
      <c r="I2280" s="20">
        <v>969.06500000000005</v>
      </c>
      <c r="J2280" s="20">
        <v>1.7649999999999999</v>
      </c>
      <c r="K2280" s="20">
        <v>25.236999999999998</v>
      </c>
      <c r="L2280" s="62">
        <v>1.3340000000000001</v>
      </c>
      <c r="M2280" s="62">
        <v>109.39700000000001</v>
      </c>
      <c r="N2280" s="62">
        <v>5.3879999999999999</v>
      </c>
      <c r="O2280" s="62">
        <v>25.401</v>
      </c>
      <c r="P2280" s="62">
        <v>0</v>
      </c>
      <c r="Q2280" s="62">
        <v>181.63200000000001</v>
      </c>
      <c r="R2280" s="62">
        <v>18.658999999999999</v>
      </c>
      <c r="S2280" s="62">
        <v>344.10899999999998</v>
      </c>
      <c r="T2280" s="62">
        <v>10.452999999999999</v>
      </c>
      <c r="U2280" s="62">
        <v>525.74199999999996</v>
      </c>
      <c r="V2280" s="62">
        <v>6.2530000000000001</v>
      </c>
      <c r="W2280" s="62">
        <v>18.375</v>
      </c>
      <c r="X2280" s="62">
        <v>5.7759999999999998</v>
      </c>
      <c r="Y2280" s="21"/>
      <c r="Z2280" s="21"/>
    </row>
    <row r="2281" spans="1:26" ht="12.75" customHeight="1">
      <c r="A2281" s="52">
        <v>44986</v>
      </c>
      <c r="B2281" s="61" t="s">
        <v>16</v>
      </c>
      <c r="C2281" s="61" t="s">
        <v>23</v>
      </c>
      <c r="D2281" s="61" t="s">
        <v>86</v>
      </c>
      <c r="E2281" s="20">
        <v>90.436000000000007</v>
      </c>
      <c r="F2281" s="62">
        <v>24.477</v>
      </c>
      <c r="G2281" s="20">
        <v>869.36699999999996</v>
      </c>
      <c r="H2281" s="62">
        <v>2.9249999999999998</v>
      </c>
      <c r="I2281" s="20">
        <v>959.803</v>
      </c>
      <c r="J2281" s="20">
        <v>2.831</v>
      </c>
      <c r="K2281" s="20">
        <v>24.995999999999999</v>
      </c>
      <c r="L2281" s="62">
        <v>2.5840000000000001</v>
      </c>
      <c r="M2281" s="62">
        <v>64.272000000000006</v>
      </c>
      <c r="N2281" s="62">
        <v>9.5299999999999994</v>
      </c>
      <c r="O2281" s="62">
        <v>14.923999999999999</v>
      </c>
      <c r="P2281" s="62">
        <v>7.835</v>
      </c>
      <c r="Q2281" s="62">
        <v>367.91399999999999</v>
      </c>
      <c r="R2281" s="62">
        <v>8.7919999999999998</v>
      </c>
      <c r="S2281" s="62">
        <v>1058.115</v>
      </c>
      <c r="T2281" s="62">
        <v>4.774</v>
      </c>
      <c r="U2281" s="62">
        <v>1426.028</v>
      </c>
      <c r="V2281" s="62">
        <v>4.09</v>
      </c>
      <c r="W2281" s="62">
        <v>49.84</v>
      </c>
      <c r="X2281" s="62">
        <v>3.3170000000000002</v>
      </c>
      <c r="Y2281" s="21"/>
      <c r="Z2281" s="21"/>
    </row>
    <row r="2282" spans="1:26" ht="12.75" customHeight="1">
      <c r="A2282" s="52">
        <v>44986</v>
      </c>
      <c r="B2282" s="61" t="s">
        <v>16</v>
      </c>
      <c r="C2282" s="61" t="s">
        <v>44</v>
      </c>
      <c r="D2282" s="61" t="s">
        <v>61</v>
      </c>
      <c r="E2282" s="20">
        <v>199.851</v>
      </c>
      <c r="F2282" s="62">
        <v>13.252000000000001</v>
      </c>
      <c r="G2282" s="20">
        <v>1041.626</v>
      </c>
      <c r="H2282" s="62">
        <v>5.2709999999999999</v>
      </c>
      <c r="I2282" s="20">
        <v>1241.4770000000001</v>
      </c>
      <c r="J2282" s="20">
        <v>3.859</v>
      </c>
      <c r="K2282" s="20">
        <v>32.332000000000001</v>
      </c>
      <c r="L2282" s="62">
        <v>3.6819999999999999</v>
      </c>
      <c r="M2282" s="62">
        <v>75.691000000000003</v>
      </c>
      <c r="N2282" s="62">
        <v>25.795000000000002</v>
      </c>
      <c r="O2282" s="62">
        <v>17.574999999999999</v>
      </c>
      <c r="P2282" s="62">
        <v>25.218</v>
      </c>
      <c r="Q2282" s="62">
        <v>236.245</v>
      </c>
      <c r="R2282" s="62">
        <v>13.208</v>
      </c>
      <c r="S2282" s="62">
        <v>296.30799999999999</v>
      </c>
      <c r="T2282" s="62">
        <v>10.928000000000001</v>
      </c>
      <c r="U2282" s="62">
        <v>532.55399999999997</v>
      </c>
      <c r="V2282" s="62">
        <v>7.2539999999999996</v>
      </c>
      <c r="W2282" s="62">
        <v>18.613</v>
      </c>
      <c r="X2282" s="62">
        <v>6.8470000000000004</v>
      </c>
      <c r="Y2282" s="21"/>
      <c r="Z2282" s="21"/>
    </row>
    <row r="2283" spans="1:26" ht="12.75" customHeight="1">
      <c r="A2283" s="52">
        <v>44986</v>
      </c>
      <c r="B2283" s="61" t="s">
        <v>16</v>
      </c>
      <c r="C2283" s="61" t="s">
        <v>44</v>
      </c>
      <c r="D2283" s="61" t="s">
        <v>63</v>
      </c>
      <c r="E2283" s="20">
        <v>104.74299999999999</v>
      </c>
      <c r="F2283" s="62">
        <v>19.120999999999999</v>
      </c>
      <c r="G2283" s="20">
        <v>545.69100000000003</v>
      </c>
      <c r="H2283" s="62">
        <v>7.9119999999999999</v>
      </c>
      <c r="I2283" s="20">
        <v>650.43399999999997</v>
      </c>
      <c r="J2283" s="20">
        <v>6.8010000000000002</v>
      </c>
      <c r="K2283" s="20">
        <v>16.939</v>
      </c>
      <c r="L2283" s="62">
        <v>6.702</v>
      </c>
      <c r="M2283" s="62">
        <v>32.825000000000003</v>
      </c>
      <c r="N2283" s="62">
        <v>31.59</v>
      </c>
      <c r="O2283" s="62">
        <v>7.6219999999999999</v>
      </c>
      <c r="P2283" s="62">
        <v>31.120999999999999</v>
      </c>
      <c r="Q2283" s="62">
        <v>178.68100000000001</v>
      </c>
      <c r="R2283" s="62">
        <v>16.722999999999999</v>
      </c>
      <c r="S2283" s="62">
        <v>201.13399999999999</v>
      </c>
      <c r="T2283" s="62">
        <v>12.228999999999999</v>
      </c>
      <c r="U2283" s="62">
        <v>379.815</v>
      </c>
      <c r="V2283" s="62">
        <v>8.9960000000000004</v>
      </c>
      <c r="W2283" s="62">
        <v>13.275</v>
      </c>
      <c r="X2283" s="62">
        <v>8.6720000000000006</v>
      </c>
      <c r="Y2283" s="21"/>
      <c r="Z2283" s="21"/>
    </row>
    <row r="2284" spans="1:26" ht="12.75" customHeight="1">
      <c r="A2284" s="52">
        <v>44986</v>
      </c>
      <c r="B2284" s="61" t="s">
        <v>16</v>
      </c>
      <c r="C2284" s="61" t="s">
        <v>44</v>
      </c>
      <c r="D2284" s="61" t="s">
        <v>98</v>
      </c>
      <c r="E2284" s="20">
        <v>519.03599999999994</v>
      </c>
      <c r="F2284" s="62">
        <v>10.564</v>
      </c>
      <c r="G2284" s="20">
        <v>2072.2869999999998</v>
      </c>
      <c r="H2284" s="62">
        <v>3.254</v>
      </c>
      <c r="I2284" s="20">
        <v>2591.3229999999999</v>
      </c>
      <c r="J2284" s="20">
        <v>2.653</v>
      </c>
      <c r="K2284" s="20">
        <v>67.486000000000004</v>
      </c>
      <c r="L2284" s="62">
        <v>2.3879999999999999</v>
      </c>
      <c r="M2284" s="62">
        <v>347.22699999999998</v>
      </c>
      <c r="N2284" s="62">
        <v>8.0280000000000005</v>
      </c>
      <c r="O2284" s="62">
        <v>80.623999999999995</v>
      </c>
      <c r="P2284" s="62">
        <v>5.9160000000000004</v>
      </c>
      <c r="Q2284" s="62">
        <v>729.61599999999999</v>
      </c>
      <c r="R2284" s="62">
        <v>9.4120000000000008</v>
      </c>
      <c r="S2284" s="62">
        <v>1596.5709999999999</v>
      </c>
      <c r="T2284" s="62">
        <v>4.2640000000000002</v>
      </c>
      <c r="U2284" s="62">
        <v>2326.1869999999999</v>
      </c>
      <c r="V2284" s="62">
        <v>3.3479999999999999</v>
      </c>
      <c r="W2284" s="62">
        <v>81.3</v>
      </c>
      <c r="X2284" s="62">
        <v>2.3420000000000001</v>
      </c>
      <c r="Y2284" s="21"/>
      <c r="Z2284" s="21"/>
    </row>
    <row r="2285" spans="1:26" ht="12.75" customHeight="1">
      <c r="A2285" s="52">
        <v>44986</v>
      </c>
      <c r="B2285" s="61" t="s">
        <v>16</v>
      </c>
      <c r="C2285" s="61" t="s">
        <v>45</v>
      </c>
      <c r="D2285" s="61" t="s">
        <v>45</v>
      </c>
      <c r="E2285" s="20">
        <v>270.935</v>
      </c>
      <c r="F2285" s="62">
        <v>12.068</v>
      </c>
      <c r="G2285" s="20">
        <v>1311.5070000000001</v>
      </c>
      <c r="H2285" s="62">
        <v>4.7210000000000001</v>
      </c>
      <c r="I2285" s="20">
        <v>1582.442</v>
      </c>
      <c r="J2285" s="20">
        <v>3.8</v>
      </c>
      <c r="K2285" s="20">
        <v>41.212000000000003</v>
      </c>
      <c r="L2285" s="62">
        <v>3.62</v>
      </c>
      <c r="M2285" s="62">
        <v>135.21</v>
      </c>
      <c r="N2285" s="62">
        <v>20.385999999999999</v>
      </c>
      <c r="O2285" s="62">
        <v>31.395</v>
      </c>
      <c r="P2285" s="62">
        <v>19.651</v>
      </c>
      <c r="Q2285" s="62">
        <v>379.99200000000002</v>
      </c>
      <c r="R2285" s="62">
        <v>8.4740000000000002</v>
      </c>
      <c r="S2285" s="62">
        <v>563.81700000000001</v>
      </c>
      <c r="T2285" s="62">
        <v>8.6929999999999996</v>
      </c>
      <c r="U2285" s="62">
        <v>943.80899999999997</v>
      </c>
      <c r="V2285" s="62">
        <v>4.8490000000000002</v>
      </c>
      <c r="W2285" s="62">
        <v>32.985999999999997</v>
      </c>
      <c r="X2285" s="62">
        <v>4.2169999999999996</v>
      </c>
      <c r="Y2285" s="21"/>
      <c r="Z2285" s="21"/>
    </row>
    <row r="2286" spans="1:26" ht="12.75" customHeight="1">
      <c r="A2286" s="52">
        <v>44986</v>
      </c>
      <c r="B2286" s="61" t="s">
        <v>16</v>
      </c>
      <c r="C2286" s="61" t="s">
        <v>45</v>
      </c>
      <c r="D2286" s="61" t="s">
        <v>62</v>
      </c>
      <c r="E2286" s="20">
        <v>191.244</v>
      </c>
      <c r="F2286" s="62">
        <v>14.569000000000001</v>
      </c>
      <c r="G2286" s="20">
        <v>979.03099999999995</v>
      </c>
      <c r="H2286" s="62">
        <v>5.3620000000000001</v>
      </c>
      <c r="I2286" s="20">
        <v>1170.2750000000001</v>
      </c>
      <c r="J2286" s="20">
        <v>4.0810000000000004</v>
      </c>
      <c r="K2286" s="20">
        <v>30.477</v>
      </c>
      <c r="L2286" s="62">
        <v>3.9129999999999998</v>
      </c>
      <c r="M2286" s="62">
        <v>65.879000000000005</v>
      </c>
      <c r="N2286" s="62">
        <v>26.702999999999999</v>
      </c>
      <c r="O2286" s="62">
        <v>15.297000000000001</v>
      </c>
      <c r="P2286" s="62">
        <v>26.146000000000001</v>
      </c>
      <c r="Q2286" s="62">
        <v>239.85</v>
      </c>
      <c r="R2286" s="62">
        <v>11.819000000000001</v>
      </c>
      <c r="S2286" s="62">
        <v>272.09800000000001</v>
      </c>
      <c r="T2286" s="62">
        <v>11.340999999999999</v>
      </c>
      <c r="U2286" s="62">
        <v>511.94799999999998</v>
      </c>
      <c r="V2286" s="62">
        <v>8.1460000000000008</v>
      </c>
      <c r="W2286" s="62">
        <v>17.893000000000001</v>
      </c>
      <c r="X2286" s="62">
        <v>7.7869999999999999</v>
      </c>
      <c r="Y2286" s="21"/>
      <c r="Z2286" s="21"/>
    </row>
    <row r="2287" spans="1:26" ht="12.75" customHeight="1">
      <c r="A2287" s="52">
        <v>44986</v>
      </c>
      <c r="B2287" s="61" t="s">
        <v>16</v>
      </c>
      <c r="C2287" s="61" t="s">
        <v>45</v>
      </c>
      <c r="D2287" s="61" t="s">
        <v>87</v>
      </c>
      <c r="E2287" s="20">
        <v>117.378</v>
      </c>
      <c r="F2287" s="62">
        <v>22.893000000000001</v>
      </c>
      <c r="G2287" s="20">
        <v>486.43</v>
      </c>
      <c r="H2287" s="62">
        <v>9.8019999999999996</v>
      </c>
      <c r="I2287" s="20">
        <v>603.80799999999999</v>
      </c>
      <c r="J2287" s="20">
        <v>9.3550000000000004</v>
      </c>
      <c r="K2287" s="20">
        <v>15.725</v>
      </c>
      <c r="L2287" s="62">
        <v>9.2829999999999995</v>
      </c>
      <c r="M2287" s="62">
        <v>87.254000000000005</v>
      </c>
      <c r="N2287" s="62">
        <v>26.933</v>
      </c>
      <c r="O2287" s="62">
        <v>20.260000000000002</v>
      </c>
      <c r="P2287" s="62">
        <v>26.381</v>
      </c>
      <c r="Q2287" s="62">
        <v>192.30099999999999</v>
      </c>
      <c r="R2287" s="62">
        <v>12.641999999999999</v>
      </c>
      <c r="S2287" s="62">
        <v>343.19600000000003</v>
      </c>
      <c r="T2287" s="62">
        <v>12.458</v>
      </c>
      <c r="U2287" s="62">
        <v>535.49800000000005</v>
      </c>
      <c r="V2287" s="62">
        <v>7.9630000000000001</v>
      </c>
      <c r="W2287" s="62">
        <v>18.716000000000001</v>
      </c>
      <c r="X2287" s="62">
        <v>7.5949999999999998</v>
      </c>
      <c r="Y2287" s="21"/>
      <c r="Z2287" s="21"/>
    </row>
    <row r="2288" spans="1:26" ht="12.75" customHeight="1">
      <c r="A2288" s="52">
        <v>44986</v>
      </c>
      <c r="B2288" s="61" t="s">
        <v>16</v>
      </c>
      <c r="C2288" s="61" t="s">
        <v>56</v>
      </c>
      <c r="D2288" s="61" t="s">
        <v>57</v>
      </c>
      <c r="E2288" s="20">
        <v>190.40799999999999</v>
      </c>
      <c r="F2288" s="62">
        <v>17.724</v>
      </c>
      <c r="G2288" s="20">
        <v>596.077</v>
      </c>
      <c r="H2288" s="62">
        <v>9.6069999999999993</v>
      </c>
      <c r="I2288" s="20">
        <v>786.48500000000001</v>
      </c>
      <c r="J2288" s="20">
        <v>6.3929999999999998</v>
      </c>
      <c r="K2288" s="20">
        <v>20.481999999999999</v>
      </c>
      <c r="L2288" s="62">
        <v>6.2880000000000003</v>
      </c>
      <c r="M2288" s="62">
        <v>43.912999999999997</v>
      </c>
      <c r="N2288" s="62">
        <v>39.81</v>
      </c>
      <c r="O2288" s="62">
        <v>10.196</v>
      </c>
      <c r="P2288" s="62">
        <v>39.438000000000002</v>
      </c>
      <c r="Q2288" s="62">
        <v>138.267</v>
      </c>
      <c r="R2288" s="62">
        <v>20.114999999999998</v>
      </c>
      <c r="S2288" s="62">
        <v>246.77500000000001</v>
      </c>
      <c r="T2288" s="62">
        <v>17.140999999999998</v>
      </c>
      <c r="U2288" s="62">
        <v>385.04199999999997</v>
      </c>
      <c r="V2288" s="62">
        <v>10.388999999999999</v>
      </c>
      <c r="W2288" s="62">
        <v>13.457000000000001</v>
      </c>
      <c r="X2288" s="62">
        <v>10.11</v>
      </c>
      <c r="Y2288" s="21"/>
      <c r="Z2288" s="21"/>
    </row>
    <row r="2289" spans="1:26" ht="12.75" customHeight="1">
      <c r="A2289" s="52">
        <v>44986</v>
      </c>
      <c r="B2289" s="61" t="s">
        <v>16</v>
      </c>
      <c r="C2289" s="61" t="s">
        <v>56</v>
      </c>
      <c r="D2289" s="61" t="s">
        <v>58</v>
      </c>
      <c r="E2289" s="20">
        <v>531.83199999999999</v>
      </c>
      <c r="F2289" s="62">
        <v>8.5820000000000007</v>
      </c>
      <c r="G2289" s="20">
        <v>2521.4830000000002</v>
      </c>
      <c r="H2289" s="62">
        <v>2.36</v>
      </c>
      <c r="I2289" s="20">
        <v>3053.3150000000001</v>
      </c>
      <c r="J2289" s="20">
        <v>2.2679999999999998</v>
      </c>
      <c r="K2289" s="20">
        <v>79.518000000000001</v>
      </c>
      <c r="L2289" s="62">
        <v>1.9510000000000001</v>
      </c>
      <c r="M2289" s="62">
        <v>386.76</v>
      </c>
      <c r="N2289" s="62">
        <v>6.4560000000000004</v>
      </c>
      <c r="O2289" s="62">
        <v>89.804000000000002</v>
      </c>
      <c r="P2289" s="62">
        <v>3.4990000000000001</v>
      </c>
      <c r="Q2289" s="62">
        <v>827.59500000000003</v>
      </c>
      <c r="R2289" s="62">
        <v>8.0489999999999995</v>
      </c>
      <c r="S2289" s="62">
        <v>1648.5909999999999</v>
      </c>
      <c r="T2289" s="62">
        <v>4.2039999999999997</v>
      </c>
      <c r="U2289" s="62">
        <v>2476.1860000000001</v>
      </c>
      <c r="V2289" s="62">
        <v>2.669</v>
      </c>
      <c r="W2289" s="62">
        <v>86.543000000000006</v>
      </c>
      <c r="X2289" s="62">
        <v>1.1819999999999999</v>
      </c>
      <c r="Y2289" s="21"/>
      <c r="Z2289" s="21"/>
    </row>
    <row r="2290" spans="1:26" ht="12.75" customHeight="1">
      <c r="A2290" s="52">
        <v>44986</v>
      </c>
      <c r="B2290" s="61" t="s">
        <v>16</v>
      </c>
      <c r="C2290" s="61" t="s">
        <v>106</v>
      </c>
      <c r="D2290" s="61" t="s">
        <v>110</v>
      </c>
      <c r="E2290" s="20">
        <v>425.36399999999998</v>
      </c>
      <c r="F2290" s="62">
        <v>9.7159999999999993</v>
      </c>
      <c r="G2290" s="20">
        <v>1989.896</v>
      </c>
      <c r="H2290" s="62">
        <v>3.5390000000000001</v>
      </c>
      <c r="I2290" s="20">
        <v>2415.259</v>
      </c>
      <c r="J2290" s="20">
        <v>2.95</v>
      </c>
      <c r="K2290" s="20">
        <v>62.901000000000003</v>
      </c>
      <c r="L2290" s="62">
        <v>2.7130000000000001</v>
      </c>
      <c r="M2290" s="62">
        <v>238.12100000000001</v>
      </c>
      <c r="N2290" s="62">
        <v>11.909000000000001</v>
      </c>
      <c r="O2290" s="62">
        <v>55.29</v>
      </c>
      <c r="P2290" s="62">
        <v>10.601000000000001</v>
      </c>
      <c r="Q2290" s="62">
        <v>539.43700000000001</v>
      </c>
      <c r="R2290" s="62">
        <v>10.01</v>
      </c>
      <c r="S2290" s="62">
        <v>914.15700000000004</v>
      </c>
      <c r="T2290" s="62">
        <v>7.31</v>
      </c>
      <c r="U2290" s="62">
        <v>1453.5940000000001</v>
      </c>
      <c r="V2290" s="62">
        <v>5.2549999999999999</v>
      </c>
      <c r="W2290" s="62">
        <v>50.802999999999997</v>
      </c>
      <c r="X2290" s="62">
        <v>4.6790000000000003</v>
      </c>
      <c r="Y2290" s="21"/>
      <c r="Z2290" s="21"/>
    </row>
    <row r="2291" spans="1:26" ht="12.75" customHeight="1">
      <c r="A2291" s="52">
        <v>44986</v>
      </c>
      <c r="B2291" s="61" t="s">
        <v>16</v>
      </c>
      <c r="C2291" s="61" t="s">
        <v>106</v>
      </c>
      <c r="D2291" s="61" t="s">
        <v>111</v>
      </c>
      <c r="E2291" s="20">
        <v>198.096</v>
      </c>
      <c r="F2291" s="62">
        <v>17.776</v>
      </c>
      <c r="G2291" s="20">
        <v>964.96600000000001</v>
      </c>
      <c r="H2291" s="62">
        <v>5.6369999999999996</v>
      </c>
      <c r="I2291" s="20">
        <v>1163.0619999999999</v>
      </c>
      <c r="J2291" s="20">
        <v>5.383</v>
      </c>
      <c r="K2291" s="20">
        <v>30.29</v>
      </c>
      <c r="L2291" s="62">
        <v>5.2569999999999997</v>
      </c>
      <c r="M2291" s="62">
        <v>111.84099999999999</v>
      </c>
      <c r="N2291" s="62">
        <v>20.516999999999999</v>
      </c>
      <c r="O2291" s="62">
        <v>25.969000000000001</v>
      </c>
      <c r="P2291" s="62">
        <v>19.786000000000001</v>
      </c>
      <c r="Q2291" s="62">
        <v>256.065</v>
      </c>
      <c r="R2291" s="62">
        <v>12.583</v>
      </c>
      <c r="S2291" s="62">
        <v>394.63400000000001</v>
      </c>
      <c r="T2291" s="62">
        <v>11.244</v>
      </c>
      <c r="U2291" s="62">
        <v>650.70000000000005</v>
      </c>
      <c r="V2291" s="62">
        <v>8.5510000000000002</v>
      </c>
      <c r="W2291" s="62">
        <v>22.742000000000001</v>
      </c>
      <c r="X2291" s="62">
        <v>8.2089999999999996</v>
      </c>
      <c r="Y2291" s="21"/>
      <c r="Z2291" s="21"/>
    </row>
    <row r="2292" spans="1:26" ht="12.75" customHeight="1">
      <c r="A2292" s="52">
        <v>44986</v>
      </c>
      <c r="B2292" s="61" t="s">
        <v>16</v>
      </c>
      <c r="C2292" s="61" t="s">
        <v>106</v>
      </c>
      <c r="D2292" s="61" t="s">
        <v>112</v>
      </c>
      <c r="E2292" s="20">
        <v>210.41200000000001</v>
      </c>
      <c r="F2292" s="62">
        <v>14.087999999999999</v>
      </c>
      <c r="G2292" s="20">
        <v>967.36800000000005</v>
      </c>
      <c r="H2292" s="62">
        <v>7.65</v>
      </c>
      <c r="I2292" s="20">
        <v>1177.779</v>
      </c>
      <c r="J2292" s="20">
        <v>6.867</v>
      </c>
      <c r="K2292" s="20">
        <v>30.672999999999998</v>
      </c>
      <c r="L2292" s="62">
        <v>6.7690000000000001</v>
      </c>
      <c r="M2292" s="62">
        <v>124.53</v>
      </c>
      <c r="N2292" s="62">
        <v>24.713999999999999</v>
      </c>
      <c r="O2292" s="62">
        <v>28.914999999999999</v>
      </c>
      <c r="P2292" s="62">
        <v>24.111000000000001</v>
      </c>
      <c r="Q2292" s="62">
        <v>253.38399999999999</v>
      </c>
      <c r="R2292" s="62">
        <v>13.569000000000001</v>
      </c>
      <c r="S2292" s="62">
        <v>474.36900000000003</v>
      </c>
      <c r="T2292" s="62">
        <v>10.75</v>
      </c>
      <c r="U2292" s="62">
        <v>727.75199999999995</v>
      </c>
      <c r="V2292" s="62">
        <v>7.8040000000000003</v>
      </c>
      <c r="W2292" s="62">
        <v>25.434999999999999</v>
      </c>
      <c r="X2292" s="62">
        <v>7.4279999999999999</v>
      </c>
      <c r="Y2292" s="21"/>
      <c r="Z2292" s="21"/>
    </row>
    <row r="2293" spans="1:26" ht="12.75" customHeight="1">
      <c r="A2293" s="52">
        <v>44986</v>
      </c>
      <c r="B2293" s="61" t="s">
        <v>16</v>
      </c>
      <c r="C2293" s="61" t="s">
        <v>106</v>
      </c>
      <c r="D2293" s="61" t="s">
        <v>109</v>
      </c>
      <c r="E2293" s="20">
        <v>296.87700000000001</v>
      </c>
      <c r="F2293" s="62">
        <v>13.362</v>
      </c>
      <c r="G2293" s="20">
        <v>1127.664</v>
      </c>
      <c r="H2293" s="62">
        <v>6.3360000000000003</v>
      </c>
      <c r="I2293" s="20">
        <v>1424.5409999999999</v>
      </c>
      <c r="J2293" s="20">
        <v>4.4770000000000003</v>
      </c>
      <c r="K2293" s="20">
        <v>37.098999999999997</v>
      </c>
      <c r="L2293" s="62">
        <v>4.3250000000000002</v>
      </c>
      <c r="M2293" s="62">
        <v>192.55199999999999</v>
      </c>
      <c r="N2293" s="62">
        <v>17.975999999999999</v>
      </c>
      <c r="O2293" s="62">
        <v>44.71</v>
      </c>
      <c r="P2293" s="62">
        <v>17.138000000000002</v>
      </c>
      <c r="Q2293" s="62">
        <v>426.42399999999998</v>
      </c>
      <c r="R2293" s="62">
        <v>10.521000000000001</v>
      </c>
      <c r="S2293" s="62">
        <v>981.20899999999995</v>
      </c>
      <c r="T2293" s="62">
        <v>6.774</v>
      </c>
      <c r="U2293" s="62">
        <v>1407.633</v>
      </c>
      <c r="V2293" s="62">
        <v>5.4619999999999997</v>
      </c>
      <c r="W2293" s="62">
        <v>49.197000000000003</v>
      </c>
      <c r="X2293" s="62">
        <v>4.91</v>
      </c>
      <c r="Y2293" s="21"/>
      <c r="Z2293" s="21"/>
    </row>
    <row r="2294" spans="1:26" ht="12.75" customHeight="1">
      <c r="A2294" s="52">
        <v>44986</v>
      </c>
      <c r="B2294" s="61" t="s">
        <v>16</v>
      </c>
      <c r="C2294" s="61" t="s">
        <v>38</v>
      </c>
      <c r="D2294" s="61" t="s">
        <v>96</v>
      </c>
      <c r="E2294" s="20">
        <v>343.43799999999999</v>
      </c>
      <c r="F2294" s="62">
        <v>11.384</v>
      </c>
      <c r="G2294" s="20">
        <v>1522.9580000000001</v>
      </c>
      <c r="H2294" s="62">
        <v>4.5659999999999998</v>
      </c>
      <c r="I2294" s="20">
        <v>1866.396</v>
      </c>
      <c r="J2294" s="20">
        <v>4.22</v>
      </c>
      <c r="K2294" s="20">
        <v>48.606999999999999</v>
      </c>
      <c r="L2294" s="62">
        <v>4.0579999999999998</v>
      </c>
      <c r="M2294" s="62">
        <v>264.31700000000001</v>
      </c>
      <c r="N2294" s="62">
        <v>13.071999999999999</v>
      </c>
      <c r="O2294" s="62">
        <v>61.372999999999998</v>
      </c>
      <c r="P2294" s="62">
        <v>11.893000000000001</v>
      </c>
      <c r="Q2294" s="62">
        <v>625.46</v>
      </c>
      <c r="R2294" s="62">
        <v>8.0419999999999998</v>
      </c>
      <c r="S2294" s="62">
        <v>1281.693</v>
      </c>
      <c r="T2294" s="62">
        <v>4.59</v>
      </c>
      <c r="U2294" s="62">
        <v>1907.153</v>
      </c>
      <c r="V2294" s="62">
        <v>3.6179999999999999</v>
      </c>
      <c r="W2294" s="62">
        <v>66.655000000000001</v>
      </c>
      <c r="X2294" s="62">
        <v>2.7130000000000001</v>
      </c>
      <c r="Y2294" s="21"/>
      <c r="Z2294" s="21"/>
    </row>
    <row r="2295" spans="1:26" ht="12.75" customHeight="1">
      <c r="A2295" s="52">
        <v>44986</v>
      </c>
      <c r="B2295" s="61" t="s">
        <v>16</v>
      </c>
      <c r="C2295" s="61" t="s">
        <v>38</v>
      </c>
      <c r="D2295" s="61" t="s">
        <v>40</v>
      </c>
      <c r="E2295" s="20">
        <v>378.80200000000002</v>
      </c>
      <c r="F2295" s="62">
        <v>11.254</v>
      </c>
      <c r="G2295" s="20">
        <v>1594.6020000000001</v>
      </c>
      <c r="H2295" s="62">
        <v>4.5460000000000003</v>
      </c>
      <c r="I2295" s="20">
        <v>1973.404</v>
      </c>
      <c r="J2295" s="20">
        <v>4.4450000000000003</v>
      </c>
      <c r="K2295" s="20">
        <v>51.393000000000001</v>
      </c>
      <c r="L2295" s="62">
        <v>4.2919999999999998</v>
      </c>
      <c r="M2295" s="62">
        <v>166.35599999999999</v>
      </c>
      <c r="N2295" s="62">
        <v>19.341000000000001</v>
      </c>
      <c r="O2295" s="62">
        <v>38.627000000000002</v>
      </c>
      <c r="P2295" s="62">
        <v>18.564</v>
      </c>
      <c r="Q2295" s="62">
        <v>340.40100000000001</v>
      </c>
      <c r="R2295" s="62">
        <v>11.206</v>
      </c>
      <c r="S2295" s="62">
        <v>613.673</v>
      </c>
      <c r="T2295" s="62">
        <v>9.44</v>
      </c>
      <c r="U2295" s="62">
        <v>954.07399999999996</v>
      </c>
      <c r="V2295" s="62">
        <v>5.6360000000000001</v>
      </c>
      <c r="W2295" s="62">
        <v>33.344999999999999</v>
      </c>
      <c r="X2295" s="62">
        <v>5.1029999999999998</v>
      </c>
      <c r="Y2295" s="21"/>
      <c r="Z2295" s="21"/>
    </row>
    <row r="2296" spans="1:26" ht="12.75" customHeight="1">
      <c r="A2296" s="52">
        <v>44986</v>
      </c>
      <c r="B2296" s="61" t="s">
        <v>16</v>
      </c>
      <c r="C2296" s="61" t="s">
        <v>65</v>
      </c>
      <c r="D2296" s="61" t="s">
        <v>97</v>
      </c>
      <c r="E2296" s="20">
        <v>0</v>
      </c>
      <c r="F2296" s="62">
        <v>0</v>
      </c>
      <c r="G2296" s="20">
        <v>0</v>
      </c>
      <c r="H2296" s="62">
        <v>0</v>
      </c>
      <c r="I2296" s="20">
        <v>0</v>
      </c>
      <c r="J2296" s="20">
        <v>0</v>
      </c>
      <c r="K2296" s="20">
        <v>0</v>
      </c>
      <c r="L2296" s="62">
        <v>0</v>
      </c>
      <c r="M2296" s="62">
        <v>0</v>
      </c>
      <c r="N2296" s="62">
        <v>0</v>
      </c>
      <c r="O2296" s="62">
        <v>0</v>
      </c>
      <c r="P2296" s="62">
        <v>0</v>
      </c>
      <c r="Q2296" s="62">
        <v>0</v>
      </c>
      <c r="R2296" s="62">
        <v>0</v>
      </c>
      <c r="S2296" s="62">
        <v>0</v>
      </c>
      <c r="T2296" s="62">
        <v>0</v>
      </c>
      <c r="U2296" s="62">
        <v>0</v>
      </c>
      <c r="V2296" s="62">
        <v>0</v>
      </c>
      <c r="W2296" s="62">
        <v>0</v>
      </c>
      <c r="X2296" s="62">
        <v>0</v>
      </c>
      <c r="Y2296" s="21"/>
      <c r="Z2296" s="21"/>
    </row>
    <row r="2297" spans="1:26" ht="12.75" customHeight="1">
      <c r="A2297" s="52">
        <v>44986</v>
      </c>
      <c r="B2297" s="61" t="s">
        <v>16</v>
      </c>
      <c r="C2297" s="61" t="s">
        <v>65</v>
      </c>
      <c r="D2297" s="61" t="s">
        <v>67</v>
      </c>
      <c r="E2297" s="20">
        <v>0</v>
      </c>
      <c r="F2297" s="62">
        <v>0</v>
      </c>
      <c r="G2297" s="20">
        <v>0</v>
      </c>
      <c r="H2297" s="62">
        <v>0</v>
      </c>
      <c r="I2297" s="20">
        <v>0</v>
      </c>
      <c r="J2297" s="20">
        <v>0</v>
      </c>
      <c r="K2297" s="20">
        <v>0</v>
      </c>
      <c r="L2297" s="62">
        <v>0</v>
      </c>
      <c r="M2297" s="62">
        <v>0</v>
      </c>
      <c r="N2297" s="62">
        <v>0</v>
      </c>
      <c r="O2297" s="62">
        <v>0</v>
      </c>
      <c r="P2297" s="62">
        <v>0</v>
      </c>
      <c r="Q2297" s="62">
        <v>0</v>
      </c>
      <c r="R2297" s="62">
        <v>0</v>
      </c>
      <c r="S2297" s="62">
        <v>0</v>
      </c>
      <c r="T2297" s="62">
        <v>0</v>
      </c>
      <c r="U2297" s="62">
        <v>0</v>
      </c>
      <c r="V2297" s="62">
        <v>0</v>
      </c>
      <c r="W2297" s="62">
        <v>0</v>
      </c>
      <c r="X2297" s="62">
        <v>0</v>
      </c>
      <c r="Y2297" s="21"/>
      <c r="Z2297" s="21"/>
    </row>
    <row r="2298" spans="1:26" ht="12.75" customHeight="1">
      <c r="A2298" s="52">
        <v>44986</v>
      </c>
      <c r="B2298" s="61" t="s">
        <v>16</v>
      </c>
      <c r="C2298" s="61" t="s">
        <v>99</v>
      </c>
      <c r="D2298" s="61" t="s">
        <v>100</v>
      </c>
      <c r="E2298" s="20">
        <v>610.64400000000001</v>
      </c>
      <c r="F2298" s="62">
        <v>9.0440000000000005</v>
      </c>
      <c r="G2298" s="20">
        <v>2519.4369999999999</v>
      </c>
      <c r="H2298" s="62">
        <v>2.8530000000000002</v>
      </c>
      <c r="I2298" s="20">
        <v>3130.0819999999999</v>
      </c>
      <c r="J2298" s="20">
        <v>1.9730000000000001</v>
      </c>
      <c r="K2298" s="20">
        <v>81.516999999999996</v>
      </c>
      <c r="L2298" s="62">
        <v>1.599</v>
      </c>
      <c r="M2298" s="62">
        <v>0</v>
      </c>
      <c r="N2298" s="62">
        <v>0</v>
      </c>
      <c r="O2298" s="62">
        <v>0</v>
      </c>
      <c r="P2298" s="62">
        <v>0</v>
      </c>
      <c r="Q2298" s="62">
        <v>0</v>
      </c>
      <c r="R2298" s="62">
        <v>0</v>
      </c>
      <c r="S2298" s="62">
        <v>0</v>
      </c>
      <c r="T2298" s="62">
        <v>0</v>
      </c>
      <c r="U2298" s="62">
        <v>0</v>
      </c>
      <c r="V2298" s="62">
        <v>0</v>
      </c>
      <c r="W2298" s="62">
        <v>0</v>
      </c>
      <c r="X2298" s="62">
        <v>0</v>
      </c>
      <c r="Y2298" s="21"/>
      <c r="Z2298" s="21"/>
    </row>
    <row r="2299" spans="1:26" ht="12.75" customHeight="1">
      <c r="A2299" s="52">
        <v>44986</v>
      </c>
      <c r="B2299" s="61" t="s">
        <v>16</v>
      </c>
      <c r="C2299" s="61" t="s">
        <v>99</v>
      </c>
      <c r="D2299" s="61" t="s">
        <v>113</v>
      </c>
      <c r="E2299" s="20">
        <v>237.81</v>
      </c>
      <c r="F2299" s="62">
        <v>14.406000000000001</v>
      </c>
      <c r="G2299" s="20">
        <v>1509.6110000000001</v>
      </c>
      <c r="H2299" s="62">
        <v>5.4050000000000002</v>
      </c>
      <c r="I2299" s="20">
        <v>1747.421</v>
      </c>
      <c r="J2299" s="20">
        <v>5.1710000000000003</v>
      </c>
      <c r="K2299" s="20">
        <v>45.508000000000003</v>
      </c>
      <c r="L2299" s="62">
        <v>5.04</v>
      </c>
      <c r="M2299" s="62">
        <v>0</v>
      </c>
      <c r="N2299" s="62">
        <v>0</v>
      </c>
      <c r="O2299" s="62">
        <v>0</v>
      </c>
      <c r="P2299" s="62">
        <v>0</v>
      </c>
      <c r="Q2299" s="62">
        <v>0</v>
      </c>
      <c r="R2299" s="62">
        <v>0</v>
      </c>
      <c r="S2299" s="62">
        <v>0</v>
      </c>
      <c r="T2299" s="62">
        <v>0</v>
      </c>
      <c r="U2299" s="62">
        <v>0</v>
      </c>
      <c r="V2299" s="62">
        <v>0</v>
      </c>
      <c r="W2299" s="62">
        <v>0</v>
      </c>
      <c r="X2299" s="62">
        <v>0</v>
      </c>
      <c r="Y2299" s="21"/>
      <c r="Z2299" s="21"/>
    </row>
    <row r="2300" spans="1:26" ht="12.75" customHeight="1">
      <c r="A2300" s="52">
        <v>44986</v>
      </c>
      <c r="B2300" s="61" t="s">
        <v>16</v>
      </c>
      <c r="C2300" s="61" t="s">
        <v>99</v>
      </c>
      <c r="D2300" s="61" t="s">
        <v>114</v>
      </c>
      <c r="E2300" s="20">
        <v>372.83499999999998</v>
      </c>
      <c r="F2300" s="62">
        <v>13.680999999999999</v>
      </c>
      <c r="G2300" s="20">
        <v>998.57100000000003</v>
      </c>
      <c r="H2300" s="62">
        <v>8.2080000000000002</v>
      </c>
      <c r="I2300" s="20">
        <v>1371.405</v>
      </c>
      <c r="J2300" s="20">
        <v>6.32</v>
      </c>
      <c r="K2300" s="20">
        <v>35.716000000000001</v>
      </c>
      <c r="L2300" s="62">
        <v>6.2140000000000004</v>
      </c>
      <c r="M2300" s="62">
        <v>0</v>
      </c>
      <c r="N2300" s="62">
        <v>0</v>
      </c>
      <c r="O2300" s="62">
        <v>0</v>
      </c>
      <c r="P2300" s="62">
        <v>0</v>
      </c>
      <c r="Q2300" s="62">
        <v>0</v>
      </c>
      <c r="R2300" s="62">
        <v>0</v>
      </c>
      <c r="S2300" s="62">
        <v>0</v>
      </c>
      <c r="T2300" s="62">
        <v>0</v>
      </c>
      <c r="U2300" s="62">
        <v>0</v>
      </c>
      <c r="V2300" s="62">
        <v>0</v>
      </c>
      <c r="W2300" s="62">
        <v>0</v>
      </c>
      <c r="X2300" s="62">
        <v>0</v>
      </c>
      <c r="Y2300" s="21"/>
      <c r="Z2300" s="21"/>
    </row>
    <row r="2301" spans="1:26" ht="12.75" customHeight="1">
      <c r="A2301" s="52">
        <v>44986</v>
      </c>
      <c r="B2301" s="61" t="s">
        <v>16</v>
      </c>
      <c r="C2301" s="61" t="s">
        <v>99</v>
      </c>
      <c r="D2301" s="61" t="s">
        <v>103</v>
      </c>
      <c r="E2301" s="20">
        <v>111.596</v>
      </c>
      <c r="F2301" s="62">
        <v>14.484</v>
      </c>
      <c r="G2301" s="20">
        <v>598.12300000000005</v>
      </c>
      <c r="H2301" s="62">
        <v>8.6790000000000003</v>
      </c>
      <c r="I2301" s="20">
        <v>709.71799999999996</v>
      </c>
      <c r="J2301" s="20">
        <v>7.3380000000000001</v>
      </c>
      <c r="K2301" s="20">
        <v>18.483000000000001</v>
      </c>
      <c r="L2301" s="62">
        <v>7.2460000000000004</v>
      </c>
      <c r="M2301" s="62">
        <v>0</v>
      </c>
      <c r="N2301" s="62">
        <v>0</v>
      </c>
      <c r="O2301" s="62">
        <v>0</v>
      </c>
      <c r="P2301" s="62">
        <v>0</v>
      </c>
      <c r="Q2301" s="62">
        <v>0</v>
      </c>
      <c r="R2301" s="62">
        <v>0</v>
      </c>
      <c r="S2301" s="62">
        <v>0</v>
      </c>
      <c r="T2301" s="62">
        <v>0</v>
      </c>
      <c r="U2301" s="62">
        <v>0</v>
      </c>
      <c r="V2301" s="62">
        <v>0</v>
      </c>
      <c r="W2301" s="62">
        <v>0</v>
      </c>
      <c r="X2301" s="62">
        <v>0</v>
      </c>
      <c r="Y2301" s="21"/>
      <c r="Z2301" s="21"/>
    </row>
    <row r="2302" spans="1:26" ht="12.75" customHeight="1">
      <c r="A2302" s="52">
        <v>44986</v>
      </c>
      <c r="B2302" s="61" t="s">
        <v>16</v>
      </c>
      <c r="C2302" s="61" t="s">
        <v>46</v>
      </c>
      <c r="D2302" s="61" t="s">
        <v>48</v>
      </c>
      <c r="E2302" s="20">
        <v>0</v>
      </c>
      <c r="F2302" s="62">
        <v>0</v>
      </c>
      <c r="G2302" s="20">
        <v>0</v>
      </c>
      <c r="H2302" s="62">
        <v>0</v>
      </c>
      <c r="I2302" s="20">
        <v>0</v>
      </c>
      <c r="J2302" s="20">
        <v>0</v>
      </c>
      <c r="K2302" s="20">
        <v>0</v>
      </c>
      <c r="L2302" s="62">
        <v>0</v>
      </c>
      <c r="M2302" s="62">
        <v>207.13499999999999</v>
      </c>
      <c r="N2302" s="62">
        <v>16.202000000000002</v>
      </c>
      <c r="O2302" s="62">
        <v>48.095999999999997</v>
      </c>
      <c r="P2302" s="62">
        <v>15.266</v>
      </c>
      <c r="Q2302" s="62">
        <v>223.97499999999999</v>
      </c>
      <c r="R2302" s="62">
        <v>15.896000000000001</v>
      </c>
      <c r="S2302" s="62">
        <v>205.75299999999999</v>
      </c>
      <c r="T2302" s="62">
        <v>19.100999999999999</v>
      </c>
      <c r="U2302" s="62">
        <v>429.72800000000001</v>
      </c>
      <c r="V2302" s="62">
        <v>11.852</v>
      </c>
      <c r="W2302" s="62">
        <v>15.019</v>
      </c>
      <c r="X2302" s="62">
        <v>11.608000000000001</v>
      </c>
      <c r="Y2302" s="21"/>
      <c r="Z2302" s="21"/>
    </row>
    <row r="2303" spans="1:26" ht="12.75" customHeight="1">
      <c r="A2303" s="52">
        <v>44986</v>
      </c>
      <c r="B2303" s="61" t="s">
        <v>16</v>
      </c>
      <c r="C2303" s="61" t="s">
        <v>46</v>
      </c>
      <c r="D2303" s="61" t="s">
        <v>47</v>
      </c>
      <c r="E2303" s="20">
        <v>0</v>
      </c>
      <c r="F2303" s="62">
        <v>0</v>
      </c>
      <c r="G2303" s="20">
        <v>0</v>
      </c>
      <c r="H2303" s="62">
        <v>0</v>
      </c>
      <c r="I2303" s="20">
        <v>0</v>
      </c>
      <c r="J2303" s="20">
        <v>0</v>
      </c>
      <c r="K2303" s="20">
        <v>0</v>
      </c>
      <c r="L2303" s="62">
        <v>0</v>
      </c>
      <c r="M2303" s="62">
        <v>174.18299999999999</v>
      </c>
      <c r="N2303" s="62">
        <v>16.065000000000001</v>
      </c>
      <c r="O2303" s="62">
        <v>40.444000000000003</v>
      </c>
      <c r="P2303" s="62">
        <v>15.121</v>
      </c>
      <c r="Q2303" s="62">
        <v>592.60699999999997</v>
      </c>
      <c r="R2303" s="62">
        <v>9.1839999999999993</v>
      </c>
      <c r="S2303" s="62">
        <v>1316.5319999999999</v>
      </c>
      <c r="T2303" s="62">
        <v>4.3120000000000003</v>
      </c>
      <c r="U2303" s="62">
        <v>1909.1389999999999</v>
      </c>
      <c r="V2303" s="62">
        <v>3.0880000000000001</v>
      </c>
      <c r="W2303" s="62">
        <v>66.724000000000004</v>
      </c>
      <c r="X2303" s="62">
        <v>1.9510000000000001</v>
      </c>
      <c r="Y2303" s="21"/>
      <c r="Z2303" s="21"/>
    </row>
    <row r="2304" spans="1:26" ht="12.75" customHeight="1">
      <c r="A2304" s="52">
        <v>44986</v>
      </c>
      <c r="B2304" s="61" t="s">
        <v>16</v>
      </c>
      <c r="C2304" s="61" t="s">
        <v>104</v>
      </c>
      <c r="D2304" s="61" t="s">
        <v>105</v>
      </c>
      <c r="E2304" s="20">
        <v>181.43799999999999</v>
      </c>
      <c r="F2304" s="62">
        <v>15.151999999999999</v>
      </c>
      <c r="G2304" s="20">
        <v>590.38199999999995</v>
      </c>
      <c r="H2304" s="62">
        <v>11.148</v>
      </c>
      <c r="I2304" s="20">
        <v>771.82</v>
      </c>
      <c r="J2304" s="20">
        <v>9.3109999999999999</v>
      </c>
      <c r="K2304" s="20">
        <v>20.100999999999999</v>
      </c>
      <c r="L2304" s="62">
        <v>9.2390000000000008</v>
      </c>
      <c r="M2304" s="62">
        <v>189.642</v>
      </c>
      <c r="N2304" s="62">
        <v>19.402999999999999</v>
      </c>
      <c r="O2304" s="62">
        <v>44.033999999999999</v>
      </c>
      <c r="P2304" s="62">
        <v>18.629000000000001</v>
      </c>
      <c r="Q2304" s="62">
        <v>473.827</v>
      </c>
      <c r="R2304" s="62">
        <v>11.625</v>
      </c>
      <c r="S2304" s="62">
        <v>1066.98</v>
      </c>
      <c r="T2304" s="62">
        <v>5.5220000000000002</v>
      </c>
      <c r="U2304" s="62">
        <v>1540.808</v>
      </c>
      <c r="V2304" s="62">
        <v>5.5339999999999998</v>
      </c>
      <c r="W2304" s="62">
        <v>53.850999999999999</v>
      </c>
      <c r="X2304" s="62">
        <v>4.99</v>
      </c>
      <c r="Y2304" s="21"/>
      <c r="Z2304" s="21"/>
    </row>
    <row r="2305" spans="1:26" ht="12.75" customHeight="1">
      <c r="A2305" s="52">
        <v>44986</v>
      </c>
      <c r="B2305" s="61" t="s">
        <v>16</v>
      </c>
      <c r="C2305" s="61" t="s">
        <v>76</v>
      </c>
      <c r="D2305" s="61" t="s">
        <v>68</v>
      </c>
      <c r="E2305" s="20">
        <v>72.936000000000007</v>
      </c>
      <c r="F2305" s="62">
        <v>21.495000000000001</v>
      </c>
      <c r="G2305" s="20">
        <v>755.80700000000002</v>
      </c>
      <c r="H2305" s="62">
        <v>6.94</v>
      </c>
      <c r="I2305" s="20">
        <v>828.74300000000005</v>
      </c>
      <c r="J2305" s="20">
        <v>6.5469999999999997</v>
      </c>
      <c r="K2305" s="20">
        <v>21.582999999999998</v>
      </c>
      <c r="L2305" s="62">
        <v>6.444</v>
      </c>
      <c r="M2305" s="62">
        <v>7.593</v>
      </c>
      <c r="N2305" s="62">
        <v>80.185000000000002</v>
      </c>
      <c r="O2305" s="62">
        <v>1.7629999999999999</v>
      </c>
      <c r="P2305" s="62">
        <v>80.001999999999995</v>
      </c>
      <c r="Q2305" s="62">
        <v>223.215</v>
      </c>
      <c r="R2305" s="62">
        <v>15.288</v>
      </c>
      <c r="S2305" s="62">
        <v>232.767</v>
      </c>
      <c r="T2305" s="62">
        <v>12.153</v>
      </c>
      <c r="U2305" s="62">
        <v>455.98200000000003</v>
      </c>
      <c r="V2305" s="62">
        <v>8.24</v>
      </c>
      <c r="W2305" s="62">
        <v>15.936999999999999</v>
      </c>
      <c r="X2305" s="62">
        <v>7.8849999999999998</v>
      </c>
      <c r="Y2305" s="21"/>
      <c r="Z2305" s="21"/>
    </row>
    <row r="2306" spans="1:26" ht="12.75" customHeight="1">
      <c r="A2306" s="52">
        <v>44986</v>
      </c>
      <c r="B2306" s="61" t="s">
        <v>16</v>
      </c>
      <c r="C2306" s="61" t="s">
        <v>76</v>
      </c>
      <c r="D2306" s="61" t="s">
        <v>88</v>
      </c>
      <c r="E2306" s="20">
        <v>15.867000000000001</v>
      </c>
      <c r="F2306" s="62">
        <v>47.021000000000001</v>
      </c>
      <c r="G2306" s="20">
        <v>407.84</v>
      </c>
      <c r="H2306" s="62">
        <v>9.5640000000000001</v>
      </c>
      <c r="I2306" s="20">
        <v>423.70699999999999</v>
      </c>
      <c r="J2306" s="20">
        <v>9.6839999999999993</v>
      </c>
      <c r="K2306" s="20">
        <v>11.035</v>
      </c>
      <c r="L2306" s="62">
        <v>9.6140000000000008</v>
      </c>
      <c r="M2306" s="62">
        <v>0</v>
      </c>
      <c r="N2306" s="62">
        <v>0</v>
      </c>
      <c r="O2306" s="62">
        <v>0</v>
      </c>
      <c r="P2306" s="62">
        <v>0</v>
      </c>
      <c r="Q2306" s="62">
        <v>37.472999999999999</v>
      </c>
      <c r="R2306" s="62">
        <v>37.767000000000003</v>
      </c>
      <c r="S2306" s="62">
        <v>91.11</v>
      </c>
      <c r="T2306" s="62">
        <v>20.838999999999999</v>
      </c>
      <c r="U2306" s="62">
        <v>128.583</v>
      </c>
      <c r="V2306" s="62">
        <v>20.277999999999999</v>
      </c>
      <c r="W2306" s="62">
        <v>4.4939999999999998</v>
      </c>
      <c r="X2306" s="62">
        <v>20.135999999999999</v>
      </c>
      <c r="Y2306" s="21"/>
      <c r="Z2306" s="21"/>
    </row>
    <row r="2307" spans="1:26" ht="12.75" customHeight="1">
      <c r="A2307" s="52">
        <v>44986</v>
      </c>
      <c r="B2307" s="61" t="s">
        <v>16</v>
      </c>
      <c r="C2307" s="61" t="s">
        <v>76</v>
      </c>
      <c r="D2307" s="61" t="s">
        <v>89</v>
      </c>
      <c r="E2307" s="20">
        <v>14.375999999999999</v>
      </c>
      <c r="F2307" s="62">
        <v>49.865000000000002</v>
      </c>
      <c r="G2307" s="20">
        <v>58.72</v>
      </c>
      <c r="H2307" s="62">
        <v>24.814</v>
      </c>
      <c r="I2307" s="20">
        <v>73.096000000000004</v>
      </c>
      <c r="J2307" s="20">
        <v>24.78</v>
      </c>
      <c r="K2307" s="20">
        <v>1.9039999999999999</v>
      </c>
      <c r="L2307" s="62">
        <v>24.753</v>
      </c>
      <c r="M2307" s="62">
        <v>0</v>
      </c>
      <c r="N2307" s="62">
        <v>0</v>
      </c>
      <c r="O2307" s="62">
        <v>0</v>
      </c>
      <c r="P2307" s="62">
        <v>0</v>
      </c>
      <c r="Q2307" s="62">
        <v>23.39</v>
      </c>
      <c r="R2307" s="62">
        <v>48.511000000000003</v>
      </c>
      <c r="S2307" s="62">
        <v>36.174999999999997</v>
      </c>
      <c r="T2307" s="62">
        <v>30.808</v>
      </c>
      <c r="U2307" s="62">
        <v>59.564999999999998</v>
      </c>
      <c r="V2307" s="62">
        <v>23.905999999999999</v>
      </c>
      <c r="W2307" s="62">
        <v>2.0819999999999999</v>
      </c>
      <c r="X2307" s="62">
        <v>23.785</v>
      </c>
      <c r="Y2307" s="21"/>
      <c r="Z2307" s="21"/>
    </row>
    <row r="2308" spans="1:26" ht="12.75" customHeight="1">
      <c r="A2308" s="52">
        <v>44986</v>
      </c>
      <c r="B2308" s="61" t="s">
        <v>16</v>
      </c>
      <c r="C2308" s="61" t="s">
        <v>76</v>
      </c>
      <c r="D2308" s="61" t="s">
        <v>90</v>
      </c>
      <c r="E2308" s="20">
        <v>15.334</v>
      </c>
      <c r="F2308" s="62">
        <v>44.79</v>
      </c>
      <c r="G2308" s="20">
        <v>68.078999999999994</v>
      </c>
      <c r="H2308" s="62">
        <v>23.68</v>
      </c>
      <c r="I2308" s="20">
        <v>83.412999999999997</v>
      </c>
      <c r="J2308" s="20">
        <v>21.175000000000001</v>
      </c>
      <c r="K2308" s="20">
        <v>2.1720000000000002</v>
      </c>
      <c r="L2308" s="62">
        <v>21.143000000000001</v>
      </c>
      <c r="M2308" s="62">
        <v>0</v>
      </c>
      <c r="N2308" s="62">
        <v>0</v>
      </c>
      <c r="O2308" s="62">
        <v>0</v>
      </c>
      <c r="P2308" s="62">
        <v>0</v>
      </c>
      <c r="Q2308" s="62">
        <v>33.421999999999997</v>
      </c>
      <c r="R2308" s="62">
        <v>41.35</v>
      </c>
      <c r="S2308" s="62">
        <v>28.774999999999999</v>
      </c>
      <c r="T2308" s="62">
        <v>49.478000000000002</v>
      </c>
      <c r="U2308" s="62">
        <v>62.197000000000003</v>
      </c>
      <c r="V2308" s="62">
        <v>32</v>
      </c>
      <c r="W2308" s="62">
        <v>2.1739999999999999</v>
      </c>
      <c r="X2308" s="62">
        <v>31.911000000000001</v>
      </c>
      <c r="Y2308" s="21"/>
      <c r="Z2308" s="21"/>
    </row>
    <row r="2309" spans="1:26" ht="12.75" customHeight="1">
      <c r="A2309" s="52">
        <v>44986</v>
      </c>
      <c r="B2309" s="61" t="s">
        <v>16</v>
      </c>
      <c r="C2309" s="61" t="s">
        <v>76</v>
      </c>
      <c r="D2309" s="61" t="s">
        <v>91</v>
      </c>
      <c r="E2309" s="20">
        <v>7.5640000000000001</v>
      </c>
      <c r="F2309" s="62">
        <v>49.76</v>
      </c>
      <c r="G2309" s="20">
        <v>27.207000000000001</v>
      </c>
      <c r="H2309" s="62">
        <v>37.012999999999998</v>
      </c>
      <c r="I2309" s="20">
        <v>34.771000000000001</v>
      </c>
      <c r="J2309" s="20">
        <v>29.597999999999999</v>
      </c>
      <c r="K2309" s="20">
        <v>0.90600000000000003</v>
      </c>
      <c r="L2309" s="62">
        <v>29.576000000000001</v>
      </c>
      <c r="M2309" s="62">
        <v>0</v>
      </c>
      <c r="N2309" s="62">
        <v>0</v>
      </c>
      <c r="O2309" s="62">
        <v>0</v>
      </c>
      <c r="P2309" s="62">
        <v>0</v>
      </c>
      <c r="Q2309" s="62">
        <v>24.34</v>
      </c>
      <c r="R2309" s="62">
        <v>41.622999999999998</v>
      </c>
      <c r="S2309" s="62">
        <v>15.539</v>
      </c>
      <c r="T2309" s="62">
        <v>52.819000000000003</v>
      </c>
      <c r="U2309" s="62">
        <v>39.878999999999998</v>
      </c>
      <c r="V2309" s="62">
        <v>30.57</v>
      </c>
      <c r="W2309" s="62">
        <v>1.3939999999999999</v>
      </c>
      <c r="X2309" s="62">
        <v>30.475999999999999</v>
      </c>
      <c r="Y2309" s="21"/>
      <c r="Z2309" s="21"/>
    </row>
    <row r="2310" spans="1:26" ht="12.75" customHeight="1">
      <c r="A2310" s="52">
        <v>44986</v>
      </c>
      <c r="B2310" s="61" t="s">
        <v>16</v>
      </c>
      <c r="C2310" s="61" t="s">
        <v>76</v>
      </c>
      <c r="D2310" s="61" t="s">
        <v>92</v>
      </c>
      <c r="E2310" s="20">
        <v>12.641999999999999</v>
      </c>
      <c r="F2310" s="62">
        <v>53.923999999999999</v>
      </c>
      <c r="G2310" s="20">
        <v>48.320999999999998</v>
      </c>
      <c r="H2310" s="62">
        <v>28.084</v>
      </c>
      <c r="I2310" s="20">
        <v>60.963000000000001</v>
      </c>
      <c r="J2310" s="20">
        <v>24.027000000000001</v>
      </c>
      <c r="K2310" s="20">
        <v>1.5880000000000001</v>
      </c>
      <c r="L2310" s="62">
        <v>23.998999999999999</v>
      </c>
      <c r="M2310" s="62">
        <v>0</v>
      </c>
      <c r="N2310" s="62">
        <v>0</v>
      </c>
      <c r="O2310" s="62">
        <v>0</v>
      </c>
      <c r="P2310" s="62">
        <v>0</v>
      </c>
      <c r="Q2310" s="62">
        <v>29.274999999999999</v>
      </c>
      <c r="R2310" s="62">
        <v>38.680999999999997</v>
      </c>
      <c r="S2310" s="62">
        <v>29.265999999999998</v>
      </c>
      <c r="T2310" s="62">
        <v>33.081000000000003</v>
      </c>
      <c r="U2310" s="62">
        <v>58.54</v>
      </c>
      <c r="V2310" s="62">
        <v>25.41</v>
      </c>
      <c r="W2310" s="62">
        <v>2.0459999999999998</v>
      </c>
      <c r="X2310" s="62">
        <v>25.297999999999998</v>
      </c>
      <c r="Y2310" s="21"/>
      <c r="Z2310" s="21"/>
    </row>
    <row r="2311" spans="1:26" ht="12.75" customHeight="1">
      <c r="A2311" s="52">
        <v>44986</v>
      </c>
      <c r="B2311" s="61" t="s">
        <v>16</v>
      </c>
      <c r="C2311" s="61" t="s">
        <v>76</v>
      </c>
      <c r="D2311" s="61" t="s">
        <v>80</v>
      </c>
      <c r="E2311" s="20">
        <v>8.8740000000000006</v>
      </c>
      <c r="F2311" s="62">
        <v>68.873000000000005</v>
      </c>
      <c r="G2311" s="20">
        <v>164.89400000000001</v>
      </c>
      <c r="H2311" s="62">
        <v>15.467000000000001</v>
      </c>
      <c r="I2311" s="20">
        <v>173.768</v>
      </c>
      <c r="J2311" s="20">
        <v>14.494999999999999</v>
      </c>
      <c r="K2311" s="20">
        <v>4.5250000000000004</v>
      </c>
      <c r="L2311" s="62">
        <v>14.449</v>
      </c>
      <c r="M2311" s="62">
        <v>0</v>
      </c>
      <c r="N2311" s="62">
        <v>0</v>
      </c>
      <c r="O2311" s="62">
        <v>0</v>
      </c>
      <c r="P2311" s="62">
        <v>0</v>
      </c>
      <c r="Q2311" s="62">
        <v>71.644999999999996</v>
      </c>
      <c r="R2311" s="62">
        <v>30.262</v>
      </c>
      <c r="S2311" s="62">
        <v>175.49299999999999</v>
      </c>
      <c r="T2311" s="62">
        <v>16.350000000000001</v>
      </c>
      <c r="U2311" s="62">
        <v>247.137</v>
      </c>
      <c r="V2311" s="62">
        <v>15.464</v>
      </c>
      <c r="W2311" s="62">
        <v>8.6370000000000005</v>
      </c>
      <c r="X2311" s="62">
        <v>15.278</v>
      </c>
      <c r="Y2311" s="21"/>
      <c r="Z2311" s="21"/>
    </row>
    <row r="2312" spans="1:26" ht="12.75" customHeight="1">
      <c r="A2312" s="52">
        <v>44986</v>
      </c>
      <c r="B2312" s="61" t="s">
        <v>16</v>
      </c>
      <c r="C2312" s="61" t="s">
        <v>76</v>
      </c>
      <c r="D2312" s="61" t="s">
        <v>82</v>
      </c>
      <c r="E2312" s="20">
        <v>86.573999999999998</v>
      </c>
      <c r="F2312" s="62">
        <v>26.855</v>
      </c>
      <c r="G2312" s="20">
        <v>178.547</v>
      </c>
      <c r="H2312" s="62">
        <v>14.087999999999999</v>
      </c>
      <c r="I2312" s="20">
        <v>265.12099999999998</v>
      </c>
      <c r="J2312" s="20">
        <v>13.199</v>
      </c>
      <c r="K2312" s="20">
        <v>6.9050000000000002</v>
      </c>
      <c r="L2312" s="62">
        <v>13.148</v>
      </c>
      <c r="M2312" s="62">
        <v>69.587999999999994</v>
      </c>
      <c r="N2312" s="62">
        <v>41.055</v>
      </c>
      <c r="O2312" s="62">
        <v>16.158000000000001</v>
      </c>
      <c r="P2312" s="62">
        <v>40.695</v>
      </c>
      <c r="Q2312" s="62">
        <v>308.62700000000001</v>
      </c>
      <c r="R2312" s="62">
        <v>14.025</v>
      </c>
      <c r="S2312" s="62">
        <v>451.64400000000001</v>
      </c>
      <c r="T2312" s="62">
        <v>9.3919999999999995</v>
      </c>
      <c r="U2312" s="62">
        <v>760.27099999999996</v>
      </c>
      <c r="V2312" s="62">
        <v>8.9540000000000006</v>
      </c>
      <c r="W2312" s="62">
        <v>26.571000000000002</v>
      </c>
      <c r="X2312" s="62">
        <v>8.6280000000000001</v>
      </c>
      <c r="Y2312" s="21"/>
      <c r="Z2312" s="21"/>
    </row>
    <row r="2313" spans="1:26" ht="12.75" customHeight="1">
      <c r="A2313" s="52">
        <v>44986</v>
      </c>
      <c r="B2313" s="61" t="s">
        <v>16</v>
      </c>
      <c r="C2313" s="61" t="s">
        <v>76</v>
      </c>
      <c r="D2313" s="61" t="s">
        <v>93</v>
      </c>
      <c r="E2313" s="20">
        <v>10.166</v>
      </c>
      <c r="F2313" s="62">
        <v>79.373999999999995</v>
      </c>
      <c r="G2313" s="20">
        <v>115.94799999999999</v>
      </c>
      <c r="H2313" s="62">
        <v>19.933</v>
      </c>
      <c r="I2313" s="20">
        <v>126.114</v>
      </c>
      <c r="J2313" s="20">
        <v>19.106999999999999</v>
      </c>
      <c r="K2313" s="20">
        <v>3.2839999999999998</v>
      </c>
      <c r="L2313" s="62">
        <v>19.071999999999999</v>
      </c>
      <c r="M2313" s="62">
        <v>9.6969999999999992</v>
      </c>
      <c r="N2313" s="62">
        <v>61.521000000000001</v>
      </c>
      <c r="O2313" s="62">
        <v>2.2519999999999998</v>
      </c>
      <c r="P2313" s="62">
        <v>61.281999999999996</v>
      </c>
      <c r="Q2313" s="62">
        <v>178.846</v>
      </c>
      <c r="R2313" s="62">
        <v>22.308</v>
      </c>
      <c r="S2313" s="62">
        <v>403.35599999999999</v>
      </c>
      <c r="T2313" s="62">
        <v>10.452999999999999</v>
      </c>
      <c r="U2313" s="62">
        <v>582.202</v>
      </c>
      <c r="V2313" s="62">
        <v>10.875999999999999</v>
      </c>
      <c r="W2313" s="62">
        <v>20.347999999999999</v>
      </c>
      <c r="X2313" s="62">
        <v>10.61</v>
      </c>
      <c r="Y2313" s="21"/>
      <c r="Z2313" s="21"/>
    </row>
    <row r="2314" spans="1:26" ht="12.75" customHeight="1">
      <c r="A2314" s="52">
        <v>44986</v>
      </c>
      <c r="B2314" s="61" t="s">
        <v>16</v>
      </c>
      <c r="C2314" s="61" t="s">
        <v>76</v>
      </c>
      <c r="D2314" s="61" t="s">
        <v>94</v>
      </c>
      <c r="E2314" s="20">
        <v>14.926</v>
      </c>
      <c r="F2314" s="62">
        <v>48.16</v>
      </c>
      <c r="G2314" s="20">
        <v>62.6</v>
      </c>
      <c r="H2314" s="62">
        <v>29.021999999999998</v>
      </c>
      <c r="I2314" s="20">
        <v>77.525000000000006</v>
      </c>
      <c r="J2314" s="20">
        <v>24.922999999999998</v>
      </c>
      <c r="K2314" s="20">
        <v>2.0190000000000001</v>
      </c>
      <c r="L2314" s="62">
        <v>24.896000000000001</v>
      </c>
      <c r="M2314" s="62">
        <v>0</v>
      </c>
      <c r="N2314" s="62">
        <v>0</v>
      </c>
      <c r="O2314" s="62">
        <v>0</v>
      </c>
      <c r="P2314" s="62">
        <v>0</v>
      </c>
      <c r="Q2314" s="62">
        <v>106.16500000000001</v>
      </c>
      <c r="R2314" s="62">
        <v>23.870999999999999</v>
      </c>
      <c r="S2314" s="62">
        <v>36.048000000000002</v>
      </c>
      <c r="T2314" s="62">
        <v>39.637</v>
      </c>
      <c r="U2314" s="62">
        <v>142.214</v>
      </c>
      <c r="V2314" s="62">
        <v>19.837</v>
      </c>
      <c r="W2314" s="62">
        <v>4.97</v>
      </c>
      <c r="X2314" s="62">
        <v>19.692</v>
      </c>
      <c r="Y2314" s="21"/>
      <c r="Z2314" s="21"/>
    </row>
    <row r="2315" spans="1:26" ht="12.75" customHeight="1">
      <c r="A2315" s="52">
        <v>44986</v>
      </c>
      <c r="B2315" s="61" t="s">
        <v>16</v>
      </c>
      <c r="C2315" s="61" t="s">
        <v>76</v>
      </c>
      <c r="D2315" s="61" t="s">
        <v>77</v>
      </c>
      <c r="E2315" s="20">
        <v>78.558000000000007</v>
      </c>
      <c r="F2315" s="62">
        <v>32.636000000000003</v>
      </c>
      <c r="G2315" s="20">
        <v>502.38200000000001</v>
      </c>
      <c r="H2315" s="62">
        <v>9.9870000000000001</v>
      </c>
      <c r="I2315" s="20">
        <v>580.94000000000005</v>
      </c>
      <c r="J2315" s="20">
        <v>9.1370000000000005</v>
      </c>
      <c r="K2315" s="20">
        <v>15.129</v>
      </c>
      <c r="L2315" s="62">
        <v>9.0630000000000006</v>
      </c>
      <c r="M2315" s="62">
        <v>0</v>
      </c>
      <c r="N2315" s="62">
        <v>0</v>
      </c>
      <c r="O2315" s="62">
        <v>0</v>
      </c>
      <c r="P2315" s="62">
        <v>0</v>
      </c>
      <c r="Q2315" s="62">
        <v>128.119</v>
      </c>
      <c r="R2315" s="62">
        <v>19.727</v>
      </c>
      <c r="S2315" s="62">
        <v>224.81200000000001</v>
      </c>
      <c r="T2315" s="62">
        <v>18.866</v>
      </c>
      <c r="U2315" s="62">
        <v>352.93099999999998</v>
      </c>
      <c r="V2315" s="62">
        <v>11.651999999999999</v>
      </c>
      <c r="W2315" s="62">
        <v>12.335000000000001</v>
      </c>
      <c r="X2315" s="62">
        <v>11.404</v>
      </c>
      <c r="Y2315" s="21"/>
      <c r="Z2315" s="21"/>
    </row>
    <row r="2316" spans="1:26" ht="12.75" customHeight="1">
      <c r="A2316" s="52">
        <v>44986</v>
      </c>
      <c r="B2316" s="61" t="s">
        <v>16</v>
      </c>
      <c r="C2316" s="61" t="s">
        <v>76</v>
      </c>
      <c r="D2316" s="61" t="s">
        <v>78</v>
      </c>
      <c r="E2316" s="20">
        <v>40.582000000000001</v>
      </c>
      <c r="F2316" s="62">
        <v>34.442999999999998</v>
      </c>
      <c r="G2316" s="20">
        <v>0</v>
      </c>
      <c r="H2316" s="62">
        <v>0</v>
      </c>
      <c r="I2316" s="20">
        <v>40.582000000000001</v>
      </c>
      <c r="J2316" s="20">
        <v>34.442999999999998</v>
      </c>
      <c r="K2316" s="20">
        <v>1.0569999999999999</v>
      </c>
      <c r="L2316" s="62">
        <v>34.423999999999999</v>
      </c>
      <c r="M2316" s="62">
        <v>127.307</v>
      </c>
      <c r="N2316" s="62">
        <v>27.123000000000001</v>
      </c>
      <c r="O2316" s="62">
        <v>29.56</v>
      </c>
      <c r="P2316" s="62">
        <v>26.574999999999999</v>
      </c>
      <c r="Q2316" s="62">
        <v>75.418999999999997</v>
      </c>
      <c r="R2316" s="62">
        <v>27.253</v>
      </c>
      <c r="S2316" s="62">
        <v>0</v>
      </c>
      <c r="T2316" s="62">
        <v>0</v>
      </c>
      <c r="U2316" s="62">
        <v>75.418999999999997</v>
      </c>
      <c r="V2316" s="62">
        <v>27.253</v>
      </c>
      <c r="W2316" s="62">
        <v>2.6360000000000001</v>
      </c>
      <c r="X2316" s="62">
        <v>27.148</v>
      </c>
      <c r="Y2316" s="21"/>
      <c r="Z2316" s="21"/>
    </row>
    <row r="2317" spans="1:26" ht="12.75" customHeight="1">
      <c r="A2317" s="52">
        <v>44986</v>
      </c>
      <c r="B2317" s="61" t="s">
        <v>16</v>
      </c>
      <c r="C2317" s="61" t="s">
        <v>76</v>
      </c>
      <c r="D2317" s="61" t="s">
        <v>81</v>
      </c>
      <c r="E2317" s="20">
        <v>87.504999999999995</v>
      </c>
      <c r="F2317" s="62">
        <v>27.297000000000001</v>
      </c>
      <c r="G2317" s="20">
        <v>0</v>
      </c>
      <c r="H2317" s="62">
        <v>0</v>
      </c>
      <c r="I2317" s="20">
        <v>87.504999999999995</v>
      </c>
      <c r="J2317" s="20">
        <v>27.297000000000001</v>
      </c>
      <c r="K2317" s="20">
        <v>2.2789999999999999</v>
      </c>
      <c r="L2317" s="62">
        <v>27.273</v>
      </c>
      <c r="M2317" s="62">
        <v>79.977000000000004</v>
      </c>
      <c r="N2317" s="62">
        <v>29.08</v>
      </c>
      <c r="O2317" s="62">
        <v>18.57</v>
      </c>
      <c r="P2317" s="62">
        <v>28.57</v>
      </c>
      <c r="Q2317" s="62">
        <v>39.83</v>
      </c>
      <c r="R2317" s="62">
        <v>35.369999999999997</v>
      </c>
      <c r="S2317" s="62">
        <v>0</v>
      </c>
      <c r="T2317" s="62">
        <v>0</v>
      </c>
      <c r="U2317" s="62">
        <v>39.83</v>
      </c>
      <c r="V2317" s="62">
        <v>35.369999999999997</v>
      </c>
      <c r="W2317" s="62">
        <v>1.3919999999999999</v>
      </c>
      <c r="X2317" s="62">
        <v>35.289000000000001</v>
      </c>
      <c r="Y2317" s="21"/>
      <c r="Z2317" s="21"/>
    </row>
    <row r="2318" spans="1:26" ht="12.75" customHeight="1">
      <c r="A2318" s="53">
        <v>44986</v>
      </c>
      <c r="B2318" s="32" t="s">
        <v>16</v>
      </c>
      <c r="C2318" s="32" t="s">
        <v>18</v>
      </c>
      <c r="D2318" s="32" t="s">
        <v>18</v>
      </c>
      <c r="E2318" s="33">
        <v>722.24</v>
      </c>
      <c r="F2318" s="34">
        <v>8.0399999999999991</v>
      </c>
      <c r="G2318" s="33">
        <v>3117.56</v>
      </c>
      <c r="H2318" s="34">
        <v>1.9670000000000001</v>
      </c>
      <c r="I2318" s="33">
        <v>3839.8</v>
      </c>
      <c r="J2318" s="33">
        <v>1.157</v>
      </c>
      <c r="K2318" s="33">
        <v>100</v>
      </c>
      <c r="L2318" s="34">
        <v>0</v>
      </c>
      <c r="M2318" s="34">
        <v>430.673</v>
      </c>
      <c r="N2318" s="34">
        <v>5.4260000000000002</v>
      </c>
      <c r="O2318" s="34">
        <v>100</v>
      </c>
      <c r="P2318" s="34">
        <v>0</v>
      </c>
      <c r="Q2318" s="34">
        <v>965.86099999999999</v>
      </c>
      <c r="R2318" s="34">
        <v>7.133</v>
      </c>
      <c r="S2318" s="34">
        <v>1895.366</v>
      </c>
      <c r="T2318" s="34">
        <v>3.7189999999999999</v>
      </c>
      <c r="U2318" s="34">
        <v>2861.2269999999999</v>
      </c>
      <c r="V2318" s="34">
        <v>2.3929999999999998</v>
      </c>
      <c r="W2318" s="34">
        <v>100</v>
      </c>
      <c r="X2318" s="34">
        <v>0</v>
      </c>
      <c r="Y2318" s="21"/>
      <c r="Z2318" s="21"/>
    </row>
    <row r="2319" spans="1:26" ht="12.75" customHeight="1">
      <c r="A2319" s="52">
        <v>44986</v>
      </c>
      <c r="B2319" s="61" t="s">
        <v>54</v>
      </c>
      <c r="C2319" s="61" t="s">
        <v>23</v>
      </c>
      <c r="D2319" s="61" t="s">
        <v>60</v>
      </c>
      <c r="E2319" s="20">
        <v>278.75700000000001</v>
      </c>
      <c r="F2319" s="62">
        <v>16.72</v>
      </c>
      <c r="G2319" s="20">
        <v>760.11400000000003</v>
      </c>
      <c r="H2319" s="62">
        <v>5.84</v>
      </c>
      <c r="I2319" s="20">
        <v>1038.8720000000001</v>
      </c>
      <c r="J2319" s="20">
        <v>2.9550000000000001</v>
      </c>
      <c r="K2319" s="20">
        <v>87.01</v>
      </c>
      <c r="L2319" s="62">
        <v>1.3879999999999999</v>
      </c>
      <c r="M2319" s="62">
        <v>212.99100000000001</v>
      </c>
      <c r="N2319" s="62">
        <v>9.3249999999999993</v>
      </c>
      <c r="O2319" s="62">
        <v>99.173000000000002</v>
      </c>
      <c r="P2319" s="62">
        <v>0.45400000000000001</v>
      </c>
      <c r="Q2319" s="62">
        <v>301.52600000000001</v>
      </c>
      <c r="R2319" s="62">
        <v>14.66</v>
      </c>
      <c r="S2319" s="62">
        <v>381.71899999999999</v>
      </c>
      <c r="T2319" s="62">
        <v>12.146000000000001</v>
      </c>
      <c r="U2319" s="62">
        <v>683.24400000000003</v>
      </c>
      <c r="V2319" s="62">
        <v>6.6459999999999999</v>
      </c>
      <c r="W2319" s="62">
        <v>61.606000000000002</v>
      </c>
      <c r="X2319" s="62">
        <v>4.5999999999999996</v>
      </c>
      <c r="Y2319" s="21"/>
      <c r="Z2319" s="21"/>
    </row>
    <row r="2320" spans="1:26" ht="12.75" customHeight="1">
      <c r="A2320" s="52">
        <v>44986</v>
      </c>
      <c r="B2320" s="61" t="s">
        <v>54</v>
      </c>
      <c r="C2320" s="61" t="s">
        <v>23</v>
      </c>
      <c r="D2320" s="61" t="s">
        <v>83</v>
      </c>
      <c r="E2320" s="20">
        <v>111.965</v>
      </c>
      <c r="F2320" s="62">
        <v>25.24</v>
      </c>
      <c r="G2320" s="20">
        <v>243.20500000000001</v>
      </c>
      <c r="H2320" s="62">
        <v>12.891</v>
      </c>
      <c r="I2320" s="20">
        <v>355.17</v>
      </c>
      <c r="J2320" s="20">
        <v>4.0289999999999999</v>
      </c>
      <c r="K2320" s="20">
        <v>29.747</v>
      </c>
      <c r="L2320" s="62">
        <v>3.07</v>
      </c>
      <c r="M2320" s="62">
        <v>61.884999999999998</v>
      </c>
      <c r="N2320" s="62">
        <v>19.422000000000001</v>
      </c>
      <c r="O2320" s="62">
        <v>28.815000000000001</v>
      </c>
      <c r="P2320" s="62">
        <v>17.044</v>
      </c>
      <c r="Q2320" s="62">
        <v>56.360999999999997</v>
      </c>
      <c r="R2320" s="62">
        <v>30.814</v>
      </c>
      <c r="S2320" s="62">
        <v>83.590999999999994</v>
      </c>
      <c r="T2320" s="62">
        <v>37.540999999999997</v>
      </c>
      <c r="U2320" s="62">
        <v>139.952</v>
      </c>
      <c r="V2320" s="62">
        <v>18.501000000000001</v>
      </c>
      <c r="W2320" s="62">
        <v>12.619</v>
      </c>
      <c r="X2320" s="62">
        <v>17.869</v>
      </c>
      <c r="Y2320" s="21"/>
      <c r="Z2320" s="21"/>
    </row>
    <row r="2321" spans="1:26" ht="12.75" customHeight="1">
      <c r="A2321" s="52">
        <v>44986</v>
      </c>
      <c r="B2321" s="61" t="s">
        <v>54</v>
      </c>
      <c r="C2321" s="61" t="s">
        <v>23</v>
      </c>
      <c r="D2321" s="61" t="s">
        <v>84</v>
      </c>
      <c r="E2321" s="20">
        <v>96.698999999999998</v>
      </c>
      <c r="F2321" s="62">
        <v>23.033999999999999</v>
      </c>
      <c r="G2321" s="20">
        <v>205.387</v>
      </c>
      <c r="H2321" s="62">
        <v>14.444000000000001</v>
      </c>
      <c r="I2321" s="20">
        <v>302.08600000000001</v>
      </c>
      <c r="J2321" s="20">
        <v>7.6079999999999997</v>
      </c>
      <c r="K2321" s="20">
        <v>25.300999999999998</v>
      </c>
      <c r="L2321" s="62">
        <v>7.1470000000000002</v>
      </c>
      <c r="M2321" s="62">
        <v>65.174000000000007</v>
      </c>
      <c r="N2321" s="62">
        <v>17.658000000000001</v>
      </c>
      <c r="O2321" s="62">
        <v>30.347000000000001</v>
      </c>
      <c r="P2321" s="62">
        <v>15.002000000000001</v>
      </c>
      <c r="Q2321" s="62">
        <v>86.682000000000002</v>
      </c>
      <c r="R2321" s="62">
        <v>24.312000000000001</v>
      </c>
      <c r="S2321" s="62">
        <v>97.756</v>
      </c>
      <c r="T2321" s="62">
        <v>23.608000000000001</v>
      </c>
      <c r="U2321" s="62">
        <v>184.43799999999999</v>
      </c>
      <c r="V2321" s="62">
        <v>8.516</v>
      </c>
      <c r="W2321" s="62">
        <v>16.63</v>
      </c>
      <c r="X2321" s="62">
        <v>7.0359999999999996</v>
      </c>
      <c r="Y2321" s="21"/>
      <c r="Z2321" s="21"/>
    </row>
    <row r="2322" spans="1:26" ht="12.75" customHeight="1">
      <c r="A2322" s="52">
        <v>44986</v>
      </c>
      <c r="B2322" s="61" t="s">
        <v>54</v>
      </c>
      <c r="C2322" s="61" t="s">
        <v>23</v>
      </c>
      <c r="D2322" s="61" t="s">
        <v>85</v>
      </c>
      <c r="E2322" s="20">
        <v>36.084000000000003</v>
      </c>
      <c r="F2322" s="62">
        <v>34.600999999999999</v>
      </c>
      <c r="G2322" s="20">
        <v>158.88499999999999</v>
      </c>
      <c r="H2322" s="62">
        <v>7.9969999999999999</v>
      </c>
      <c r="I2322" s="20">
        <v>194.96899999999999</v>
      </c>
      <c r="J2322" s="20">
        <v>4.5179999999999998</v>
      </c>
      <c r="K2322" s="20">
        <v>16.329000000000001</v>
      </c>
      <c r="L2322" s="62">
        <v>3.6880000000000002</v>
      </c>
      <c r="M2322" s="62">
        <v>54.213000000000001</v>
      </c>
      <c r="N2322" s="62">
        <v>9.9290000000000003</v>
      </c>
      <c r="O2322" s="62">
        <v>25.242999999999999</v>
      </c>
      <c r="P2322" s="62">
        <v>3.4420000000000002</v>
      </c>
      <c r="Q2322" s="62">
        <v>55.524999999999999</v>
      </c>
      <c r="R2322" s="62">
        <v>27.797999999999998</v>
      </c>
      <c r="S2322" s="62">
        <v>106.26300000000001</v>
      </c>
      <c r="T2322" s="62">
        <v>16.884</v>
      </c>
      <c r="U2322" s="62">
        <v>161.78800000000001</v>
      </c>
      <c r="V2322" s="62">
        <v>15.682</v>
      </c>
      <c r="W2322" s="62">
        <v>14.587999999999999</v>
      </c>
      <c r="X2322" s="62">
        <v>14.93</v>
      </c>
      <c r="Y2322" s="21"/>
      <c r="Z2322" s="21"/>
    </row>
    <row r="2323" spans="1:26" ht="12.75" customHeight="1">
      <c r="A2323" s="52">
        <v>44986</v>
      </c>
      <c r="B2323" s="61" t="s">
        <v>54</v>
      </c>
      <c r="C2323" s="61" t="s">
        <v>23</v>
      </c>
      <c r="D2323" s="61" t="s">
        <v>86</v>
      </c>
      <c r="E2323" s="20">
        <v>40.009</v>
      </c>
      <c r="F2323" s="62">
        <v>26.077000000000002</v>
      </c>
      <c r="G2323" s="20">
        <v>301.73899999999998</v>
      </c>
      <c r="H2323" s="62">
        <v>5.758</v>
      </c>
      <c r="I2323" s="20">
        <v>341.74700000000001</v>
      </c>
      <c r="J2323" s="20">
        <v>5.6870000000000003</v>
      </c>
      <c r="K2323" s="20">
        <v>28.623000000000001</v>
      </c>
      <c r="L2323" s="62">
        <v>5.0540000000000003</v>
      </c>
      <c r="M2323" s="62">
        <v>33.494</v>
      </c>
      <c r="N2323" s="62">
        <v>19.199000000000002</v>
      </c>
      <c r="O2323" s="62">
        <v>15.596</v>
      </c>
      <c r="P2323" s="62">
        <v>16.789000000000001</v>
      </c>
      <c r="Q2323" s="62">
        <v>228.797</v>
      </c>
      <c r="R2323" s="62">
        <v>12.656000000000001</v>
      </c>
      <c r="S2323" s="62">
        <v>394.089</v>
      </c>
      <c r="T2323" s="62">
        <v>8.0030000000000001</v>
      </c>
      <c r="U2323" s="62">
        <v>622.88599999999997</v>
      </c>
      <c r="V2323" s="62">
        <v>6.6639999999999997</v>
      </c>
      <c r="W2323" s="62">
        <v>56.162999999999997</v>
      </c>
      <c r="X2323" s="62">
        <v>4.625</v>
      </c>
      <c r="Y2323" s="21"/>
      <c r="Z2323" s="21"/>
    </row>
    <row r="2324" spans="1:26" ht="12.75" customHeight="1">
      <c r="A2324" s="52">
        <v>44986</v>
      </c>
      <c r="B2324" s="61" t="s">
        <v>54</v>
      </c>
      <c r="C2324" s="61" t="s">
        <v>44</v>
      </c>
      <c r="D2324" s="61" t="s">
        <v>61</v>
      </c>
      <c r="E2324" s="20">
        <v>38.801000000000002</v>
      </c>
      <c r="F2324" s="62">
        <v>37.637999999999998</v>
      </c>
      <c r="G2324" s="20">
        <v>120.604</v>
      </c>
      <c r="H2324" s="62">
        <v>16.919</v>
      </c>
      <c r="I2324" s="20">
        <v>159.405</v>
      </c>
      <c r="J2324" s="20">
        <v>14.553000000000001</v>
      </c>
      <c r="K2324" s="20">
        <v>13.351000000000001</v>
      </c>
      <c r="L2324" s="62">
        <v>14.317</v>
      </c>
      <c r="M2324" s="62">
        <v>16.876000000000001</v>
      </c>
      <c r="N2324" s="62">
        <v>51.085000000000001</v>
      </c>
      <c r="O2324" s="62">
        <v>7.8579999999999997</v>
      </c>
      <c r="P2324" s="62">
        <v>50.228999999999999</v>
      </c>
      <c r="Q2324" s="62">
        <v>52.759</v>
      </c>
      <c r="R2324" s="62">
        <v>35.365000000000002</v>
      </c>
      <c r="S2324" s="62">
        <v>24.597999999999999</v>
      </c>
      <c r="T2324" s="62">
        <v>43.718000000000004</v>
      </c>
      <c r="U2324" s="62">
        <v>77.356999999999999</v>
      </c>
      <c r="V2324" s="62">
        <v>26.614999999999998</v>
      </c>
      <c r="W2324" s="62">
        <v>6.9749999999999996</v>
      </c>
      <c r="X2324" s="62">
        <v>26.178999999999998</v>
      </c>
      <c r="Y2324" s="21"/>
      <c r="Z2324" s="21"/>
    </row>
    <row r="2325" spans="1:26" ht="12.75" customHeight="1">
      <c r="A2325" s="52">
        <v>44986</v>
      </c>
      <c r="B2325" s="61" t="s">
        <v>54</v>
      </c>
      <c r="C2325" s="61" t="s">
        <v>44</v>
      </c>
      <c r="D2325" s="61" t="s">
        <v>63</v>
      </c>
      <c r="E2325" s="20">
        <v>21.634</v>
      </c>
      <c r="F2325" s="62">
        <v>51.808999999999997</v>
      </c>
      <c r="G2325" s="20">
        <v>32.097999999999999</v>
      </c>
      <c r="H2325" s="62">
        <v>36.906999999999996</v>
      </c>
      <c r="I2325" s="20">
        <v>53.731999999999999</v>
      </c>
      <c r="J2325" s="20">
        <v>31.992000000000001</v>
      </c>
      <c r="K2325" s="20">
        <v>4.5</v>
      </c>
      <c r="L2325" s="62">
        <v>31.885000000000002</v>
      </c>
      <c r="M2325" s="62">
        <v>0</v>
      </c>
      <c r="N2325" s="62">
        <v>0</v>
      </c>
      <c r="O2325" s="62">
        <v>0</v>
      </c>
      <c r="P2325" s="62">
        <v>0</v>
      </c>
      <c r="Q2325" s="62">
        <v>30.219000000000001</v>
      </c>
      <c r="R2325" s="62">
        <v>48.335000000000001</v>
      </c>
      <c r="S2325" s="62">
        <v>17.957000000000001</v>
      </c>
      <c r="T2325" s="62">
        <v>57.088000000000001</v>
      </c>
      <c r="U2325" s="62">
        <v>48.176000000000002</v>
      </c>
      <c r="V2325" s="62">
        <v>35.040999999999997</v>
      </c>
      <c r="W2325" s="62">
        <v>4.3440000000000003</v>
      </c>
      <c r="X2325" s="62">
        <v>34.710999999999999</v>
      </c>
      <c r="Y2325" s="21"/>
      <c r="Z2325" s="21"/>
    </row>
    <row r="2326" spans="1:26" ht="12.75" customHeight="1">
      <c r="A2326" s="52">
        <v>44986</v>
      </c>
      <c r="B2326" s="61" t="s">
        <v>54</v>
      </c>
      <c r="C2326" s="61" t="s">
        <v>44</v>
      </c>
      <c r="D2326" s="61" t="s">
        <v>98</v>
      </c>
      <c r="E2326" s="20">
        <v>242.60300000000001</v>
      </c>
      <c r="F2326" s="62">
        <v>18.010000000000002</v>
      </c>
      <c r="G2326" s="20">
        <v>788.61199999999997</v>
      </c>
      <c r="H2326" s="62">
        <v>5.9359999999999999</v>
      </c>
      <c r="I2326" s="20">
        <v>1031.2149999999999</v>
      </c>
      <c r="J2326" s="20">
        <v>3.6579999999999999</v>
      </c>
      <c r="K2326" s="20">
        <v>86.367999999999995</v>
      </c>
      <c r="L2326" s="62">
        <v>2.5630000000000002</v>
      </c>
      <c r="M2326" s="62">
        <v>197.89099999999999</v>
      </c>
      <c r="N2326" s="62">
        <v>10.23</v>
      </c>
      <c r="O2326" s="62">
        <v>92.141999999999996</v>
      </c>
      <c r="P2326" s="62">
        <v>4.2329999999999997</v>
      </c>
      <c r="Q2326" s="62">
        <v>374.60500000000002</v>
      </c>
      <c r="R2326" s="62">
        <v>11.189</v>
      </c>
      <c r="S2326" s="62">
        <v>654.61400000000003</v>
      </c>
      <c r="T2326" s="62">
        <v>7.7640000000000002</v>
      </c>
      <c r="U2326" s="62">
        <v>1029.22</v>
      </c>
      <c r="V2326" s="62">
        <v>5.9080000000000004</v>
      </c>
      <c r="W2326" s="62">
        <v>92.801000000000002</v>
      </c>
      <c r="X2326" s="62">
        <v>3.4489999999999998</v>
      </c>
      <c r="Y2326" s="21"/>
      <c r="Z2326" s="21"/>
    </row>
    <row r="2327" spans="1:26" ht="12.75" customHeight="1">
      <c r="A2327" s="52">
        <v>44986</v>
      </c>
      <c r="B2327" s="61" t="s">
        <v>54</v>
      </c>
      <c r="C2327" s="61" t="s">
        <v>45</v>
      </c>
      <c r="D2327" s="61" t="s">
        <v>45</v>
      </c>
      <c r="E2327" s="20">
        <v>67.644000000000005</v>
      </c>
      <c r="F2327" s="62">
        <v>32.32</v>
      </c>
      <c r="G2327" s="20">
        <v>179.86600000000001</v>
      </c>
      <c r="H2327" s="62">
        <v>14.135999999999999</v>
      </c>
      <c r="I2327" s="20">
        <v>247.51</v>
      </c>
      <c r="J2327" s="20">
        <v>11.765000000000001</v>
      </c>
      <c r="K2327" s="20">
        <v>20.73</v>
      </c>
      <c r="L2327" s="62">
        <v>11.472</v>
      </c>
      <c r="M2327" s="62">
        <v>54.171999999999997</v>
      </c>
      <c r="N2327" s="62">
        <v>35.143999999999998</v>
      </c>
      <c r="O2327" s="62">
        <v>25.222999999999999</v>
      </c>
      <c r="P2327" s="62">
        <v>33.887999999999998</v>
      </c>
      <c r="Q2327" s="62">
        <v>134.46600000000001</v>
      </c>
      <c r="R2327" s="62">
        <v>20.219000000000001</v>
      </c>
      <c r="S2327" s="62">
        <v>128.66200000000001</v>
      </c>
      <c r="T2327" s="62">
        <v>19.77</v>
      </c>
      <c r="U2327" s="62">
        <v>263.12900000000002</v>
      </c>
      <c r="V2327" s="62">
        <v>10.94</v>
      </c>
      <c r="W2327" s="62">
        <v>23.725000000000001</v>
      </c>
      <c r="X2327" s="62">
        <v>9.8320000000000007</v>
      </c>
      <c r="Y2327" s="21"/>
      <c r="Z2327" s="21"/>
    </row>
    <row r="2328" spans="1:26" ht="12.75" customHeight="1">
      <c r="A2328" s="52">
        <v>44986</v>
      </c>
      <c r="B2328" s="61" t="s">
        <v>54</v>
      </c>
      <c r="C2328" s="61" t="s">
        <v>45</v>
      </c>
      <c r="D2328" s="61" t="s">
        <v>62</v>
      </c>
      <c r="E2328" s="20">
        <v>37.835000000000001</v>
      </c>
      <c r="F2328" s="62">
        <v>38.159999999999997</v>
      </c>
      <c r="G2328" s="20">
        <v>84.66</v>
      </c>
      <c r="H2328" s="62">
        <v>25.798999999999999</v>
      </c>
      <c r="I2328" s="20">
        <v>122.495</v>
      </c>
      <c r="J2328" s="20">
        <v>20.085999999999999</v>
      </c>
      <c r="K2328" s="20">
        <v>10.259</v>
      </c>
      <c r="L2328" s="62">
        <v>19.916</v>
      </c>
      <c r="M2328" s="62">
        <v>16.777999999999999</v>
      </c>
      <c r="N2328" s="62">
        <v>52.087000000000003</v>
      </c>
      <c r="O2328" s="62">
        <v>7.8120000000000003</v>
      </c>
      <c r="P2328" s="62">
        <v>51.247</v>
      </c>
      <c r="Q2328" s="62">
        <v>57.52</v>
      </c>
      <c r="R2328" s="62">
        <v>34.304000000000002</v>
      </c>
      <c r="S2328" s="62">
        <v>16.251000000000001</v>
      </c>
      <c r="T2328" s="62">
        <v>56.43</v>
      </c>
      <c r="U2328" s="62">
        <v>73.771000000000001</v>
      </c>
      <c r="V2328" s="62">
        <v>30.082999999999998</v>
      </c>
      <c r="W2328" s="62">
        <v>6.6520000000000001</v>
      </c>
      <c r="X2328" s="62">
        <v>29.698</v>
      </c>
      <c r="Y2328" s="21"/>
      <c r="Z2328" s="21"/>
    </row>
    <row r="2329" spans="1:26" ht="12.75" customHeight="1">
      <c r="A2329" s="52">
        <v>44986</v>
      </c>
      <c r="B2329" s="61" t="s">
        <v>54</v>
      </c>
      <c r="C2329" s="61" t="s">
        <v>45</v>
      </c>
      <c r="D2329" s="61" t="s">
        <v>87</v>
      </c>
      <c r="E2329" s="20">
        <v>36.384</v>
      </c>
      <c r="F2329" s="62">
        <v>43.796999999999997</v>
      </c>
      <c r="G2329" s="20">
        <v>102.154</v>
      </c>
      <c r="H2329" s="62">
        <v>19.745000000000001</v>
      </c>
      <c r="I2329" s="20">
        <v>138.53899999999999</v>
      </c>
      <c r="J2329" s="20">
        <v>15.548</v>
      </c>
      <c r="K2329" s="20">
        <v>11.603</v>
      </c>
      <c r="L2329" s="62">
        <v>15.327999999999999</v>
      </c>
      <c r="M2329" s="62">
        <v>39.9</v>
      </c>
      <c r="N2329" s="62">
        <v>45.604999999999997</v>
      </c>
      <c r="O2329" s="62">
        <v>18.577999999999999</v>
      </c>
      <c r="P2329" s="62">
        <v>44.643999999999998</v>
      </c>
      <c r="Q2329" s="62">
        <v>94.007999999999996</v>
      </c>
      <c r="R2329" s="62">
        <v>24.643999999999998</v>
      </c>
      <c r="S2329" s="62">
        <v>114.47199999999999</v>
      </c>
      <c r="T2329" s="62">
        <v>21.128</v>
      </c>
      <c r="U2329" s="62">
        <v>208.48</v>
      </c>
      <c r="V2329" s="62">
        <v>12.439</v>
      </c>
      <c r="W2329" s="62">
        <v>18.797999999999998</v>
      </c>
      <c r="X2329" s="62">
        <v>11.477</v>
      </c>
      <c r="Y2329" s="21"/>
      <c r="Z2329" s="21"/>
    </row>
    <row r="2330" spans="1:26" ht="12.75" customHeight="1">
      <c r="A2330" s="52">
        <v>44986</v>
      </c>
      <c r="B2330" s="61" t="s">
        <v>54</v>
      </c>
      <c r="C2330" s="61" t="s">
        <v>56</v>
      </c>
      <c r="D2330" s="61" t="s">
        <v>57</v>
      </c>
      <c r="E2330" s="20">
        <v>97.849000000000004</v>
      </c>
      <c r="F2330" s="62">
        <v>29.466999999999999</v>
      </c>
      <c r="G2330" s="20">
        <v>238.084</v>
      </c>
      <c r="H2330" s="62">
        <v>16.398</v>
      </c>
      <c r="I2330" s="20">
        <v>335.93299999999999</v>
      </c>
      <c r="J2330" s="20">
        <v>10.705</v>
      </c>
      <c r="K2330" s="20">
        <v>28.135999999999999</v>
      </c>
      <c r="L2330" s="62">
        <v>10.382</v>
      </c>
      <c r="M2330" s="62">
        <v>21.689</v>
      </c>
      <c r="N2330" s="62">
        <v>69.653000000000006</v>
      </c>
      <c r="O2330" s="62">
        <v>10.099</v>
      </c>
      <c r="P2330" s="62">
        <v>69.028000000000006</v>
      </c>
      <c r="Q2330" s="62">
        <v>19.542000000000002</v>
      </c>
      <c r="R2330" s="62">
        <v>54.85</v>
      </c>
      <c r="S2330" s="62">
        <v>97.843000000000004</v>
      </c>
      <c r="T2330" s="62">
        <v>31.491</v>
      </c>
      <c r="U2330" s="62">
        <v>117.384</v>
      </c>
      <c r="V2330" s="62">
        <v>26.986000000000001</v>
      </c>
      <c r="W2330" s="62">
        <v>10.584</v>
      </c>
      <c r="X2330" s="62">
        <v>26.556999999999999</v>
      </c>
      <c r="Y2330" s="21"/>
      <c r="Z2330" s="21"/>
    </row>
    <row r="2331" spans="1:26" ht="12.75" customHeight="1">
      <c r="A2331" s="52">
        <v>44986</v>
      </c>
      <c r="B2331" s="61" t="s">
        <v>54</v>
      </c>
      <c r="C2331" s="61" t="s">
        <v>56</v>
      </c>
      <c r="D2331" s="61" t="s">
        <v>58</v>
      </c>
      <c r="E2331" s="20">
        <v>186.90799999999999</v>
      </c>
      <c r="F2331" s="62">
        <v>17.492999999999999</v>
      </c>
      <c r="G2331" s="20">
        <v>671.13099999999997</v>
      </c>
      <c r="H2331" s="62">
        <v>6.3949999999999996</v>
      </c>
      <c r="I2331" s="20">
        <v>858.03899999999999</v>
      </c>
      <c r="J2331" s="20">
        <v>6.0250000000000004</v>
      </c>
      <c r="K2331" s="20">
        <v>71.864000000000004</v>
      </c>
      <c r="L2331" s="62">
        <v>5.431</v>
      </c>
      <c r="M2331" s="62">
        <v>193.078</v>
      </c>
      <c r="N2331" s="62">
        <v>12.455</v>
      </c>
      <c r="O2331" s="62">
        <v>89.900999999999996</v>
      </c>
      <c r="P2331" s="62">
        <v>8.27</v>
      </c>
      <c r="Q2331" s="62">
        <v>407.822</v>
      </c>
      <c r="R2331" s="62">
        <v>10.451000000000001</v>
      </c>
      <c r="S2331" s="62">
        <v>583.85599999999999</v>
      </c>
      <c r="T2331" s="62">
        <v>7.6769999999999996</v>
      </c>
      <c r="U2331" s="62">
        <v>991.678</v>
      </c>
      <c r="V2331" s="62">
        <v>4.8380000000000001</v>
      </c>
      <c r="W2331" s="62">
        <v>89.415999999999997</v>
      </c>
      <c r="X2331" s="62">
        <v>0.624</v>
      </c>
      <c r="Y2331" s="21"/>
      <c r="Z2331" s="21"/>
    </row>
    <row r="2332" spans="1:26" ht="12.75" customHeight="1">
      <c r="A2332" s="52">
        <v>44986</v>
      </c>
      <c r="B2332" s="61" t="s">
        <v>54</v>
      </c>
      <c r="C2332" s="61" t="s">
        <v>106</v>
      </c>
      <c r="D2332" s="61" t="s">
        <v>110</v>
      </c>
      <c r="E2332" s="20">
        <v>148.14500000000001</v>
      </c>
      <c r="F2332" s="62">
        <v>21.192</v>
      </c>
      <c r="G2332" s="20">
        <v>496.27100000000002</v>
      </c>
      <c r="H2332" s="62">
        <v>9.7620000000000005</v>
      </c>
      <c r="I2332" s="20">
        <v>644.41499999999996</v>
      </c>
      <c r="J2332" s="20">
        <v>9.9190000000000005</v>
      </c>
      <c r="K2332" s="20">
        <v>53.972000000000001</v>
      </c>
      <c r="L2332" s="62">
        <v>9.57</v>
      </c>
      <c r="M2332" s="62">
        <v>92.730999999999995</v>
      </c>
      <c r="N2332" s="62">
        <v>12.157</v>
      </c>
      <c r="O2332" s="62">
        <v>43.177</v>
      </c>
      <c r="P2332" s="62">
        <v>7.8129999999999997</v>
      </c>
      <c r="Q2332" s="62">
        <v>216.279</v>
      </c>
      <c r="R2332" s="62">
        <v>13.817</v>
      </c>
      <c r="S2332" s="62">
        <v>345.88400000000001</v>
      </c>
      <c r="T2332" s="62">
        <v>11.468</v>
      </c>
      <c r="U2332" s="62">
        <v>562.16300000000001</v>
      </c>
      <c r="V2332" s="62">
        <v>9.1460000000000008</v>
      </c>
      <c r="W2332" s="62">
        <v>50.688000000000002</v>
      </c>
      <c r="X2332" s="62">
        <v>7.7869999999999999</v>
      </c>
      <c r="Y2332" s="21"/>
      <c r="Z2332" s="21"/>
    </row>
    <row r="2333" spans="1:26" ht="12.75" customHeight="1">
      <c r="A2333" s="52">
        <v>44986</v>
      </c>
      <c r="B2333" s="61" t="s">
        <v>54</v>
      </c>
      <c r="C2333" s="61" t="s">
        <v>106</v>
      </c>
      <c r="D2333" s="61" t="s">
        <v>111</v>
      </c>
      <c r="E2333" s="20">
        <v>77.456000000000003</v>
      </c>
      <c r="F2333" s="62">
        <v>40.029000000000003</v>
      </c>
      <c r="G2333" s="20">
        <v>208.874</v>
      </c>
      <c r="H2333" s="62">
        <v>12.747999999999999</v>
      </c>
      <c r="I2333" s="20">
        <v>286.33100000000002</v>
      </c>
      <c r="J2333" s="20">
        <v>15.467000000000001</v>
      </c>
      <c r="K2333" s="20">
        <v>23.981000000000002</v>
      </c>
      <c r="L2333" s="62">
        <v>15.246</v>
      </c>
      <c r="M2333" s="62">
        <v>45.618000000000002</v>
      </c>
      <c r="N2333" s="62">
        <v>36.680999999999997</v>
      </c>
      <c r="O2333" s="62">
        <v>21.241</v>
      </c>
      <c r="P2333" s="62">
        <v>35.478999999999999</v>
      </c>
      <c r="Q2333" s="62">
        <v>76.450999999999993</v>
      </c>
      <c r="R2333" s="62">
        <v>25.978999999999999</v>
      </c>
      <c r="S2333" s="62">
        <v>124.626</v>
      </c>
      <c r="T2333" s="62">
        <v>18.286000000000001</v>
      </c>
      <c r="U2333" s="62">
        <v>201.077</v>
      </c>
      <c r="V2333" s="62">
        <v>14.945</v>
      </c>
      <c r="W2333" s="62">
        <v>18.13</v>
      </c>
      <c r="X2333" s="62">
        <v>14.154</v>
      </c>
      <c r="Y2333" s="21"/>
      <c r="Z2333" s="21"/>
    </row>
    <row r="2334" spans="1:26" ht="12.75" customHeight="1">
      <c r="A2334" s="52">
        <v>44986</v>
      </c>
      <c r="B2334" s="61" t="s">
        <v>54</v>
      </c>
      <c r="C2334" s="61" t="s">
        <v>106</v>
      </c>
      <c r="D2334" s="61" t="s">
        <v>112</v>
      </c>
      <c r="E2334" s="20">
        <v>62.713000000000001</v>
      </c>
      <c r="F2334" s="62">
        <v>22.594000000000001</v>
      </c>
      <c r="G2334" s="20">
        <v>273.73700000000002</v>
      </c>
      <c r="H2334" s="62">
        <v>14.992000000000001</v>
      </c>
      <c r="I2334" s="20">
        <v>336.45</v>
      </c>
      <c r="J2334" s="20">
        <v>13.874000000000001</v>
      </c>
      <c r="K2334" s="20">
        <v>28.178999999999998</v>
      </c>
      <c r="L2334" s="62">
        <v>13.627000000000001</v>
      </c>
      <c r="M2334" s="62">
        <v>47.113</v>
      </c>
      <c r="N2334" s="62">
        <v>33.765000000000001</v>
      </c>
      <c r="O2334" s="62">
        <v>21.937000000000001</v>
      </c>
      <c r="P2334" s="62">
        <v>32.456000000000003</v>
      </c>
      <c r="Q2334" s="62">
        <v>124.63</v>
      </c>
      <c r="R2334" s="62">
        <v>21.247</v>
      </c>
      <c r="S2334" s="62">
        <v>197.81700000000001</v>
      </c>
      <c r="T2334" s="62">
        <v>13.938000000000001</v>
      </c>
      <c r="U2334" s="62">
        <v>322.447</v>
      </c>
      <c r="V2334" s="62">
        <v>12.083</v>
      </c>
      <c r="W2334" s="62">
        <v>29.074000000000002</v>
      </c>
      <c r="X2334" s="62">
        <v>11.09</v>
      </c>
      <c r="Y2334" s="21"/>
      <c r="Z2334" s="21"/>
    </row>
    <row r="2335" spans="1:26" ht="12.75" customHeight="1">
      <c r="A2335" s="52">
        <v>44986</v>
      </c>
      <c r="B2335" s="61" t="s">
        <v>54</v>
      </c>
      <c r="C2335" s="61" t="s">
        <v>106</v>
      </c>
      <c r="D2335" s="61" t="s">
        <v>109</v>
      </c>
      <c r="E2335" s="20">
        <v>136.61199999999999</v>
      </c>
      <c r="F2335" s="62">
        <v>25.239000000000001</v>
      </c>
      <c r="G2335" s="20">
        <v>412.94499999999999</v>
      </c>
      <c r="H2335" s="62">
        <v>12.593</v>
      </c>
      <c r="I2335" s="20">
        <v>549.55700000000002</v>
      </c>
      <c r="J2335" s="20">
        <v>7.6909999999999998</v>
      </c>
      <c r="K2335" s="20">
        <v>46.027999999999999</v>
      </c>
      <c r="L2335" s="62">
        <v>7.2350000000000003</v>
      </c>
      <c r="M2335" s="62">
        <v>122.036</v>
      </c>
      <c r="N2335" s="62">
        <v>18.187000000000001</v>
      </c>
      <c r="O2335" s="62">
        <v>56.823</v>
      </c>
      <c r="P2335" s="62">
        <v>15.621</v>
      </c>
      <c r="Q2335" s="62">
        <v>211.08500000000001</v>
      </c>
      <c r="R2335" s="62">
        <v>11.932</v>
      </c>
      <c r="S2335" s="62">
        <v>335.815</v>
      </c>
      <c r="T2335" s="62">
        <v>13.08</v>
      </c>
      <c r="U2335" s="62">
        <v>546.9</v>
      </c>
      <c r="V2335" s="62">
        <v>8.9610000000000003</v>
      </c>
      <c r="W2335" s="62">
        <v>49.311999999999998</v>
      </c>
      <c r="X2335" s="62">
        <v>7.5679999999999996</v>
      </c>
      <c r="Y2335" s="21"/>
      <c r="Z2335" s="21"/>
    </row>
    <row r="2336" spans="1:26" ht="12.75" customHeight="1">
      <c r="A2336" s="52">
        <v>44986</v>
      </c>
      <c r="B2336" s="61" t="s">
        <v>54</v>
      </c>
      <c r="C2336" s="61" t="s">
        <v>38</v>
      </c>
      <c r="D2336" s="61" t="s">
        <v>96</v>
      </c>
      <c r="E2336" s="20">
        <v>82.751999999999995</v>
      </c>
      <c r="F2336" s="62">
        <v>24.954000000000001</v>
      </c>
      <c r="G2336" s="20">
        <v>435.63499999999999</v>
      </c>
      <c r="H2336" s="62">
        <v>11.464</v>
      </c>
      <c r="I2336" s="20">
        <v>518.38599999999997</v>
      </c>
      <c r="J2336" s="20">
        <v>9.6470000000000002</v>
      </c>
      <c r="K2336" s="20">
        <v>43.417000000000002</v>
      </c>
      <c r="L2336" s="62">
        <v>9.2870000000000008</v>
      </c>
      <c r="M2336" s="62">
        <v>143.273</v>
      </c>
      <c r="N2336" s="62">
        <v>17.597000000000001</v>
      </c>
      <c r="O2336" s="62">
        <v>66.710999999999999</v>
      </c>
      <c r="P2336" s="62">
        <v>14.93</v>
      </c>
      <c r="Q2336" s="62">
        <v>311.15300000000002</v>
      </c>
      <c r="R2336" s="62">
        <v>12.874000000000001</v>
      </c>
      <c r="S2336" s="62">
        <v>518.35299999999995</v>
      </c>
      <c r="T2336" s="62">
        <v>8.3879999999999999</v>
      </c>
      <c r="U2336" s="62">
        <v>829.505</v>
      </c>
      <c r="V2336" s="62">
        <v>6.9269999999999996</v>
      </c>
      <c r="W2336" s="62">
        <v>74.793000000000006</v>
      </c>
      <c r="X2336" s="62">
        <v>4.9980000000000002</v>
      </c>
      <c r="Y2336" s="21"/>
      <c r="Z2336" s="21"/>
    </row>
    <row r="2337" spans="1:26" ht="12.75" customHeight="1">
      <c r="A2337" s="52">
        <v>44986</v>
      </c>
      <c r="B2337" s="61" t="s">
        <v>54</v>
      </c>
      <c r="C2337" s="61" t="s">
        <v>38</v>
      </c>
      <c r="D2337" s="61" t="s">
        <v>40</v>
      </c>
      <c r="E2337" s="20">
        <v>202.005</v>
      </c>
      <c r="F2337" s="62">
        <v>18.914999999999999</v>
      </c>
      <c r="G2337" s="20">
        <v>473.58100000000002</v>
      </c>
      <c r="H2337" s="62">
        <v>10.19</v>
      </c>
      <c r="I2337" s="20">
        <v>675.58600000000001</v>
      </c>
      <c r="J2337" s="20">
        <v>7.02</v>
      </c>
      <c r="K2337" s="20">
        <v>56.582999999999998</v>
      </c>
      <c r="L2337" s="62">
        <v>6.5170000000000003</v>
      </c>
      <c r="M2337" s="62">
        <v>71.492999999999995</v>
      </c>
      <c r="N2337" s="62">
        <v>32.658000000000001</v>
      </c>
      <c r="O2337" s="62">
        <v>33.289000000000001</v>
      </c>
      <c r="P2337" s="62">
        <v>31.302</v>
      </c>
      <c r="Q2337" s="62">
        <v>116.212</v>
      </c>
      <c r="R2337" s="62">
        <v>19.704000000000001</v>
      </c>
      <c r="S2337" s="62">
        <v>163.346</v>
      </c>
      <c r="T2337" s="62">
        <v>19.501000000000001</v>
      </c>
      <c r="U2337" s="62">
        <v>279.55799999999999</v>
      </c>
      <c r="V2337" s="62">
        <v>13.708</v>
      </c>
      <c r="W2337" s="62">
        <v>25.207000000000001</v>
      </c>
      <c r="X2337" s="62">
        <v>12.842000000000001</v>
      </c>
      <c r="Y2337" s="21"/>
      <c r="Z2337" s="21"/>
    </row>
    <row r="2338" spans="1:26" ht="12.75" customHeight="1">
      <c r="A2338" s="52">
        <v>44986</v>
      </c>
      <c r="B2338" s="61" t="s">
        <v>54</v>
      </c>
      <c r="C2338" s="61" t="s">
        <v>65</v>
      </c>
      <c r="D2338" s="61" t="s">
        <v>97</v>
      </c>
      <c r="E2338" s="20">
        <v>0</v>
      </c>
      <c r="F2338" s="62">
        <v>0</v>
      </c>
      <c r="G2338" s="20">
        <v>0</v>
      </c>
      <c r="H2338" s="62">
        <v>0</v>
      </c>
      <c r="I2338" s="20">
        <v>0</v>
      </c>
      <c r="J2338" s="20">
        <v>0</v>
      </c>
      <c r="K2338" s="20">
        <v>0</v>
      </c>
      <c r="L2338" s="62">
        <v>0</v>
      </c>
      <c r="M2338" s="62">
        <v>0</v>
      </c>
      <c r="N2338" s="62">
        <v>0</v>
      </c>
      <c r="O2338" s="62">
        <v>0</v>
      </c>
      <c r="P2338" s="62">
        <v>0</v>
      </c>
      <c r="Q2338" s="62">
        <v>0</v>
      </c>
      <c r="R2338" s="62">
        <v>0</v>
      </c>
      <c r="S2338" s="62">
        <v>0</v>
      </c>
      <c r="T2338" s="62">
        <v>0</v>
      </c>
      <c r="U2338" s="62">
        <v>0</v>
      </c>
      <c r="V2338" s="62">
        <v>0</v>
      </c>
      <c r="W2338" s="62">
        <v>0</v>
      </c>
      <c r="X2338" s="62">
        <v>0</v>
      </c>
      <c r="Y2338" s="21"/>
      <c r="Z2338" s="21"/>
    </row>
    <row r="2339" spans="1:26" ht="12.75" customHeight="1">
      <c r="A2339" s="52">
        <v>44986</v>
      </c>
      <c r="B2339" s="61" t="s">
        <v>54</v>
      </c>
      <c r="C2339" s="61" t="s">
        <v>65</v>
      </c>
      <c r="D2339" s="61" t="s">
        <v>67</v>
      </c>
      <c r="E2339" s="20">
        <v>0</v>
      </c>
      <c r="F2339" s="62">
        <v>0</v>
      </c>
      <c r="G2339" s="20">
        <v>0</v>
      </c>
      <c r="H2339" s="62">
        <v>0</v>
      </c>
      <c r="I2339" s="20">
        <v>0</v>
      </c>
      <c r="J2339" s="20">
        <v>0</v>
      </c>
      <c r="K2339" s="20">
        <v>0</v>
      </c>
      <c r="L2339" s="62">
        <v>0</v>
      </c>
      <c r="M2339" s="62">
        <v>0</v>
      </c>
      <c r="N2339" s="62">
        <v>0</v>
      </c>
      <c r="O2339" s="62">
        <v>0</v>
      </c>
      <c r="P2339" s="62">
        <v>0</v>
      </c>
      <c r="Q2339" s="62">
        <v>0</v>
      </c>
      <c r="R2339" s="62">
        <v>0</v>
      </c>
      <c r="S2339" s="62">
        <v>0</v>
      </c>
      <c r="T2339" s="62">
        <v>0</v>
      </c>
      <c r="U2339" s="62">
        <v>0</v>
      </c>
      <c r="V2339" s="62">
        <v>0</v>
      </c>
      <c r="W2339" s="62">
        <v>0</v>
      </c>
      <c r="X2339" s="62">
        <v>0</v>
      </c>
      <c r="Y2339" s="21"/>
      <c r="Z2339" s="21"/>
    </row>
    <row r="2340" spans="1:26" ht="12.75" customHeight="1">
      <c r="A2340" s="52">
        <v>44986</v>
      </c>
      <c r="B2340" s="61" t="s">
        <v>54</v>
      </c>
      <c r="C2340" s="61" t="s">
        <v>99</v>
      </c>
      <c r="D2340" s="61" t="s">
        <v>100</v>
      </c>
      <c r="E2340" s="20">
        <v>228.393</v>
      </c>
      <c r="F2340" s="62">
        <v>19.52</v>
      </c>
      <c r="G2340" s="20">
        <v>672.39700000000005</v>
      </c>
      <c r="H2340" s="62">
        <v>6.9729999999999999</v>
      </c>
      <c r="I2340" s="20">
        <v>900.78899999999999</v>
      </c>
      <c r="J2340" s="20">
        <v>4.7610000000000001</v>
      </c>
      <c r="K2340" s="20">
        <v>75.444999999999993</v>
      </c>
      <c r="L2340" s="62">
        <v>3.9820000000000002</v>
      </c>
      <c r="M2340" s="62">
        <v>0</v>
      </c>
      <c r="N2340" s="62">
        <v>0</v>
      </c>
      <c r="O2340" s="62">
        <v>0</v>
      </c>
      <c r="P2340" s="62">
        <v>0</v>
      </c>
      <c r="Q2340" s="62">
        <v>0</v>
      </c>
      <c r="R2340" s="62">
        <v>0</v>
      </c>
      <c r="S2340" s="62">
        <v>0</v>
      </c>
      <c r="T2340" s="62">
        <v>0</v>
      </c>
      <c r="U2340" s="62">
        <v>0</v>
      </c>
      <c r="V2340" s="62">
        <v>0</v>
      </c>
      <c r="W2340" s="62">
        <v>0</v>
      </c>
      <c r="X2340" s="62">
        <v>0</v>
      </c>
      <c r="Y2340" s="21"/>
      <c r="Z2340" s="21"/>
    </row>
    <row r="2341" spans="1:26" ht="12.75" customHeight="1">
      <c r="A2341" s="52">
        <v>44986</v>
      </c>
      <c r="B2341" s="61" t="s">
        <v>54</v>
      </c>
      <c r="C2341" s="61" t="s">
        <v>99</v>
      </c>
      <c r="D2341" s="61" t="s">
        <v>113</v>
      </c>
      <c r="E2341" s="20">
        <v>61.097000000000001</v>
      </c>
      <c r="F2341" s="62">
        <v>28.901</v>
      </c>
      <c r="G2341" s="20">
        <v>287.52199999999999</v>
      </c>
      <c r="H2341" s="62">
        <v>12.215</v>
      </c>
      <c r="I2341" s="20">
        <v>348.61900000000003</v>
      </c>
      <c r="J2341" s="20">
        <v>10.646000000000001</v>
      </c>
      <c r="K2341" s="20">
        <v>29.198</v>
      </c>
      <c r="L2341" s="62">
        <v>10.321999999999999</v>
      </c>
      <c r="M2341" s="62">
        <v>0</v>
      </c>
      <c r="N2341" s="62">
        <v>0</v>
      </c>
      <c r="O2341" s="62">
        <v>0</v>
      </c>
      <c r="P2341" s="62">
        <v>0</v>
      </c>
      <c r="Q2341" s="62">
        <v>0</v>
      </c>
      <c r="R2341" s="62">
        <v>0</v>
      </c>
      <c r="S2341" s="62">
        <v>0</v>
      </c>
      <c r="T2341" s="62">
        <v>0</v>
      </c>
      <c r="U2341" s="62">
        <v>0</v>
      </c>
      <c r="V2341" s="62">
        <v>0</v>
      </c>
      <c r="W2341" s="62">
        <v>0</v>
      </c>
      <c r="X2341" s="62">
        <v>0</v>
      </c>
      <c r="Y2341" s="21"/>
      <c r="Z2341" s="21"/>
    </row>
    <row r="2342" spans="1:26" ht="12.75" customHeight="1">
      <c r="A2342" s="52">
        <v>44986</v>
      </c>
      <c r="B2342" s="61" t="s">
        <v>54</v>
      </c>
      <c r="C2342" s="61" t="s">
        <v>99</v>
      </c>
      <c r="D2342" s="61" t="s">
        <v>114</v>
      </c>
      <c r="E2342" s="20">
        <v>167.29499999999999</v>
      </c>
      <c r="F2342" s="62">
        <v>23.047000000000001</v>
      </c>
      <c r="G2342" s="20">
        <v>384.875</v>
      </c>
      <c r="H2342" s="62">
        <v>12.923</v>
      </c>
      <c r="I2342" s="20">
        <v>552.16999999999996</v>
      </c>
      <c r="J2342" s="20">
        <v>9.1920000000000002</v>
      </c>
      <c r="K2342" s="20">
        <v>46.246000000000002</v>
      </c>
      <c r="L2342" s="62">
        <v>8.8140000000000001</v>
      </c>
      <c r="M2342" s="62">
        <v>0</v>
      </c>
      <c r="N2342" s="62">
        <v>0</v>
      </c>
      <c r="O2342" s="62">
        <v>0</v>
      </c>
      <c r="P2342" s="62">
        <v>0</v>
      </c>
      <c r="Q2342" s="62">
        <v>0</v>
      </c>
      <c r="R2342" s="62">
        <v>0</v>
      </c>
      <c r="S2342" s="62">
        <v>0</v>
      </c>
      <c r="T2342" s="62">
        <v>0</v>
      </c>
      <c r="U2342" s="62">
        <v>0</v>
      </c>
      <c r="V2342" s="62">
        <v>0</v>
      </c>
      <c r="W2342" s="62">
        <v>0</v>
      </c>
      <c r="X2342" s="62">
        <v>0</v>
      </c>
      <c r="Y2342" s="21"/>
      <c r="Z2342" s="21"/>
    </row>
    <row r="2343" spans="1:26" ht="12.75" customHeight="1">
      <c r="A2343" s="52">
        <v>44986</v>
      </c>
      <c r="B2343" s="61" t="s">
        <v>54</v>
      </c>
      <c r="C2343" s="61" t="s">
        <v>99</v>
      </c>
      <c r="D2343" s="61" t="s">
        <v>103</v>
      </c>
      <c r="E2343" s="20">
        <v>56.363999999999997</v>
      </c>
      <c r="F2343" s="62">
        <v>22.974</v>
      </c>
      <c r="G2343" s="20">
        <v>236.81899999999999</v>
      </c>
      <c r="H2343" s="62">
        <v>13.507</v>
      </c>
      <c r="I2343" s="20">
        <v>293.18299999999999</v>
      </c>
      <c r="J2343" s="20">
        <v>11.536</v>
      </c>
      <c r="K2343" s="20">
        <v>24.555</v>
      </c>
      <c r="L2343" s="62">
        <v>11.237</v>
      </c>
      <c r="M2343" s="62">
        <v>0</v>
      </c>
      <c r="N2343" s="62">
        <v>0</v>
      </c>
      <c r="O2343" s="62">
        <v>0</v>
      </c>
      <c r="P2343" s="62">
        <v>0</v>
      </c>
      <c r="Q2343" s="62">
        <v>0</v>
      </c>
      <c r="R2343" s="62">
        <v>0</v>
      </c>
      <c r="S2343" s="62">
        <v>0</v>
      </c>
      <c r="T2343" s="62">
        <v>0</v>
      </c>
      <c r="U2343" s="62">
        <v>0</v>
      </c>
      <c r="V2343" s="62">
        <v>0</v>
      </c>
      <c r="W2343" s="62">
        <v>0</v>
      </c>
      <c r="X2343" s="62">
        <v>0</v>
      </c>
      <c r="Y2343" s="21"/>
      <c r="Z2343" s="21"/>
    </row>
    <row r="2344" spans="1:26" ht="12.75" customHeight="1">
      <c r="A2344" s="52">
        <v>44986</v>
      </c>
      <c r="B2344" s="61" t="s">
        <v>54</v>
      </c>
      <c r="C2344" s="61" t="s">
        <v>46</v>
      </c>
      <c r="D2344" s="61" t="s">
        <v>48</v>
      </c>
      <c r="E2344" s="20">
        <v>0</v>
      </c>
      <c r="F2344" s="62">
        <v>0</v>
      </c>
      <c r="G2344" s="20">
        <v>0</v>
      </c>
      <c r="H2344" s="62">
        <v>0</v>
      </c>
      <c r="I2344" s="20">
        <v>0</v>
      </c>
      <c r="J2344" s="20">
        <v>0</v>
      </c>
      <c r="K2344" s="20">
        <v>0</v>
      </c>
      <c r="L2344" s="62">
        <v>0</v>
      </c>
      <c r="M2344" s="62">
        <v>95.870999999999995</v>
      </c>
      <c r="N2344" s="62">
        <v>22.896999999999998</v>
      </c>
      <c r="O2344" s="62">
        <v>44.64</v>
      </c>
      <c r="P2344" s="62">
        <v>20.917000000000002</v>
      </c>
      <c r="Q2344" s="62">
        <v>90.066000000000003</v>
      </c>
      <c r="R2344" s="62">
        <v>27.859000000000002</v>
      </c>
      <c r="S2344" s="62">
        <v>67.882999999999996</v>
      </c>
      <c r="T2344" s="62">
        <v>34.512</v>
      </c>
      <c r="U2344" s="62">
        <v>157.94900000000001</v>
      </c>
      <c r="V2344" s="62">
        <v>22.76</v>
      </c>
      <c r="W2344" s="62">
        <v>14.242000000000001</v>
      </c>
      <c r="X2344" s="62">
        <v>22.248999999999999</v>
      </c>
      <c r="Y2344" s="21"/>
      <c r="Z2344" s="21"/>
    </row>
    <row r="2345" spans="1:26" ht="12.75" customHeight="1">
      <c r="A2345" s="52">
        <v>44986</v>
      </c>
      <c r="B2345" s="61" t="s">
        <v>54</v>
      </c>
      <c r="C2345" s="61" t="s">
        <v>46</v>
      </c>
      <c r="D2345" s="61" t="s">
        <v>47</v>
      </c>
      <c r="E2345" s="20">
        <v>0</v>
      </c>
      <c r="F2345" s="62">
        <v>0</v>
      </c>
      <c r="G2345" s="20">
        <v>0</v>
      </c>
      <c r="H2345" s="62">
        <v>0</v>
      </c>
      <c r="I2345" s="20">
        <v>0</v>
      </c>
      <c r="J2345" s="20">
        <v>0</v>
      </c>
      <c r="K2345" s="20">
        <v>0</v>
      </c>
      <c r="L2345" s="62">
        <v>0</v>
      </c>
      <c r="M2345" s="62">
        <v>91.218000000000004</v>
      </c>
      <c r="N2345" s="62">
        <v>19.02</v>
      </c>
      <c r="O2345" s="62">
        <v>42.472999999999999</v>
      </c>
      <c r="P2345" s="62">
        <v>16.584</v>
      </c>
      <c r="Q2345" s="62">
        <v>285.80700000000002</v>
      </c>
      <c r="R2345" s="62">
        <v>14.288</v>
      </c>
      <c r="S2345" s="62">
        <v>494.64800000000002</v>
      </c>
      <c r="T2345" s="62">
        <v>7.8840000000000003</v>
      </c>
      <c r="U2345" s="62">
        <v>780.45500000000004</v>
      </c>
      <c r="V2345" s="62">
        <v>6.2229999999999999</v>
      </c>
      <c r="W2345" s="62">
        <v>70.370999999999995</v>
      </c>
      <c r="X2345" s="62">
        <v>3.964</v>
      </c>
      <c r="Y2345" s="21"/>
      <c r="Z2345" s="21"/>
    </row>
    <row r="2346" spans="1:26" ht="12.75" customHeight="1">
      <c r="A2346" s="52">
        <v>44986</v>
      </c>
      <c r="B2346" s="61" t="s">
        <v>54</v>
      </c>
      <c r="C2346" s="61" t="s">
        <v>104</v>
      </c>
      <c r="D2346" s="61" t="s">
        <v>105</v>
      </c>
      <c r="E2346" s="20">
        <v>43.65</v>
      </c>
      <c r="F2346" s="62">
        <v>30.911999999999999</v>
      </c>
      <c r="G2346" s="20">
        <v>113.411</v>
      </c>
      <c r="H2346" s="62">
        <v>19.117999999999999</v>
      </c>
      <c r="I2346" s="20">
        <v>157.06100000000001</v>
      </c>
      <c r="J2346" s="20">
        <v>19.033000000000001</v>
      </c>
      <c r="K2346" s="20">
        <v>13.154</v>
      </c>
      <c r="L2346" s="62">
        <v>18.853999999999999</v>
      </c>
      <c r="M2346" s="62">
        <v>72.763000000000005</v>
      </c>
      <c r="N2346" s="62">
        <v>22.777999999999999</v>
      </c>
      <c r="O2346" s="62">
        <v>33.880000000000003</v>
      </c>
      <c r="P2346" s="62">
        <v>20.786999999999999</v>
      </c>
      <c r="Q2346" s="62">
        <v>204.45</v>
      </c>
      <c r="R2346" s="62">
        <v>19.071999999999999</v>
      </c>
      <c r="S2346" s="62">
        <v>384.71600000000001</v>
      </c>
      <c r="T2346" s="62">
        <v>10.048999999999999</v>
      </c>
      <c r="U2346" s="62">
        <v>589.16600000000005</v>
      </c>
      <c r="V2346" s="62">
        <v>9.7040000000000006</v>
      </c>
      <c r="W2346" s="62">
        <v>53.122999999999998</v>
      </c>
      <c r="X2346" s="62">
        <v>8.4350000000000005</v>
      </c>
      <c r="Y2346" s="21"/>
      <c r="Z2346" s="21"/>
    </row>
    <row r="2347" spans="1:26" ht="12.75" customHeight="1">
      <c r="A2347" s="52">
        <v>44986</v>
      </c>
      <c r="B2347" s="61" t="s">
        <v>54</v>
      </c>
      <c r="C2347" s="61" t="s">
        <v>76</v>
      </c>
      <c r="D2347" s="61" t="s">
        <v>68</v>
      </c>
      <c r="E2347" s="20">
        <v>13.807</v>
      </c>
      <c r="F2347" s="62">
        <v>48.793999999999997</v>
      </c>
      <c r="G2347" s="20">
        <v>43.802</v>
      </c>
      <c r="H2347" s="62">
        <v>32.622</v>
      </c>
      <c r="I2347" s="20">
        <v>57.609000000000002</v>
      </c>
      <c r="J2347" s="20">
        <v>27.007999999999999</v>
      </c>
      <c r="K2347" s="20">
        <v>4.8250000000000002</v>
      </c>
      <c r="L2347" s="62">
        <v>26.882000000000001</v>
      </c>
      <c r="M2347" s="62">
        <v>0</v>
      </c>
      <c r="N2347" s="62">
        <v>0</v>
      </c>
      <c r="O2347" s="62">
        <v>0</v>
      </c>
      <c r="P2347" s="62">
        <v>0</v>
      </c>
      <c r="Q2347" s="62">
        <v>62.994</v>
      </c>
      <c r="R2347" s="62">
        <v>32.045000000000002</v>
      </c>
      <c r="S2347" s="62">
        <v>10.695</v>
      </c>
      <c r="T2347" s="62">
        <v>75.025999999999996</v>
      </c>
      <c r="U2347" s="62">
        <v>73.688999999999993</v>
      </c>
      <c r="V2347" s="62">
        <v>28.928000000000001</v>
      </c>
      <c r="W2347" s="62">
        <v>6.6440000000000001</v>
      </c>
      <c r="X2347" s="62">
        <v>28.527999999999999</v>
      </c>
      <c r="Y2347" s="21"/>
      <c r="Z2347" s="21"/>
    </row>
    <row r="2348" spans="1:26" ht="12.75" customHeight="1">
      <c r="A2348" s="52">
        <v>44986</v>
      </c>
      <c r="B2348" s="61" t="s">
        <v>54</v>
      </c>
      <c r="C2348" s="61" t="s">
        <v>76</v>
      </c>
      <c r="D2348" s="61" t="s">
        <v>88</v>
      </c>
      <c r="E2348" s="20">
        <v>0</v>
      </c>
      <c r="F2348" s="62">
        <v>0</v>
      </c>
      <c r="G2348" s="20">
        <v>20.623999999999999</v>
      </c>
      <c r="H2348" s="62">
        <v>43.694000000000003</v>
      </c>
      <c r="I2348" s="20">
        <v>20.623999999999999</v>
      </c>
      <c r="J2348" s="20">
        <v>43.694000000000003</v>
      </c>
      <c r="K2348" s="20">
        <v>1.7270000000000001</v>
      </c>
      <c r="L2348" s="62">
        <v>43.616</v>
      </c>
      <c r="M2348" s="62">
        <v>0</v>
      </c>
      <c r="N2348" s="62">
        <v>0</v>
      </c>
      <c r="O2348" s="62">
        <v>0</v>
      </c>
      <c r="P2348" s="62">
        <v>0</v>
      </c>
      <c r="Q2348" s="62">
        <v>11.254</v>
      </c>
      <c r="R2348" s="62">
        <v>66.120999999999995</v>
      </c>
      <c r="S2348" s="62">
        <v>0</v>
      </c>
      <c r="T2348" s="62">
        <v>0</v>
      </c>
      <c r="U2348" s="62">
        <v>11.254</v>
      </c>
      <c r="V2348" s="62">
        <v>66.120999999999995</v>
      </c>
      <c r="W2348" s="62">
        <v>1.0149999999999999</v>
      </c>
      <c r="X2348" s="62">
        <v>65.945999999999998</v>
      </c>
      <c r="Y2348" s="21"/>
      <c r="Z2348" s="21"/>
    </row>
    <row r="2349" spans="1:26" ht="12.75" customHeight="1">
      <c r="A2349" s="52">
        <v>44986</v>
      </c>
      <c r="B2349" s="61" t="s">
        <v>54</v>
      </c>
      <c r="C2349" s="61" t="s">
        <v>76</v>
      </c>
      <c r="D2349" s="61" t="s">
        <v>89</v>
      </c>
      <c r="E2349" s="20">
        <v>1.915</v>
      </c>
      <c r="F2349" s="62">
        <v>102.053</v>
      </c>
      <c r="G2349" s="20">
        <v>2.1859999999999999</v>
      </c>
      <c r="H2349" s="62">
        <v>103.595</v>
      </c>
      <c r="I2349" s="20">
        <v>4.101</v>
      </c>
      <c r="J2349" s="20">
        <v>69.361999999999995</v>
      </c>
      <c r="K2349" s="20">
        <v>0.34300000000000003</v>
      </c>
      <c r="L2349" s="62">
        <v>69.313000000000002</v>
      </c>
      <c r="M2349" s="62">
        <v>0</v>
      </c>
      <c r="N2349" s="62">
        <v>0</v>
      </c>
      <c r="O2349" s="62">
        <v>0</v>
      </c>
      <c r="P2349" s="62">
        <v>0</v>
      </c>
      <c r="Q2349" s="62">
        <v>6.5750000000000002</v>
      </c>
      <c r="R2349" s="62">
        <v>73.128</v>
      </c>
      <c r="S2349" s="62">
        <v>0.91500000000000004</v>
      </c>
      <c r="T2349" s="62">
        <v>105.708</v>
      </c>
      <c r="U2349" s="62">
        <v>7.4889999999999999</v>
      </c>
      <c r="V2349" s="62">
        <v>65.867999999999995</v>
      </c>
      <c r="W2349" s="62">
        <v>0.67500000000000004</v>
      </c>
      <c r="X2349" s="62">
        <v>65.692999999999998</v>
      </c>
      <c r="Y2349" s="21"/>
      <c r="Z2349" s="21"/>
    </row>
    <row r="2350" spans="1:26" ht="12.75" customHeight="1">
      <c r="A2350" s="52">
        <v>44986</v>
      </c>
      <c r="B2350" s="61" t="s">
        <v>54</v>
      </c>
      <c r="C2350" s="61" t="s">
        <v>76</v>
      </c>
      <c r="D2350" s="61" t="s">
        <v>90</v>
      </c>
      <c r="E2350" s="20">
        <v>6.0570000000000004</v>
      </c>
      <c r="F2350" s="62">
        <v>78.873999999999995</v>
      </c>
      <c r="G2350" s="20">
        <v>7.694</v>
      </c>
      <c r="H2350" s="62">
        <v>74.947999999999993</v>
      </c>
      <c r="I2350" s="20">
        <v>13.750999999999999</v>
      </c>
      <c r="J2350" s="20">
        <v>52.182000000000002</v>
      </c>
      <c r="K2350" s="20">
        <v>1.1519999999999999</v>
      </c>
      <c r="L2350" s="62">
        <v>52.116</v>
      </c>
      <c r="M2350" s="62">
        <v>0</v>
      </c>
      <c r="N2350" s="62">
        <v>0</v>
      </c>
      <c r="O2350" s="62">
        <v>0</v>
      </c>
      <c r="P2350" s="62">
        <v>0</v>
      </c>
      <c r="Q2350" s="62">
        <v>9.5370000000000008</v>
      </c>
      <c r="R2350" s="62">
        <v>104.336</v>
      </c>
      <c r="S2350" s="62">
        <v>6.97</v>
      </c>
      <c r="T2350" s="62">
        <v>107.262</v>
      </c>
      <c r="U2350" s="62">
        <v>16.507000000000001</v>
      </c>
      <c r="V2350" s="62">
        <v>74.924000000000007</v>
      </c>
      <c r="W2350" s="62">
        <v>1.488</v>
      </c>
      <c r="X2350" s="62">
        <v>74.77</v>
      </c>
      <c r="Y2350" s="21"/>
      <c r="Z2350" s="21"/>
    </row>
    <row r="2351" spans="1:26" ht="12.75" customHeight="1">
      <c r="A2351" s="52">
        <v>44986</v>
      </c>
      <c r="B2351" s="61" t="s">
        <v>54</v>
      </c>
      <c r="C2351" s="61" t="s">
        <v>76</v>
      </c>
      <c r="D2351" s="61" t="s">
        <v>91</v>
      </c>
      <c r="E2351" s="20">
        <v>4.9059999999999997</v>
      </c>
      <c r="F2351" s="62">
        <v>66.02</v>
      </c>
      <c r="G2351" s="20">
        <v>0</v>
      </c>
      <c r="H2351" s="62">
        <v>0</v>
      </c>
      <c r="I2351" s="20">
        <v>4.9059999999999997</v>
      </c>
      <c r="J2351" s="20">
        <v>66.02</v>
      </c>
      <c r="K2351" s="20">
        <v>0.41099999999999998</v>
      </c>
      <c r="L2351" s="62">
        <v>65.968000000000004</v>
      </c>
      <c r="M2351" s="62">
        <v>0</v>
      </c>
      <c r="N2351" s="62">
        <v>0</v>
      </c>
      <c r="O2351" s="62">
        <v>0</v>
      </c>
      <c r="P2351" s="62">
        <v>0</v>
      </c>
      <c r="Q2351" s="62">
        <v>0</v>
      </c>
      <c r="R2351" s="62">
        <v>0</v>
      </c>
      <c r="S2351" s="62">
        <v>0</v>
      </c>
      <c r="T2351" s="62">
        <v>0</v>
      </c>
      <c r="U2351" s="62">
        <v>0</v>
      </c>
      <c r="V2351" s="62">
        <v>0</v>
      </c>
      <c r="W2351" s="62">
        <v>0</v>
      </c>
      <c r="X2351" s="62">
        <v>0</v>
      </c>
      <c r="Y2351" s="21"/>
      <c r="Z2351" s="21"/>
    </row>
    <row r="2352" spans="1:26" ht="12.75" customHeight="1">
      <c r="A2352" s="52">
        <v>44986</v>
      </c>
      <c r="B2352" s="61" t="s">
        <v>54</v>
      </c>
      <c r="C2352" s="61" t="s">
        <v>76</v>
      </c>
      <c r="D2352" s="61" t="s">
        <v>92</v>
      </c>
      <c r="E2352" s="20">
        <v>0.92900000000000005</v>
      </c>
      <c r="F2352" s="62">
        <v>103.11</v>
      </c>
      <c r="G2352" s="20">
        <v>11.113</v>
      </c>
      <c r="H2352" s="62">
        <v>77.3</v>
      </c>
      <c r="I2352" s="20">
        <v>12.042999999999999</v>
      </c>
      <c r="J2352" s="20">
        <v>71.438000000000002</v>
      </c>
      <c r="K2352" s="20">
        <v>1.0089999999999999</v>
      </c>
      <c r="L2352" s="62">
        <v>71.391000000000005</v>
      </c>
      <c r="M2352" s="62">
        <v>0</v>
      </c>
      <c r="N2352" s="62">
        <v>0</v>
      </c>
      <c r="O2352" s="62">
        <v>0</v>
      </c>
      <c r="P2352" s="62">
        <v>0</v>
      </c>
      <c r="Q2352" s="62">
        <v>7.9960000000000004</v>
      </c>
      <c r="R2352" s="62">
        <v>102.364</v>
      </c>
      <c r="S2352" s="62">
        <v>0</v>
      </c>
      <c r="T2352" s="62">
        <v>0</v>
      </c>
      <c r="U2352" s="62">
        <v>7.9960000000000004</v>
      </c>
      <c r="V2352" s="62">
        <v>102.364</v>
      </c>
      <c r="W2352" s="62">
        <v>0.72099999999999997</v>
      </c>
      <c r="X2352" s="62">
        <v>102.251</v>
      </c>
      <c r="Y2352" s="21"/>
      <c r="Z2352" s="21"/>
    </row>
    <row r="2353" spans="1:26" ht="12.75" customHeight="1">
      <c r="A2353" s="52">
        <v>44986</v>
      </c>
      <c r="B2353" s="61" t="s">
        <v>54</v>
      </c>
      <c r="C2353" s="61" t="s">
        <v>76</v>
      </c>
      <c r="D2353" s="61" t="s">
        <v>80</v>
      </c>
      <c r="E2353" s="20">
        <v>5.6239999999999997</v>
      </c>
      <c r="F2353" s="62">
        <v>101.657</v>
      </c>
      <c r="G2353" s="20">
        <v>21.67</v>
      </c>
      <c r="H2353" s="62">
        <v>47.871000000000002</v>
      </c>
      <c r="I2353" s="20">
        <v>27.294</v>
      </c>
      <c r="J2353" s="20">
        <v>41.292000000000002</v>
      </c>
      <c r="K2353" s="20">
        <v>2.286</v>
      </c>
      <c r="L2353" s="62">
        <v>41.209000000000003</v>
      </c>
      <c r="M2353" s="62">
        <v>0</v>
      </c>
      <c r="N2353" s="62">
        <v>0</v>
      </c>
      <c r="O2353" s="62">
        <v>0</v>
      </c>
      <c r="P2353" s="62">
        <v>0</v>
      </c>
      <c r="Q2353" s="62">
        <v>32.118000000000002</v>
      </c>
      <c r="R2353" s="62">
        <v>45.575000000000003</v>
      </c>
      <c r="S2353" s="62">
        <v>55.656999999999996</v>
      </c>
      <c r="T2353" s="62">
        <v>33.968000000000004</v>
      </c>
      <c r="U2353" s="62">
        <v>87.775000000000006</v>
      </c>
      <c r="V2353" s="62">
        <v>26.6</v>
      </c>
      <c r="W2353" s="62">
        <v>7.9139999999999997</v>
      </c>
      <c r="X2353" s="62">
        <v>26.164000000000001</v>
      </c>
      <c r="Y2353" s="21"/>
      <c r="Z2353" s="21"/>
    </row>
    <row r="2354" spans="1:26" ht="12.75" customHeight="1">
      <c r="A2354" s="52">
        <v>44986</v>
      </c>
      <c r="B2354" s="61" t="s">
        <v>54</v>
      </c>
      <c r="C2354" s="61" t="s">
        <v>76</v>
      </c>
      <c r="D2354" s="61" t="s">
        <v>82</v>
      </c>
      <c r="E2354" s="20">
        <v>17.596</v>
      </c>
      <c r="F2354" s="62">
        <v>38.061</v>
      </c>
      <c r="G2354" s="20">
        <v>49.734999999999999</v>
      </c>
      <c r="H2354" s="62">
        <v>36.11</v>
      </c>
      <c r="I2354" s="20">
        <v>67.33</v>
      </c>
      <c r="J2354" s="20">
        <v>26.53</v>
      </c>
      <c r="K2354" s="20">
        <v>5.6390000000000002</v>
      </c>
      <c r="L2354" s="62">
        <v>26.401</v>
      </c>
      <c r="M2354" s="62">
        <v>50.823999999999998</v>
      </c>
      <c r="N2354" s="62">
        <v>49.472999999999999</v>
      </c>
      <c r="O2354" s="62">
        <v>23.664999999999999</v>
      </c>
      <c r="P2354" s="62">
        <v>48.588999999999999</v>
      </c>
      <c r="Q2354" s="62">
        <v>165.36</v>
      </c>
      <c r="R2354" s="62">
        <v>23.113</v>
      </c>
      <c r="S2354" s="62">
        <v>184.06399999999999</v>
      </c>
      <c r="T2354" s="62">
        <v>18.638000000000002</v>
      </c>
      <c r="U2354" s="62">
        <v>349.42399999999998</v>
      </c>
      <c r="V2354" s="62">
        <v>14.958</v>
      </c>
      <c r="W2354" s="62">
        <v>31.506</v>
      </c>
      <c r="X2354" s="62">
        <v>14.167999999999999</v>
      </c>
      <c r="Y2354" s="21"/>
      <c r="Z2354" s="21"/>
    </row>
    <row r="2355" spans="1:26" ht="12.75" customHeight="1">
      <c r="A2355" s="52">
        <v>44986</v>
      </c>
      <c r="B2355" s="61" t="s">
        <v>54</v>
      </c>
      <c r="C2355" s="61" t="s">
        <v>76</v>
      </c>
      <c r="D2355" s="61" t="s">
        <v>93</v>
      </c>
      <c r="E2355" s="20">
        <v>2.218</v>
      </c>
      <c r="F2355" s="62">
        <v>111.468</v>
      </c>
      <c r="G2355" s="20">
        <v>39.576999999999998</v>
      </c>
      <c r="H2355" s="62">
        <v>40.369999999999997</v>
      </c>
      <c r="I2355" s="20">
        <v>41.795000000000002</v>
      </c>
      <c r="J2355" s="20">
        <v>38.447000000000003</v>
      </c>
      <c r="K2355" s="20">
        <v>3.5</v>
      </c>
      <c r="L2355" s="62">
        <v>38.357999999999997</v>
      </c>
      <c r="M2355" s="62">
        <v>5.4180000000000001</v>
      </c>
      <c r="N2355" s="62">
        <v>72.19</v>
      </c>
      <c r="O2355" s="62">
        <v>2.5230000000000001</v>
      </c>
      <c r="P2355" s="62">
        <v>71.587000000000003</v>
      </c>
      <c r="Q2355" s="62">
        <v>131.84700000000001</v>
      </c>
      <c r="R2355" s="62">
        <v>28.521000000000001</v>
      </c>
      <c r="S2355" s="62">
        <v>168.898</v>
      </c>
      <c r="T2355" s="62">
        <v>20.285</v>
      </c>
      <c r="U2355" s="62">
        <v>300.745</v>
      </c>
      <c r="V2355" s="62">
        <v>17.344999999999999</v>
      </c>
      <c r="W2355" s="62">
        <v>27.117000000000001</v>
      </c>
      <c r="X2355" s="62">
        <v>16.669</v>
      </c>
      <c r="Y2355" s="21"/>
      <c r="Z2355" s="21"/>
    </row>
    <row r="2356" spans="1:26" ht="12.75" customHeight="1">
      <c r="A2356" s="52">
        <v>44986</v>
      </c>
      <c r="B2356" s="61" t="s">
        <v>54</v>
      </c>
      <c r="C2356" s="61" t="s">
        <v>76</v>
      </c>
      <c r="D2356" s="61" t="s">
        <v>94</v>
      </c>
      <c r="E2356" s="20">
        <v>6.3040000000000003</v>
      </c>
      <c r="F2356" s="62">
        <v>78.626999999999995</v>
      </c>
      <c r="G2356" s="20">
        <v>10.157</v>
      </c>
      <c r="H2356" s="62">
        <v>102.928</v>
      </c>
      <c r="I2356" s="20">
        <v>16.460999999999999</v>
      </c>
      <c r="J2356" s="20">
        <v>69.831999999999994</v>
      </c>
      <c r="K2356" s="20">
        <v>1.379</v>
      </c>
      <c r="L2356" s="62">
        <v>69.783000000000001</v>
      </c>
      <c r="M2356" s="62">
        <v>0</v>
      </c>
      <c r="N2356" s="62">
        <v>0</v>
      </c>
      <c r="O2356" s="62">
        <v>0</v>
      </c>
      <c r="P2356" s="62">
        <v>0</v>
      </c>
      <c r="Q2356" s="62">
        <v>24.074999999999999</v>
      </c>
      <c r="R2356" s="62">
        <v>42.862000000000002</v>
      </c>
      <c r="S2356" s="62">
        <v>15.166</v>
      </c>
      <c r="T2356" s="62">
        <v>51.883000000000003</v>
      </c>
      <c r="U2356" s="62">
        <v>39.241</v>
      </c>
      <c r="V2356" s="62">
        <v>33.875</v>
      </c>
      <c r="W2356" s="62">
        <v>3.5379999999999998</v>
      </c>
      <c r="X2356" s="62">
        <v>33.533000000000001</v>
      </c>
      <c r="Y2356" s="21"/>
      <c r="Z2356" s="21"/>
    </row>
    <row r="2357" spans="1:26" ht="12.75" customHeight="1">
      <c r="A2357" s="52">
        <v>44986</v>
      </c>
      <c r="B2357" s="61" t="s">
        <v>54</v>
      </c>
      <c r="C2357" s="61" t="s">
        <v>76</v>
      </c>
      <c r="D2357" s="61" t="s">
        <v>77</v>
      </c>
      <c r="E2357" s="20">
        <v>30.497</v>
      </c>
      <c r="F2357" s="62">
        <v>54.918999999999997</v>
      </c>
      <c r="G2357" s="20">
        <v>226.54499999999999</v>
      </c>
      <c r="H2357" s="62">
        <v>17.204000000000001</v>
      </c>
      <c r="I2357" s="20">
        <v>257.04199999999997</v>
      </c>
      <c r="J2357" s="20">
        <v>14.348000000000001</v>
      </c>
      <c r="K2357" s="20">
        <v>21.527999999999999</v>
      </c>
      <c r="L2357" s="62">
        <v>14.109</v>
      </c>
      <c r="M2357" s="62">
        <v>0</v>
      </c>
      <c r="N2357" s="62">
        <v>0</v>
      </c>
      <c r="O2357" s="62">
        <v>0</v>
      </c>
      <c r="P2357" s="62">
        <v>0</v>
      </c>
      <c r="Q2357" s="62">
        <v>34.648000000000003</v>
      </c>
      <c r="R2357" s="62">
        <v>43.442999999999998</v>
      </c>
      <c r="S2357" s="62">
        <v>98.820999999999998</v>
      </c>
      <c r="T2357" s="62">
        <v>32.926000000000002</v>
      </c>
      <c r="U2357" s="62">
        <v>133.46899999999999</v>
      </c>
      <c r="V2357" s="62">
        <v>26.66</v>
      </c>
      <c r="W2357" s="62">
        <v>12.034000000000001</v>
      </c>
      <c r="X2357" s="62">
        <v>26.225000000000001</v>
      </c>
      <c r="Y2357" s="21"/>
      <c r="Z2357" s="21"/>
    </row>
    <row r="2358" spans="1:26" ht="12.75" customHeight="1">
      <c r="A2358" s="52">
        <v>44986</v>
      </c>
      <c r="B2358" s="61" t="s">
        <v>54</v>
      </c>
      <c r="C2358" s="61" t="s">
        <v>76</v>
      </c>
      <c r="D2358" s="61" t="s">
        <v>78</v>
      </c>
      <c r="E2358" s="20">
        <v>18.914000000000001</v>
      </c>
      <c r="F2358" s="62">
        <v>47.478999999999999</v>
      </c>
      <c r="G2358" s="20">
        <v>0</v>
      </c>
      <c r="H2358" s="62">
        <v>0</v>
      </c>
      <c r="I2358" s="20">
        <v>18.914000000000001</v>
      </c>
      <c r="J2358" s="20">
        <v>47.478999999999999</v>
      </c>
      <c r="K2358" s="20">
        <v>1.5840000000000001</v>
      </c>
      <c r="L2358" s="62">
        <v>47.406999999999996</v>
      </c>
      <c r="M2358" s="62">
        <v>82.703000000000003</v>
      </c>
      <c r="N2358" s="62">
        <v>31.792000000000002</v>
      </c>
      <c r="O2358" s="62">
        <v>38.508000000000003</v>
      </c>
      <c r="P2358" s="62">
        <v>30.396999999999998</v>
      </c>
      <c r="Q2358" s="62">
        <v>41.149000000000001</v>
      </c>
      <c r="R2358" s="62">
        <v>43.66</v>
      </c>
      <c r="S2358" s="62">
        <v>0</v>
      </c>
      <c r="T2358" s="62">
        <v>0</v>
      </c>
      <c r="U2358" s="62">
        <v>41.149000000000001</v>
      </c>
      <c r="V2358" s="62">
        <v>43.66</v>
      </c>
      <c r="W2358" s="62">
        <v>3.71</v>
      </c>
      <c r="X2358" s="62">
        <v>43.396000000000001</v>
      </c>
      <c r="Y2358" s="21"/>
      <c r="Z2358" s="21"/>
    </row>
    <row r="2359" spans="1:26" ht="12.75" customHeight="1">
      <c r="A2359" s="52">
        <v>44986</v>
      </c>
      <c r="B2359" s="61" t="s">
        <v>54</v>
      </c>
      <c r="C2359" s="61" t="s">
        <v>76</v>
      </c>
      <c r="D2359" s="61" t="s">
        <v>81</v>
      </c>
      <c r="E2359" s="20">
        <v>43.335999999999999</v>
      </c>
      <c r="F2359" s="62">
        <v>39.067999999999998</v>
      </c>
      <c r="G2359" s="20">
        <v>0</v>
      </c>
      <c r="H2359" s="62">
        <v>0</v>
      </c>
      <c r="I2359" s="20">
        <v>43.335999999999999</v>
      </c>
      <c r="J2359" s="20">
        <v>39.067999999999998</v>
      </c>
      <c r="K2359" s="20">
        <v>3.63</v>
      </c>
      <c r="L2359" s="62">
        <v>38.981000000000002</v>
      </c>
      <c r="M2359" s="62">
        <v>26.849</v>
      </c>
      <c r="N2359" s="62">
        <v>43.566000000000003</v>
      </c>
      <c r="O2359" s="62">
        <v>12.502000000000001</v>
      </c>
      <c r="P2359" s="62">
        <v>42.558999999999997</v>
      </c>
      <c r="Q2359" s="62">
        <v>17.859000000000002</v>
      </c>
      <c r="R2359" s="62">
        <v>45.804000000000002</v>
      </c>
      <c r="S2359" s="62">
        <v>0</v>
      </c>
      <c r="T2359" s="62">
        <v>0</v>
      </c>
      <c r="U2359" s="62">
        <v>17.859000000000002</v>
      </c>
      <c r="V2359" s="62">
        <v>45.804000000000002</v>
      </c>
      <c r="W2359" s="62">
        <v>1.61</v>
      </c>
      <c r="X2359" s="62">
        <v>45.552</v>
      </c>
      <c r="Y2359" s="21"/>
      <c r="Z2359" s="21"/>
    </row>
    <row r="2360" spans="1:26" ht="12.75" customHeight="1">
      <c r="A2360" s="53">
        <v>44986</v>
      </c>
      <c r="B2360" s="32" t="s">
        <v>54</v>
      </c>
      <c r="C2360" s="32" t="s">
        <v>18</v>
      </c>
      <c r="D2360" s="32" t="s">
        <v>18</v>
      </c>
      <c r="E2360" s="33">
        <v>284.75700000000001</v>
      </c>
      <c r="F2360" s="34">
        <v>16.645</v>
      </c>
      <c r="G2360" s="33">
        <v>909.21600000000001</v>
      </c>
      <c r="H2360" s="34">
        <v>5.0590000000000002</v>
      </c>
      <c r="I2360" s="33">
        <v>1193.973</v>
      </c>
      <c r="J2360" s="33">
        <v>2.609</v>
      </c>
      <c r="K2360" s="33">
        <v>100</v>
      </c>
      <c r="L2360" s="34">
        <v>0</v>
      </c>
      <c r="M2360" s="34">
        <v>214.767</v>
      </c>
      <c r="N2360" s="34">
        <v>9.3130000000000006</v>
      </c>
      <c r="O2360" s="34">
        <v>100</v>
      </c>
      <c r="P2360" s="34">
        <v>0</v>
      </c>
      <c r="Q2360" s="34">
        <v>427.36399999999998</v>
      </c>
      <c r="R2360" s="34">
        <v>10.202</v>
      </c>
      <c r="S2360" s="34">
        <v>681.69899999999996</v>
      </c>
      <c r="T2360" s="34">
        <v>7.6959999999999997</v>
      </c>
      <c r="U2360" s="34">
        <v>1109.0630000000001</v>
      </c>
      <c r="V2360" s="34">
        <v>4.7969999999999997</v>
      </c>
      <c r="W2360" s="34">
        <v>100</v>
      </c>
      <c r="X2360" s="34">
        <v>0</v>
      </c>
      <c r="Y2360" s="21"/>
      <c r="Z2360" s="21"/>
    </row>
    <row r="2361" spans="1:26" ht="12.75" customHeight="1">
      <c r="A2361" s="52">
        <v>44986</v>
      </c>
      <c r="B2361" s="61" t="s">
        <v>55</v>
      </c>
      <c r="C2361" s="61" t="s">
        <v>23</v>
      </c>
      <c r="D2361" s="61" t="s">
        <v>60</v>
      </c>
      <c r="E2361" s="20">
        <v>422.476</v>
      </c>
      <c r="F2361" s="62">
        <v>11.781000000000001</v>
      </c>
      <c r="G2361" s="20">
        <v>2058.4879999999998</v>
      </c>
      <c r="H2361" s="62">
        <v>2.5049999999999999</v>
      </c>
      <c r="I2361" s="20">
        <v>2480.9639999999999</v>
      </c>
      <c r="J2361" s="20">
        <v>1.7809999999999999</v>
      </c>
      <c r="K2361" s="20">
        <v>93.769000000000005</v>
      </c>
      <c r="L2361" s="62">
        <v>0.90200000000000002</v>
      </c>
      <c r="M2361" s="62">
        <v>215.90600000000001</v>
      </c>
      <c r="N2361" s="62">
        <v>5.49</v>
      </c>
      <c r="O2361" s="62">
        <v>100</v>
      </c>
      <c r="P2361" s="62">
        <v>0</v>
      </c>
      <c r="Q2361" s="62">
        <v>467.041</v>
      </c>
      <c r="R2361" s="62">
        <v>11.164999999999999</v>
      </c>
      <c r="S2361" s="62">
        <v>769.66200000000003</v>
      </c>
      <c r="T2361" s="62">
        <v>7.4349999999999996</v>
      </c>
      <c r="U2361" s="62">
        <v>1236.703</v>
      </c>
      <c r="V2361" s="62">
        <v>3.8370000000000002</v>
      </c>
      <c r="W2361" s="62">
        <v>70.581000000000003</v>
      </c>
      <c r="X2361" s="62">
        <v>2.8079999999999998</v>
      </c>
      <c r="Y2361" s="21"/>
      <c r="Z2361" s="21"/>
    </row>
    <row r="2362" spans="1:26" ht="12.75" customHeight="1">
      <c r="A2362" s="52">
        <v>44986</v>
      </c>
      <c r="B2362" s="61" t="s">
        <v>55</v>
      </c>
      <c r="C2362" s="61" t="s">
        <v>23</v>
      </c>
      <c r="D2362" s="61" t="s">
        <v>83</v>
      </c>
      <c r="E2362" s="20">
        <v>116.586</v>
      </c>
      <c r="F2362" s="62">
        <v>25.198</v>
      </c>
      <c r="G2362" s="20">
        <v>353.44799999999998</v>
      </c>
      <c r="H2362" s="62">
        <v>8.3480000000000008</v>
      </c>
      <c r="I2362" s="20">
        <v>470.03500000000003</v>
      </c>
      <c r="J2362" s="20">
        <v>3.5870000000000002</v>
      </c>
      <c r="K2362" s="20">
        <v>17.765000000000001</v>
      </c>
      <c r="L2362" s="62">
        <v>3.242</v>
      </c>
      <c r="M2362" s="62">
        <v>53.338999999999999</v>
      </c>
      <c r="N2362" s="62">
        <v>17.652000000000001</v>
      </c>
      <c r="O2362" s="62">
        <v>24.704999999999998</v>
      </c>
      <c r="P2362" s="62">
        <v>16.777000000000001</v>
      </c>
      <c r="Q2362" s="62">
        <v>91.978999999999999</v>
      </c>
      <c r="R2362" s="62">
        <v>31.372</v>
      </c>
      <c r="S2362" s="62">
        <v>70.494</v>
      </c>
      <c r="T2362" s="62">
        <v>36.774999999999999</v>
      </c>
      <c r="U2362" s="62">
        <v>162.47399999999999</v>
      </c>
      <c r="V2362" s="62">
        <v>8.8629999999999995</v>
      </c>
      <c r="W2362" s="62">
        <v>9.2729999999999997</v>
      </c>
      <c r="X2362" s="62">
        <v>8.468</v>
      </c>
      <c r="Y2362" s="21"/>
      <c r="Z2362" s="21"/>
    </row>
    <row r="2363" spans="1:26" ht="12.75" customHeight="1">
      <c r="A2363" s="52">
        <v>44986</v>
      </c>
      <c r="B2363" s="61" t="s">
        <v>55</v>
      </c>
      <c r="C2363" s="61" t="s">
        <v>23</v>
      </c>
      <c r="D2363" s="61" t="s">
        <v>84</v>
      </c>
      <c r="E2363" s="20">
        <v>126.846</v>
      </c>
      <c r="F2363" s="62">
        <v>17.841999999999999</v>
      </c>
      <c r="G2363" s="20">
        <v>656.79499999999996</v>
      </c>
      <c r="H2363" s="62">
        <v>3.996</v>
      </c>
      <c r="I2363" s="20">
        <v>783.64099999999996</v>
      </c>
      <c r="J2363" s="20">
        <v>2.1419999999999999</v>
      </c>
      <c r="K2363" s="20">
        <v>29.617999999999999</v>
      </c>
      <c r="L2363" s="62">
        <v>1.494</v>
      </c>
      <c r="M2363" s="62">
        <v>76.605999999999995</v>
      </c>
      <c r="N2363" s="62">
        <v>8.18</v>
      </c>
      <c r="O2363" s="62">
        <v>35.481000000000002</v>
      </c>
      <c r="P2363" s="62">
        <v>6.0650000000000004</v>
      </c>
      <c r="Q2363" s="62">
        <v>181.29400000000001</v>
      </c>
      <c r="R2363" s="62">
        <v>15.993</v>
      </c>
      <c r="S2363" s="62">
        <v>241.30099999999999</v>
      </c>
      <c r="T2363" s="62">
        <v>10.696999999999999</v>
      </c>
      <c r="U2363" s="62">
        <v>422.59399999999999</v>
      </c>
      <c r="V2363" s="62">
        <v>4.9800000000000004</v>
      </c>
      <c r="W2363" s="62">
        <v>24.117999999999999</v>
      </c>
      <c r="X2363" s="62">
        <v>4.2380000000000004</v>
      </c>
      <c r="Y2363" s="21"/>
      <c r="Z2363" s="21"/>
    </row>
    <row r="2364" spans="1:26" ht="12.75" customHeight="1">
      <c r="A2364" s="52">
        <v>44986</v>
      </c>
      <c r="B2364" s="61" t="s">
        <v>55</v>
      </c>
      <c r="C2364" s="61" t="s">
        <v>23</v>
      </c>
      <c r="D2364" s="61" t="s">
        <v>85</v>
      </c>
      <c r="E2364" s="20">
        <v>143.624</v>
      </c>
      <c r="F2364" s="62">
        <v>14.458</v>
      </c>
      <c r="G2364" s="20">
        <v>630.47199999999998</v>
      </c>
      <c r="H2364" s="62">
        <v>3.7839999999999998</v>
      </c>
      <c r="I2364" s="20">
        <v>774.096</v>
      </c>
      <c r="J2364" s="20">
        <v>1.889</v>
      </c>
      <c r="K2364" s="20">
        <v>29.257000000000001</v>
      </c>
      <c r="L2364" s="62">
        <v>1.101</v>
      </c>
      <c r="M2364" s="62">
        <v>55.183999999999997</v>
      </c>
      <c r="N2364" s="62">
        <v>6.8390000000000004</v>
      </c>
      <c r="O2364" s="62">
        <v>25.559000000000001</v>
      </c>
      <c r="P2364" s="62">
        <v>4.0789999999999997</v>
      </c>
      <c r="Q2364" s="62">
        <v>126.107</v>
      </c>
      <c r="R2364" s="62">
        <v>24.63</v>
      </c>
      <c r="S2364" s="62">
        <v>237.84700000000001</v>
      </c>
      <c r="T2364" s="62">
        <v>14.166</v>
      </c>
      <c r="U2364" s="62">
        <v>363.95400000000001</v>
      </c>
      <c r="V2364" s="62">
        <v>6.0110000000000001</v>
      </c>
      <c r="W2364" s="62">
        <v>20.771999999999998</v>
      </c>
      <c r="X2364" s="62">
        <v>5.4119999999999999</v>
      </c>
      <c r="Y2364" s="21"/>
      <c r="Z2364" s="21"/>
    </row>
    <row r="2365" spans="1:26" ht="12.75" customHeight="1">
      <c r="A2365" s="52">
        <v>44986</v>
      </c>
      <c r="B2365" s="61" t="s">
        <v>55</v>
      </c>
      <c r="C2365" s="61" t="s">
        <v>23</v>
      </c>
      <c r="D2365" s="61" t="s">
        <v>86</v>
      </c>
      <c r="E2365" s="20">
        <v>50.427</v>
      </c>
      <c r="F2365" s="62">
        <v>36.006</v>
      </c>
      <c r="G2365" s="20">
        <v>567.62800000000004</v>
      </c>
      <c r="H2365" s="62">
        <v>3.1709999999999998</v>
      </c>
      <c r="I2365" s="20">
        <v>618.05600000000004</v>
      </c>
      <c r="J2365" s="20">
        <v>2.8690000000000002</v>
      </c>
      <c r="K2365" s="20">
        <v>23.36</v>
      </c>
      <c r="L2365" s="62">
        <v>2.4239999999999999</v>
      </c>
      <c r="M2365" s="62">
        <v>30.777000000000001</v>
      </c>
      <c r="N2365" s="62">
        <v>10.044</v>
      </c>
      <c r="O2365" s="62">
        <v>14.255000000000001</v>
      </c>
      <c r="P2365" s="62">
        <v>8.4109999999999996</v>
      </c>
      <c r="Q2365" s="62">
        <v>139.11699999999999</v>
      </c>
      <c r="R2365" s="62">
        <v>13.302</v>
      </c>
      <c r="S2365" s="62">
        <v>664.02599999999995</v>
      </c>
      <c r="T2365" s="62">
        <v>5.5540000000000003</v>
      </c>
      <c r="U2365" s="62">
        <v>803.14300000000003</v>
      </c>
      <c r="V2365" s="62">
        <v>5.0289999999999999</v>
      </c>
      <c r="W2365" s="62">
        <v>45.837000000000003</v>
      </c>
      <c r="X2365" s="62">
        <v>4.2960000000000003</v>
      </c>
      <c r="Y2365" s="21"/>
      <c r="Z2365" s="21"/>
    </row>
    <row r="2366" spans="1:26" ht="12.75" customHeight="1">
      <c r="A2366" s="52">
        <v>44986</v>
      </c>
      <c r="B2366" s="61" t="s">
        <v>55</v>
      </c>
      <c r="C2366" s="61" t="s">
        <v>44</v>
      </c>
      <c r="D2366" s="61" t="s">
        <v>61</v>
      </c>
      <c r="E2366" s="20">
        <v>161.05000000000001</v>
      </c>
      <c r="F2366" s="62">
        <v>14.044</v>
      </c>
      <c r="G2366" s="20">
        <v>921.02200000000005</v>
      </c>
      <c r="H2366" s="62">
        <v>5.7409999999999997</v>
      </c>
      <c r="I2366" s="20">
        <v>1082.0730000000001</v>
      </c>
      <c r="J2366" s="20">
        <v>4.1100000000000003</v>
      </c>
      <c r="K2366" s="20">
        <v>40.896999999999998</v>
      </c>
      <c r="L2366" s="62">
        <v>3.8130000000000002</v>
      </c>
      <c r="M2366" s="62">
        <v>58.814999999999998</v>
      </c>
      <c r="N2366" s="62">
        <v>27.925999999999998</v>
      </c>
      <c r="O2366" s="62">
        <v>27.241</v>
      </c>
      <c r="P2366" s="62">
        <v>27.381</v>
      </c>
      <c r="Q2366" s="62">
        <v>183.48599999999999</v>
      </c>
      <c r="R2366" s="62">
        <v>14.244</v>
      </c>
      <c r="S2366" s="62">
        <v>271.71100000000001</v>
      </c>
      <c r="T2366" s="62">
        <v>11.992000000000001</v>
      </c>
      <c r="U2366" s="62">
        <v>455.197</v>
      </c>
      <c r="V2366" s="62">
        <v>7.0869999999999997</v>
      </c>
      <c r="W2366" s="62">
        <v>25.978999999999999</v>
      </c>
      <c r="X2366" s="62">
        <v>6.5869999999999997</v>
      </c>
      <c r="Y2366" s="21"/>
      <c r="Z2366" s="21"/>
    </row>
    <row r="2367" spans="1:26" ht="12.75" customHeight="1">
      <c r="A2367" s="52">
        <v>44986</v>
      </c>
      <c r="B2367" s="61" t="s">
        <v>55</v>
      </c>
      <c r="C2367" s="61" t="s">
        <v>44</v>
      </c>
      <c r="D2367" s="61" t="s">
        <v>63</v>
      </c>
      <c r="E2367" s="20">
        <v>83.108999999999995</v>
      </c>
      <c r="F2367" s="62">
        <v>17.177</v>
      </c>
      <c r="G2367" s="20">
        <v>513.59299999999996</v>
      </c>
      <c r="H2367" s="62">
        <v>7.5819999999999999</v>
      </c>
      <c r="I2367" s="20">
        <v>596.702</v>
      </c>
      <c r="J2367" s="20">
        <v>6.4619999999999997</v>
      </c>
      <c r="K2367" s="20">
        <v>22.553000000000001</v>
      </c>
      <c r="L2367" s="62">
        <v>6.2770000000000001</v>
      </c>
      <c r="M2367" s="62">
        <v>32.825000000000003</v>
      </c>
      <c r="N2367" s="62">
        <v>31.59</v>
      </c>
      <c r="O2367" s="62">
        <v>15.202999999999999</v>
      </c>
      <c r="P2367" s="62">
        <v>31.11</v>
      </c>
      <c r="Q2367" s="62">
        <v>148.46199999999999</v>
      </c>
      <c r="R2367" s="62">
        <v>18.465</v>
      </c>
      <c r="S2367" s="62">
        <v>183.178</v>
      </c>
      <c r="T2367" s="62">
        <v>13.904999999999999</v>
      </c>
      <c r="U2367" s="62">
        <v>331.63900000000001</v>
      </c>
      <c r="V2367" s="62">
        <v>9.5310000000000006</v>
      </c>
      <c r="W2367" s="62">
        <v>18.927</v>
      </c>
      <c r="X2367" s="62">
        <v>9.1649999999999991</v>
      </c>
      <c r="Y2367" s="21"/>
      <c r="Z2367" s="21"/>
    </row>
    <row r="2368" spans="1:26" ht="12.75" customHeight="1">
      <c r="A2368" s="52">
        <v>44986</v>
      </c>
      <c r="B2368" s="61" t="s">
        <v>55</v>
      </c>
      <c r="C2368" s="61" t="s">
        <v>44</v>
      </c>
      <c r="D2368" s="61" t="s">
        <v>98</v>
      </c>
      <c r="E2368" s="20">
        <v>276.43299999999999</v>
      </c>
      <c r="F2368" s="62">
        <v>16.05</v>
      </c>
      <c r="G2368" s="20">
        <v>1283.675</v>
      </c>
      <c r="H2368" s="62">
        <v>4.2939999999999996</v>
      </c>
      <c r="I2368" s="20">
        <v>1560.1079999999999</v>
      </c>
      <c r="J2368" s="20">
        <v>4.0670000000000002</v>
      </c>
      <c r="K2368" s="20">
        <v>58.965000000000003</v>
      </c>
      <c r="L2368" s="62">
        <v>3.7669999999999999</v>
      </c>
      <c r="M2368" s="62">
        <v>149.33600000000001</v>
      </c>
      <c r="N2368" s="62">
        <v>12.696999999999999</v>
      </c>
      <c r="O2368" s="62">
        <v>69.167000000000002</v>
      </c>
      <c r="P2368" s="62">
        <v>11.449</v>
      </c>
      <c r="Q2368" s="62">
        <v>355.01100000000002</v>
      </c>
      <c r="R2368" s="62">
        <v>13.487</v>
      </c>
      <c r="S2368" s="62">
        <v>941.95699999999999</v>
      </c>
      <c r="T2368" s="62">
        <v>5.7889999999999997</v>
      </c>
      <c r="U2368" s="62">
        <v>1296.9670000000001</v>
      </c>
      <c r="V2368" s="62">
        <v>3.9380000000000002</v>
      </c>
      <c r="W2368" s="62">
        <v>74.021000000000001</v>
      </c>
      <c r="X2368" s="62">
        <v>2.9449999999999998</v>
      </c>
      <c r="Y2368" s="21"/>
      <c r="Z2368" s="21"/>
    </row>
    <row r="2369" spans="1:26" ht="12.75" customHeight="1">
      <c r="A2369" s="52">
        <v>44986</v>
      </c>
      <c r="B2369" s="61" t="s">
        <v>55</v>
      </c>
      <c r="C2369" s="61" t="s">
        <v>45</v>
      </c>
      <c r="D2369" s="61" t="s">
        <v>45</v>
      </c>
      <c r="E2369" s="20">
        <v>203.291</v>
      </c>
      <c r="F2369" s="62">
        <v>13.175000000000001</v>
      </c>
      <c r="G2369" s="20">
        <v>1131.6410000000001</v>
      </c>
      <c r="H2369" s="62">
        <v>4.7389999999999999</v>
      </c>
      <c r="I2369" s="20">
        <v>1334.933</v>
      </c>
      <c r="J2369" s="20">
        <v>3.847</v>
      </c>
      <c r="K2369" s="20">
        <v>50.454000000000001</v>
      </c>
      <c r="L2369" s="62">
        <v>3.528</v>
      </c>
      <c r="M2369" s="62">
        <v>81.037999999999997</v>
      </c>
      <c r="N2369" s="62">
        <v>19.734000000000002</v>
      </c>
      <c r="O2369" s="62">
        <v>37.533999999999999</v>
      </c>
      <c r="P2369" s="62">
        <v>18.954999999999998</v>
      </c>
      <c r="Q2369" s="62">
        <v>245.52600000000001</v>
      </c>
      <c r="R2369" s="62">
        <v>12.366</v>
      </c>
      <c r="S2369" s="62">
        <v>435.154</v>
      </c>
      <c r="T2369" s="62">
        <v>9.7690000000000001</v>
      </c>
      <c r="U2369" s="62">
        <v>680.68</v>
      </c>
      <c r="V2369" s="62">
        <v>5.9219999999999997</v>
      </c>
      <c r="W2369" s="62">
        <v>38.847999999999999</v>
      </c>
      <c r="X2369" s="62">
        <v>5.3140000000000001</v>
      </c>
      <c r="Y2369" s="21"/>
      <c r="Z2369" s="21"/>
    </row>
    <row r="2370" spans="1:26" ht="12.75" customHeight="1">
      <c r="A2370" s="52">
        <v>44986</v>
      </c>
      <c r="B2370" s="61" t="s">
        <v>55</v>
      </c>
      <c r="C2370" s="61" t="s">
        <v>45</v>
      </c>
      <c r="D2370" s="61" t="s">
        <v>62</v>
      </c>
      <c r="E2370" s="20">
        <v>153.40899999999999</v>
      </c>
      <c r="F2370" s="62">
        <v>15.468999999999999</v>
      </c>
      <c r="G2370" s="20">
        <v>894.37099999999998</v>
      </c>
      <c r="H2370" s="62">
        <v>5.9720000000000004</v>
      </c>
      <c r="I2370" s="20">
        <v>1047.78</v>
      </c>
      <c r="J2370" s="20">
        <v>4.4089999999999998</v>
      </c>
      <c r="K2370" s="20">
        <v>39.600999999999999</v>
      </c>
      <c r="L2370" s="62">
        <v>4.133</v>
      </c>
      <c r="M2370" s="62">
        <v>49.100999999999999</v>
      </c>
      <c r="N2370" s="62">
        <v>29.167000000000002</v>
      </c>
      <c r="O2370" s="62">
        <v>22.742000000000001</v>
      </c>
      <c r="P2370" s="62">
        <v>28.646000000000001</v>
      </c>
      <c r="Q2370" s="62">
        <v>182.33</v>
      </c>
      <c r="R2370" s="62">
        <v>12.694000000000001</v>
      </c>
      <c r="S2370" s="62">
        <v>255.84700000000001</v>
      </c>
      <c r="T2370" s="62">
        <v>11.657999999999999</v>
      </c>
      <c r="U2370" s="62">
        <v>438.17700000000002</v>
      </c>
      <c r="V2370" s="62">
        <v>7.6520000000000001</v>
      </c>
      <c r="W2370" s="62">
        <v>25.007999999999999</v>
      </c>
      <c r="X2370" s="62">
        <v>7.1920000000000002</v>
      </c>
      <c r="Y2370" s="21"/>
      <c r="Z2370" s="21"/>
    </row>
    <row r="2371" spans="1:26" s="59" customFormat="1" ht="12.75" customHeight="1">
      <c r="A2371" s="52">
        <v>44986</v>
      </c>
      <c r="B2371" s="61" t="s">
        <v>55</v>
      </c>
      <c r="C2371" s="61" t="s">
        <v>45</v>
      </c>
      <c r="D2371" s="61" t="s">
        <v>87</v>
      </c>
      <c r="E2371" s="20">
        <v>80.992999999999995</v>
      </c>
      <c r="F2371" s="62">
        <v>31.158999999999999</v>
      </c>
      <c r="G2371" s="20">
        <v>384.27600000000001</v>
      </c>
      <c r="H2371" s="62">
        <v>9.6519999999999992</v>
      </c>
      <c r="I2371" s="20">
        <v>465.26900000000001</v>
      </c>
      <c r="J2371" s="20">
        <v>10.292999999999999</v>
      </c>
      <c r="K2371" s="20">
        <v>17.585000000000001</v>
      </c>
      <c r="L2371" s="62">
        <v>10.178000000000001</v>
      </c>
      <c r="M2371" s="62">
        <v>47.353000000000002</v>
      </c>
      <c r="N2371" s="62">
        <v>25.706</v>
      </c>
      <c r="O2371" s="62">
        <v>21.931999999999999</v>
      </c>
      <c r="P2371" s="62">
        <v>25.113</v>
      </c>
      <c r="Q2371" s="62">
        <v>98.293000000000006</v>
      </c>
      <c r="R2371" s="62">
        <v>24.841999999999999</v>
      </c>
      <c r="S2371" s="62">
        <v>228.72399999999999</v>
      </c>
      <c r="T2371" s="62">
        <v>15.178000000000001</v>
      </c>
      <c r="U2371" s="62">
        <v>327.017</v>
      </c>
      <c r="V2371" s="62">
        <v>11.971</v>
      </c>
      <c r="W2371" s="62">
        <v>18.664000000000001</v>
      </c>
      <c r="X2371" s="62">
        <v>11.682</v>
      </c>
      <c r="Y2371" s="58"/>
      <c r="Z2371" s="58"/>
    </row>
    <row r="2372" spans="1:26" ht="12.75" customHeight="1">
      <c r="A2372" s="52">
        <v>44986</v>
      </c>
      <c r="B2372" s="61" t="s">
        <v>55</v>
      </c>
      <c r="C2372" s="61" t="s">
        <v>56</v>
      </c>
      <c r="D2372" s="61" t="s">
        <v>57</v>
      </c>
      <c r="E2372" s="20">
        <v>92.558999999999997</v>
      </c>
      <c r="F2372" s="62">
        <v>29.138000000000002</v>
      </c>
      <c r="G2372" s="20">
        <v>357.99200000000002</v>
      </c>
      <c r="H2372" s="62">
        <v>9.8409999999999993</v>
      </c>
      <c r="I2372" s="20">
        <v>450.55200000000002</v>
      </c>
      <c r="J2372" s="20">
        <v>9.0060000000000002</v>
      </c>
      <c r="K2372" s="20">
        <v>17.029</v>
      </c>
      <c r="L2372" s="62">
        <v>8.8740000000000006</v>
      </c>
      <c r="M2372" s="62">
        <v>22.224</v>
      </c>
      <c r="N2372" s="62">
        <v>44.084000000000003</v>
      </c>
      <c r="O2372" s="62">
        <v>10.294</v>
      </c>
      <c r="P2372" s="62">
        <v>43.741</v>
      </c>
      <c r="Q2372" s="62">
        <v>118.72499999999999</v>
      </c>
      <c r="R2372" s="62">
        <v>21.850999999999999</v>
      </c>
      <c r="S2372" s="62">
        <v>148.93199999999999</v>
      </c>
      <c r="T2372" s="62">
        <v>19.504000000000001</v>
      </c>
      <c r="U2372" s="62">
        <v>267.65699999999998</v>
      </c>
      <c r="V2372" s="62">
        <v>11.006</v>
      </c>
      <c r="W2372" s="62">
        <v>15.276</v>
      </c>
      <c r="X2372" s="62">
        <v>10.691000000000001</v>
      </c>
      <c r="Y2372" s="21"/>
      <c r="Z2372" s="21"/>
    </row>
    <row r="2373" spans="1:26" ht="12.75" customHeight="1">
      <c r="A2373" s="52">
        <v>44986</v>
      </c>
      <c r="B2373" s="61" t="s">
        <v>55</v>
      </c>
      <c r="C2373" s="61" t="s">
        <v>56</v>
      </c>
      <c r="D2373" s="61" t="s">
        <v>58</v>
      </c>
      <c r="E2373" s="20">
        <v>344.92399999999998</v>
      </c>
      <c r="F2373" s="62">
        <v>13.340999999999999</v>
      </c>
      <c r="G2373" s="20">
        <v>1850.3520000000001</v>
      </c>
      <c r="H2373" s="62">
        <v>2.7919999999999998</v>
      </c>
      <c r="I2373" s="20">
        <v>2195.2759999999998</v>
      </c>
      <c r="J2373" s="20">
        <v>2.6070000000000002</v>
      </c>
      <c r="K2373" s="20">
        <v>82.971000000000004</v>
      </c>
      <c r="L2373" s="62">
        <v>2.1070000000000002</v>
      </c>
      <c r="M2373" s="62">
        <v>193.68199999999999</v>
      </c>
      <c r="N2373" s="62">
        <v>6.9359999999999999</v>
      </c>
      <c r="O2373" s="62">
        <v>89.706000000000003</v>
      </c>
      <c r="P2373" s="62">
        <v>4.24</v>
      </c>
      <c r="Q2373" s="62">
        <v>419.77199999999999</v>
      </c>
      <c r="R2373" s="62">
        <v>11.087</v>
      </c>
      <c r="S2373" s="62">
        <v>1064.7349999999999</v>
      </c>
      <c r="T2373" s="62">
        <v>5.7119999999999997</v>
      </c>
      <c r="U2373" s="62">
        <v>1484.5070000000001</v>
      </c>
      <c r="V2373" s="62">
        <v>3.3530000000000002</v>
      </c>
      <c r="W2373" s="62">
        <v>84.724000000000004</v>
      </c>
      <c r="X2373" s="62">
        <v>2.1</v>
      </c>
      <c r="Y2373" s="21"/>
      <c r="Z2373" s="21"/>
    </row>
    <row r="2374" spans="1:26" ht="12.75" customHeight="1">
      <c r="A2374" s="52">
        <v>44986</v>
      </c>
      <c r="B2374" s="61" t="s">
        <v>55</v>
      </c>
      <c r="C2374" s="61" t="s">
        <v>106</v>
      </c>
      <c r="D2374" s="61" t="s">
        <v>110</v>
      </c>
      <c r="E2374" s="20">
        <v>277.21899999999999</v>
      </c>
      <c r="F2374" s="62">
        <v>11.696999999999999</v>
      </c>
      <c r="G2374" s="20">
        <v>1493.625</v>
      </c>
      <c r="H2374" s="62">
        <v>4.306</v>
      </c>
      <c r="I2374" s="20">
        <v>1770.8440000000001</v>
      </c>
      <c r="J2374" s="20">
        <v>3.6829999999999998</v>
      </c>
      <c r="K2374" s="20">
        <v>66.930000000000007</v>
      </c>
      <c r="L2374" s="62">
        <v>3.3479999999999999</v>
      </c>
      <c r="M2374" s="62">
        <v>145.38999999999999</v>
      </c>
      <c r="N2374" s="62">
        <v>17.189</v>
      </c>
      <c r="O2374" s="62">
        <v>67.338999999999999</v>
      </c>
      <c r="P2374" s="62">
        <v>16.289000000000001</v>
      </c>
      <c r="Q2374" s="62">
        <v>323.15800000000002</v>
      </c>
      <c r="R2374" s="62">
        <v>13.257</v>
      </c>
      <c r="S2374" s="62">
        <v>568.27300000000002</v>
      </c>
      <c r="T2374" s="62">
        <v>10.614000000000001</v>
      </c>
      <c r="U2374" s="62">
        <v>891.43100000000004</v>
      </c>
      <c r="V2374" s="62">
        <v>6.6239999999999997</v>
      </c>
      <c r="W2374" s="62">
        <v>50.875999999999998</v>
      </c>
      <c r="X2374" s="62">
        <v>6.0860000000000003</v>
      </c>
      <c r="Y2374" s="21"/>
      <c r="Z2374" s="21"/>
    </row>
    <row r="2375" spans="1:26" ht="12.75" customHeight="1">
      <c r="A2375" s="52">
        <v>44986</v>
      </c>
      <c r="B2375" s="61" t="s">
        <v>55</v>
      </c>
      <c r="C2375" s="61" t="s">
        <v>106</v>
      </c>
      <c r="D2375" s="61" t="s">
        <v>111</v>
      </c>
      <c r="E2375" s="20">
        <v>120.64</v>
      </c>
      <c r="F2375" s="62">
        <v>17.256</v>
      </c>
      <c r="G2375" s="20">
        <v>756.09199999999998</v>
      </c>
      <c r="H2375" s="62">
        <v>6.8170000000000002</v>
      </c>
      <c r="I2375" s="20">
        <v>876.73099999999999</v>
      </c>
      <c r="J2375" s="20">
        <v>6.0970000000000004</v>
      </c>
      <c r="K2375" s="20">
        <v>33.136000000000003</v>
      </c>
      <c r="L2375" s="62">
        <v>5.9009999999999998</v>
      </c>
      <c r="M2375" s="62">
        <v>66.222999999999999</v>
      </c>
      <c r="N2375" s="62">
        <v>27.001000000000001</v>
      </c>
      <c r="O2375" s="62">
        <v>30.672000000000001</v>
      </c>
      <c r="P2375" s="62">
        <v>26.437000000000001</v>
      </c>
      <c r="Q2375" s="62">
        <v>179.614</v>
      </c>
      <c r="R2375" s="62">
        <v>14.167</v>
      </c>
      <c r="S2375" s="62">
        <v>270.00900000000001</v>
      </c>
      <c r="T2375" s="62">
        <v>14.137</v>
      </c>
      <c r="U2375" s="62">
        <v>449.62299999999999</v>
      </c>
      <c r="V2375" s="62">
        <v>9.6259999999999994</v>
      </c>
      <c r="W2375" s="62">
        <v>25.661000000000001</v>
      </c>
      <c r="X2375" s="62">
        <v>9.2650000000000006</v>
      </c>
      <c r="Y2375" s="21"/>
      <c r="Z2375" s="21"/>
    </row>
    <row r="2376" spans="1:26" ht="12.75" customHeight="1">
      <c r="A2376" s="52">
        <v>44986</v>
      </c>
      <c r="B2376" s="61" t="s">
        <v>55</v>
      </c>
      <c r="C2376" s="61" t="s">
        <v>106</v>
      </c>
      <c r="D2376" s="61" t="s">
        <v>112</v>
      </c>
      <c r="E2376" s="20">
        <v>147.69900000000001</v>
      </c>
      <c r="F2376" s="62">
        <v>16.524999999999999</v>
      </c>
      <c r="G2376" s="20">
        <v>693.63</v>
      </c>
      <c r="H2376" s="62">
        <v>9.2899999999999991</v>
      </c>
      <c r="I2376" s="20">
        <v>841.32899999999995</v>
      </c>
      <c r="J2376" s="20">
        <v>8.4489999999999998</v>
      </c>
      <c r="K2376" s="20">
        <v>31.797999999999998</v>
      </c>
      <c r="L2376" s="62">
        <v>8.3089999999999993</v>
      </c>
      <c r="M2376" s="62">
        <v>77.417000000000002</v>
      </c>
      <c r="N2376" s="62">
        <v>31.277999999999999</v>
      </c>
      <c r="O2376" s="62">
        <v>35.856999999999999</v>
      </c>
      <c r="P2376" s="62">
        <v>30.792999999999999</v>
      </c>
      <c r="Q2376" s="62">
        <v>128.75399999999999</v>
      </c>
      <c r="R2376" s="62">
        <v>16.457999999999998</v>
      </c>
      <c r="S2376" s="62">
        <v>276.55200000000002</v>
      </c>
      <c r="T2376" s="62">
        <v>15.737</v>
      </c>
      <c r="U2376" s="62">
        <v>405.30599999999998</v>
      </c>
      <c r="V2376" s="62">
        <v>10.739000000000001</v>
      </c>
      <c r="W2376" s="62">
        <v>23.132000000000001</v>
      </c>
      <c r="X2376" s="62">
        <v>10.416</v>
      </c>
      <c r="Y2376" s="21"/>
      <c r="Z2376" s="21"/>
    </row>
    <row r="2377" spans="1:26" ht="12.75" customHeight="1">
      <c r="A2377" s="52">
        <v>44986</v>
      </c>
      <c r="B2377" s="61" t="s">
        <v>55</v>
      </c>
      <c r="C2377" s="61" t="s">
        <v>106</v>
      </c>
      <c r="D2377" s="61" t="s">
        <v>109</v>
      </c>
      <c r="E2377" s="20">
        <v>160.26400000000001</v>
      </c>
      <c r="F2377" s="62">
        <v>20.54</v>
      </c>
      <c r="G2377" s="20">
        <v>714.71900000000005</v>
      </c>
      <c r="H2377" s="62">
        <v>6.7249999999999996</v>
      </c>
      <c r="I2377" s="20">
        <v>874.98400000000004</v>
      </c>
      <c r="J2377" s="20">
        <v>5.8380000000000001</v>
      </c>
      <c r="K2377" s="20">
        <v>33.07</v>
      </c>
      <c r="L2377" s="62">
        <v>5.6319999999999997</v>
      </c>
      <c r="M2377" s="62">
        <v>70.516000000000005</v>
      </c>
      <c r="N2377" s="62">
        <v>32.027999999999999</v>
      </c>
      <c r="O2377" s="62">
        <v>32.661000000000001</v>
      </c>
      <c r="P2377" s="62">
        <v>31.553999999999998</v>
      </c>
      <c r="Q2377" s="62">
        <v>215.339</v>
      </c>
      <c r="R2377" s="62">
        <v>16.548999999999999</v>
      </c>
      <c r="S2377" s="62">
        <v>645.39400000000001</v>
      </c>
      <c r="T2377" s="62">
        <v>7.407</v>
      </c>
      <c r="U2377" s="62">
        <v>860.73400000000004</v>
      </c>
      <c r="V2377" s="62">
        <v>6.5350000000000001</v>
      </c>
      <c r="W2377" s="62">
        <v>49.124000000000002</v>
      </c>
      <c r="X2377" s="62">
        <v>5.9889999999999999</v>
      </c>
      <c r="Y2377" s="21"/>
      <c r="Z2377" s="21"/>
    </row>
    <row r="2378" spans="1:26" ht="12.75" customHeight="1">
      <c r="A2378" s="52">
        <v>44986</v>
      </c>
      <c r="B2378" s="61" t="s">
        <v>55</v>
      </c>
      <c r="C2378" s="61" t="s">
        <v>38</v>
      </c>
      <c r="D2378" s="61" t="s">
        <v>96</v>
      </c>
      <c r="E2378" s="20">
        <v>260.68700000000001</v>
      </c>
      <c r="F2378" s="62">
        <v>14.851000000000001</v>
      </c>
      <c r="G2378" s="20">
        <v>1087.3230000000001</v>
      </c>
      <c r="H2378" s="62">
        <v>7.0679999999999996</v>
      </c>
      <c r="I2378" s="20">
        <v>1348.01</v>
      </c>
      <c r="J2378" s="20">
        <v>5.7530000000000001</v>
      </c>
      <c r="K2378" s="20">
        <v>50.948999999999998</v>
      </c>
      <c r="L2378" s="62">
        <v>5.5449999999999999</v>
      </c>
      <c r="M2378" s="62">
        <v>121.044</v>
      </c>
      <c r="N2378" s="62">
        <v>16.46</v>
      </c>
      <c r="O2378" s="62">
        <v>56.063000000000002</v>
      </c>
      <c r="P2378" s="62">
        <v>15.516999999999999</v>
      </c>
      <c r="Q2378" s="62">
        <v>314.30799999999999</v>
      </c>
      <c r="R2378" s="62">
        <v>9.5050000000000008</v>
      </c>
      <c r="S2378" s="62">
        <v>763.34</v>
      </c>
      <c r="T2378" s="62">
        <v>6.0209999999999999</v>
      </c>
      <c r="U2378" s="62">
        <v>1077.6479999999999</v>
      </c>
      <c r="V2378" s="62">
        <v>4.7629999999999999</v>
      </c>
      <c r="W2378" s="62">
        <v>61.503999999999998</v>
      </c>
      <c r="X2378" s="62">
        <v>3.9809999999999999</v>
      </c>
      <c r="Y2378" s="21"/>
      <c r="Z2378" s="21"/>
    </row>
    <row r="2379" spans="1:26" ht="12.75" customHeight="1">
      <c r="A2379" s="52">
        <v>44986</v>
      </c>
      <c r="B2379" s="61" t="s">
        <v>55</v>
      </c>
      <c r="C2379" s="61" t="s">
        <v>38</v>
      </c>
      <c r="D2379" s="61" t="s">
        <v>40</v>
      </c>
      <c r="E2379" s="20">
        <v>176.797</v>
      </c>
      <c r="F2379" s="62">
        <v>17.013999999999999</v>
      </c>
      <c r="G2379" s="20">
        <v>1121.021</v>
      </c>
      <c r="H2379" s="62">
        <v>6.5270000000000001</v>
      </c>
      <c r="I2379" s="20">
        <v>1297.817</v>
      </c>
      <c r="J2379" s="20">
        <v>6.0880000000000001</v>
      </c>
      <c r="K2379" s="20">
        <v>49.051000000000002</v>
      </c>
      <c r="L2379" s="62">
        <v>5.891</v>
      </c>
      <c r="M2379" s="62">
        <v>94.861999999999995</v>
      </c>
      <c r="N2379" s="62">
        <v>24.219000000000001</v>
      </c>
      <c r="O2379" s="62">
        <v>43.936999999999998</v>
      </c>
      <c r="P2379" s="62">
        <v>23.588000000000001</v>
      </c>
      <c r="Q2379" s="62">
        <v>224.19</v>
      </c>
      <c r="R2379" s="62">
        <v>15.429</v>
      </c>
      <c r="S2379" s="62">
        <v>450.327</v>
      </c>
      <c r="T2379" s="62">
        <v>11.114000000000001</v>
      </c>
      <c r="U2379" s="62">
        <v>674.51700000000005</v>
      </c>
      <c r="V2379" s="62">
        <v>6.2290000000000001</v>
      </c>
      <c r="W2379" s="62">
        <v>38.496000000000002</v>
      </c>
      <c r="X2379" s="62">
        <v>5.6539999999999999</v>
      </c>
      <c r="Y2379" s="21"/>
      <c r="Z2379" s="21"/>
    </row>
    <row r="2380" spans="1:26" ht="12.75" customHeight="1">
      <c r="A2380" s="52">
        <v>44986</v>
      </c>
      <c r="B2380" s="61" t="s">
        <v>55</v>
      </c>
      <c r="C2380" s="61" t="s">
        <v>65</v>
      </c>
      <c r="D2380" s="61" t="s">
        <v>97</v>
      </c>
      <c r="E2380" s="20">
        <v>0</v>
      </c>
      <c r="F2380" s="62">
        <v>0</v>
      </c>
      <c r="G2380" s="20">
        <v>0</v>
      </c>
      <c r="H2380" s="62">
        <v>0</v>
      </c>
      <c r="I2380" s="20">
        <v>0</v>
      </c>
      <c r="J2380" s="20">
        <v>0</v>
      </c>
      <c r="K2380" s="20">
        <v>0</v>
      </c>
      <c r="L2380" s="62">
        <v>0</v>
      </c>
      <c r="M2380" s="62">
        <v>0</v>
      </c>
      <c r="N2380" s="62">
        <v>0</v>
      </c>
      <c r="O2380" s="62">
        <v>0</v>
      </c>
      <c r="P2380" s="62">
        <v>0</v>
      </c>
      <c r="Q2380" s="62">
        <v>0</v>
      </c>
      <c r="R2380" s="62">
        <v>0</v>
      </c>
      <c r="S2380" s="62">
        <v>0</v>
      </c>
      <c r="T2380" s="62">
        <v>0</v>
      </c>
      <c r="U2380" s="62">
        <v>0</v>
      </c>
      <c r="V2380" s="62">
        <v>0</v>
      </c>
      <c r="W2380" s="62">
        <v>0</v>
      </c>
      <c r="X2380" s="62">
        <v>0</v>
      </c>
      <c r="Y2380" s="21"/>
      <c r="Z2380" s="21"/>
    </row>
    <row r="2381" spans="1:26" ht="12.75" customHeight="1">
      <c r="A2381" s="52">
        <v>44986</v>
      </c>
      <c r="B2381" s="61" t="s">
        <v>55</v>
      </c>
      <c r="C2381" s="61" t="s">
        <v>65</v>
      </c>
      <c r="D2381" s="61" t="s">
        <v>67</v>
      </c>
      <c r="E2381" s="20">
        <v>0</v>
      </c>
      <c r="F2381" s="62">
        <v>0</v>
      </c>
      <c r="G2381" s="20">
        <v>0</v>
      </c>
      <c r="H2381" s="62">
        <v>0</v>
      </c>
      <c r="I2381" s="20">
        <v>0</v>
      </c>
      <c r="J2381" s="20">
        <v>0</v>
      </c>
      <c r="K2381" s="20">
        <v>0</v>
      </c>
      <c r="L2381" s="62">
        <v>0</v>
      </c>
      <c r="M2381" s="62">
        <v>0</v>
      </c>
      <c r="N2381" s="62">
        <v>0</v>
      </c>
      <c r="O2381" s="62">
        <v>0</v>
      </c>
      <c r="P2381" s="62">
        <v>0</v>
      </c>
      <c r="Q2381" s="62">
        <v>0</v>
      </c>
      <c r="R2381" s="62">
        <v>0</v>
      </c>
      <c r="S2381" s="62">
        <v>0</v>
      </c>
      <c r="T2381" s="62">
        <v>0</v>
      </c>
      <c r="U2381" s="62">
        <v>0</v>
      </c>
      <c r="V2381" s="62">
        <v>0</v>
      </c>
      <c r="W2381" s="62">
        <v>0</v>
      </c>
      <c r="X2381" s="62">
        <v>0</v>
      </c>
      <c r="Y2381" s="21"/>
      <c r="Z2381" s="21"/>
    </row>
    <row r="2382" spans="1:26" ht="12.75" customHeight="1">
      <c r="A2382" s="52">
        <v>44986</v>
      </c>
      <c r="B2382" s="61" t="s">
        <v>55</v>
      </c>
      <c r="C2382" s="61" t="s">
        <v>99</v>
      </c>
      <c r="D2382" s="61" t="s">
        <v>100</v>
      </c>
      <c r="E2382" s="20">
        <v>382.25200000000001</v>
      </c>
      <c r="F2382" s="62">
        <v>13.837999999999999</v>
      </c>
      <c r="G2382" s="20">
        <v>1847.0409999999999</v>
      </c>
      <c r="H2382" s="62">
        <v>3.734</v>
      </c>
      <c r="I2382" s="20">
        <v>2229.2919999999999</v>
      </c>
      <c r="J2382" s="20">
        <v>2.6190000000000002</v>
      </c>
      <c r="K2382" s="20">
        <v>84.257000000000005</v>
      </c>
      <c r="L2382" s="62">
        <v>2.1230000000000002</v>
      </c>
      <c r="M2382" s="62">
        <v>0</v>
      </c>
      <c r="N2382" s="62">
        <v>0</v>
      </c>
      <c r="O2382" s="62">
        <v>0</v>
      </c>
      <c r="P2382" s="62">
        <v>0</v>
      </c>
      <c r="Q2382" s="62">
        <v>0</v>
      </c>
      <c r="R2382" s="62">
        <v>0</v>
      </c>
      <c r="S2382" s="62">
        <v>0</v>
      </c>
      <c r="T2382" s="62">
        <v>0</v>
      </c>
      <c r="U2382" s="62">
        <v>0</v>
      </c>
      <c r="V2382" s="62">
        <v>0</v>
      </c>
      <c r="W2382" s="62">
        <v>0</v>
      </c>
      <c r="X2382" s="62">
        <v>0</v>
      </c>
      <c r="Y2382" s="21"/>
      <c r="Z2382" s="21"/>
    </row>
    <row r="2383" spans="1:26" ht="12.75" customHeight="1">
      <c r="A2383" s="52">
        <v>44986</v>
      </c>
      <c r="B2383" s="61" t="s">
        <v>55</v>
      </c>
      <c r="C2383" s="61" t="s">
        <v>99</v>
      </c>
      <c r="D2383" s="61" t="s">
        <v>113</v>
      </c>
      <c r="E2383" s="20">
        <v>176.71199999999999</v>
      </c>
      <c r="F2383" s="62">
        <v>17.725999999999999</v>
      </c>
      <c r="G2383" s="20">
        <v>1222.0899999999999</v>
      </c>
      <c r="H2383" s="62">
        <v>5.0389999999999997</v>
      </c>
      <c r="I2383" s="20">
        <v>1398.8019999999999</v>
      </c>
      <c r="J2383" s="20">
        <v>5.0019999999999998</v>
      </c>
      <c r="K2383" s="20">
        <v>52.868000000000002</v>
      </c>
      <c r="L2383" s="62">
        <v>4.7610000000000001</v>
      </c>
      <c r="M2383" s="62">
        <v>0</v>
      </c>
      <c r="N2383" s="62">
        <v>0</v>
      </c>
      <c r="O2383" s="62">
        <v>0</v>
      </c>
      <c r="P2383" s="62">
        <v>0</v>
      </c>
      <c r="Q2383" s="62">
        <v>0</v>
      </c>
      <c r="R2383" s="62">
        <v>0</v>
      </c>
      <c r="S2383" s="62">
        <v>0</v>
      </c>
      <c r="T2383" s="62">
        <v>0</v>
      </c>
      <c r="U2383" s="62">
        <v>0</v>
      </c>
      <c r="V2383" s="62">
        <v>0</v>
      </c>
      <c r="W2383" s="62">
        <v>0</v>
      </c>
      <c r="X2383" s="62">
        <v>0</v>
      </c>
      <c r="Y2383" s="21"/>
      <c r="Z2383" s="21"/>
    </row>
    <row r="2384" spans="1:26" ht="12.75" customHeight="1">
      <c r="A2384" s="52">
        <v>44986</v>
      </c>
      <c r="B2384" s="61" t="s">
        <v>55</v>
      </c>
      <c r="C2384" s="61" t="s">
        <v>99</v>
      </c>
      <c r="D2384" s="61" t="s">
        <v>114</v>
      </c>
      <c r="E2384" s="20">
        <v>205.53899999999999</v>
      </c>
      <c r="F2384" s="62">
        <v>17.670000000000002</v>
      </c>
      <c r="G2384" s="20">
        <v>613.69600000000003</v>
      </c>
      <c r="H2384" s="62">
        <v>10.044</v>
      </c>
      <c r="I2384" s="20">
        <v>819.23500000000001</v>
      </c>
      <c r="J2384" s="20">
        <v>7.0220000000000002</v>
      </c>
      <c r="K2384" s="20">
        <v>30.963000000000001</v>
      </c>
      <c r="L2384" s="62">
        <v>6.8520000000000003</v>
      </c>
      <c r="M2384" s="62">
        <v>0</v>
      </c>
      <c r="N2384" s="62">
        <v>0</v>
      </c>
      <c r="O2384" s="62">
        <v>0</v>
      </c>
      <c r="P2384" s="62">
        <v>0</v>
      </c>
      <c r="Q2384" s="62">
        <v>0</v>
      </c>
      <c r="R2384" s="62">
        <v>0</v>
      </c>
      <c r="S2384" s="62">
        <v>0</v>
      </c>
      <c r="T2384" s="62">
        <v>0</v>
      </c>
      <c r="U2384" s="62">
        <v>0</v>
      </c>
      <c r="V2384" s="62">
        <v>0</v>
      </c>
      <c r="W2384" s="62">
        <v>0</v>
      </c>
      <c r="X2384" s="62">
        <v>0</v>
      </c>
      <c r="Y2384" s="21"/>
      <c r="Z2384" s="21"/>
    </row>
    <row r="2385" spans="1:26" ht="12.75" customHeight="1">
      <c r="A2385" s="52">
        <v>44986</v>
      </c>
      <c r="B2385" s="61" t="s">
        <v>55</v>
      </c>
      <c r="C2385" s="61" t="s">
        <v>99</v>
      </c>
      <c r="D2385" s="61" t="s">
        <v>103</v>
      </c>
      <c r="E2385" s="20">
        <v>55.231999999999999</v>
      </c>
      <c r="F2385" s="62">
        <v>23.619</v>
      </c>
      <c r="G2385" s="20">
        <v>361.303</v>
      </c>
      <c r="H2385" s="62">
        <v>10.359</v>
      </c>
      <c r="I2385" s="20">
        <v>416.53500000000003</v>
      </c>
      <c r="J2385" s="20">
        <v>9.1059999999999999</v>
      </c>
      <c r="K2385" s="20">
        <v>15.743</v>
      </c>
      <c r="L2385" s="62">
        <v>8.9760000000000009</v>
      </c>
      <c r="M2385" s="62">
        <v>0</v>
      </c>
      <c r="N2385" s="62">
        <v>0</v>
      </c>
      <c r="O2385" s="62">
        <v>0</v>
      </c>
      <c r="P2385" s="62">
        <v>0</v>
      </c>
      <c r="Q2385" s="62">
        <v>0</v>
      </c>
      <c r="R2385" s="62">
        <v>0</v>
      </c>
      <c r="S2385" s="62">
        <v>0</v>
      </c>
      <c r="T2385" s="62">
        <v>0</v>
      </c>
      <c r="U2385" s="62">
        <v>0</v>
      </c>
      <c r="V2385" s="62">
        <v>0</v>
      </c>
      <c r="W2385" s="62">
        <v>0</v>
      </c>
      <c r="X2385" s="62">
        <v>0</v>
      </c>
      <c r="Y2385" s="21"/>
      <c r="Z2385" s="21"/>
    </row>
    <row r="2386" spans="1:26" ht="12.75" customHeight="1">
      <c r="A2386" s="52">
        <v>44986</v>
      </c>
      <c r="B2386" s="61" t="s">
        <v>55</v>
      </c>
      <c r="C2386" s="61" t="s">
        <v>46</v>
      </c>
      <c r="D2386" s="61" t="s">
        <v>48</v>
      </c>
      <c r="E2386" s="20">
        <v>0</v>
      </c>
      <c r="F2386" s="62">
        <v>0</v>
      </c>
      <c r="G2386" s="20">
        <v>0</v>
      </c>
      <c r="H2386" s="62">
        <v>0</v>
      </c>
      <c r="I2386" s="20">
        <v>0</v>
      </c>
      <c r="J2386" s="20">
        <v>0</v>
      </c>
      <c r="K2386" s="20">
        <v>0</v>
      </c>
      <c r="L2386" s="62">
        <v>0</v>
      </c>
      <c r="M2386" s="62">
        <v>111.264</v>
      </c>
      <c r="N2386" s="62">
        <v>25.753</v>
      </c>
      <c r="O2386" s="62">
        <v>51.533000000000001</v>
      </c>
      <c r="P2386" s="62">
        <v>25.161000000000001</v>
      </c>
      <c r="Q2386" s="62">
        <v>133.90899999999999</v>
      </c>
      <c r="R2386" s="62">
        <v>20.343</v>
      </c>
      <c r="S2386" s="62">
        <v>137.87</v>
      </c>
      <c r="T2386" s="62">
        <v>25.431999999999999</v>
      </c>
      <c r="U2386" s="62">
        <v>271.779</v>
      </c>
      <c r="V2386" s="62">
        <v>15.313000000000001</v>
      </c>
      <c r="W2386" s="62">
        <v>15.510999999999999</v>
      </c>
      <c r="X2386" s="62">
        <v>15.087999999999999</v>
      </c>
      <c r="Y2386" s="21"/>
      <c r="Z2386" s="21"/>
    </row>
    <row r="2387" spans="1:26" ht="12.75" customHeight="1">
      <c r="A2387" s="52">
        <v>44986</v>
      </c>
      <c r="B2387" s="61" t="s">
        <v>55</v>
      </c>
      <c r="C2387" s="61" t="s">
        <v>46</v>
      </c>
      <c r="D2387" s="61" t="s">
        <v>47</v>
      </c>
      <c r="E2387" s="20">
        <v>0</v>
      </c>
      <c r="F2387" s="62">
        <v>0</v>
      </c>
      <c r="G2387" s="20">
        <v>0</v>
      </c>
      <c r="H2387" s="62">
        <v>0</v>
      </c>
      <c r="I2387" s="20">
        <v>0</v>
      </c>
      <c r="J2387" s="20">
        <v>0</v>
      </c>
      <c r="K2387" s="20">
        <v>0</v>
      </c>
      <c r="L2387" s="62">
        <v>0</v>
      </c>
      <c r="M2387" s="62">
        <v>82.965000000000003</v>
      </c>
      <c r="N2387" s="62">
        <v>26.015999999999998</v>
      </c>
      <c r="O2387" s="62">
        <v>38.426000000000002</v>
      </c>
      <c r="P2387" s="62">
        <v>25.431000000000001</v>
      </c>
      <c r="Q2387" s="62">
        <v>306.8</v>
      </c>
      <c r="R2387" s="62">
        <v>12.843</v>
      </c>
      <c r="S2387" s="62">
        <v>821.88400000000001</v>
      </c>
      <c r="T2387" s="62">
        <v>6.4409999999999998</v>
      </c>
      <c r="U2387" s="62">
        <v>1128.6849999999999</v>
      </c>
      <c r="V2387" s="62">
        <v>4.7469999999999999</v>
      </c>
      <c r="W2387" s="62">
        <v>64.417000000000002</v>
      </c>
      <c r="X2387" s="62">
        <v>3.9620000000000002</v>
      </c>
      <c r="Y2387" s="21"/>
      <c r="Z2387" s="21"/>
    </row>
    <row r="2388" spans="1:26" ht="12.75" customHeight="1">
      <c r="A2388" s="52">
        <v>44986</v>
      </c>
      <c r="B2388" s="61" t="s">
        <v>55</v>
      </c>
      <c r="C2388" s="61" t="s">
        <v>104</v>
      </c>
      <c r="D2388" s="61" t="s">
        <v>105</v>
      </c>
      <c r="E2388" s="20">
        <v>137.78899999999999</v>
      </c>
      <c r="F2388" s="62">
        <v>21.417000000000002</v>
      </c>
      <c r="G2388" s="20">
        <v>476.97</v>
      </c>
      <c r="H2388" s="62">
        <v>11.958</v>
      </c>
      <c r="I2388" s="20">
        <v>614.75900000000001</v>
      </c>
      <c r="J2388" s="20">
        <v>10.227</v>
      </c>
      <c r="K2388" s="20">
        <v>23.234999999999999</v>
      </c>
      <c r="L2388" s="62">
        <v>10.111000000000001</v>
      </c>
      <c r="M2388" s="62">
        <v>116.879</v>
      </c>
      <c r="N2388" s="62">
        <v>25.754000000000001</v>
      </c>
      <c r="O2388" s="62">
        <v>54.134</v>
      </c>
      <c r="P2388" s="62">
        <v>25.161999999999999</v>
      </c>
      <c r="Q2388" s="62">
        <v>269.37799999999999</v>
      </c>
      <c r="R2388" s="62">
        <v>12.813000000000001</v>
      </c>
      <c r="S2388" s="62">
        <v>682.26400000000001</v>
      </c>
      <c r="T2388" s="62">
        <v>7.1040000000000001</v>
      </c>
      <c r="U2388" s="62">
        <v>951.64200000000005</v>
      </c>
      <c r="V2388" s="62">
        <v>6.09</v>
      </c>
      <c r="W2388" s="62">
        <v>54.311999999999998</v>
      </c>
      <c r="X2388" s="62">
        <v>5.5</v>
      </c>
      <c r="Y2388" s="21"/>
      <c r="Z2388" s="21"/>
    </row>
    <row r="2389" spans="1:26" ht="12.75" customHeight="1">
      <c r="A2389" s="52">
        <v>44986</v>
      </c>
      <c r="B2389" s="61" t="s">
        <v>55</v>
      </c>
      <c r="C2389" s="61" t="s">
        <v>76</v>
      </c>
      <c r="D2389" s="61" t="s">
        <v>68</v>
      </c>
      <c r="E2389" s="20">
        <v>59.128999999999998</v>
      </c>
      <c r="F2389" s="62">
        <v>22.14</v>
      </c>
      <c r="G2389" s="20">
        <v>712.005</v>
      </c>
      <c r="H2389" s="62">
        <v>7.431</v>
      </c>
      <c r="I2389" s="20">
        <v>771.13400000000001</v>
      </c>
      <c r="J2389" s="20">
        <v>6.7839999999999998</v>
      </c>
      <c r="K2389" s="20">
        <v>29.145</v>
      </c>
      <c r="L2389" s="62">
        <v>6.6079999999999997</v>
      </c>
      <c r="M2389" s="62">
        <v>7.593</v>
      </c>
      <c r="N2389" s="62">
        <v>80.185000000000002</v>
      </c>
      <c r="O2389" s="62">
        <v>3.5169999999999999</v>
      </c>
      <c r="P2389" s="62">
        <v>79.997</v>
      </c>
      <c r="Q2389" s="62">
        <v>160.22</v>
      </c>
      <c r="R2389" s="62">
        <v>18.875</v>
      </c>
      <c r="S2389" s="62">
        <v>222.07300000000001</v>
      </c>
      <c r="T2389" s="62">
        <v>11.67</v>
      </c>
      <c r="U2389" s="62">
        <v>382.29300000000001</v>
      </c>
      <c r="V2389" s="62">
        <v>7.5869999999999997</v>
      </c>
      <c r="W2389" s="62">
        <v>21.818000000000001</v>
      </c>
      <c r="X2389" s="62">
        <v>7.1219999999999999</v>
      </c>
      <c r="Y2389" s="21"/>
      <c r="Z2389" s="21"/>
    </row>
    <row r="2390" spans="1:26" ht="12.75" customHeight="1">
      <c r="A2390" s="52">
        <v>44986</v>
      </c>
      <c r="B2390" s="61" t="s">
        <v>55</v>
      </c>
      <c r="C2390" s="61" t="s">
        <v>76</v>
      </c>
      <c r="D2390" s="61" t="s">
        <v>88</v>
      </c>
      <c r="E2390" s="20">
        <v>15.867000000000001</v>
      </c>
      <c r="F2390" s="62">
        <v>47.021000000000001</v>
      </c>
      <c r="G2390" s="20">
        <v>387.21600000000001</v>
      </c>
      <c r="H2390" s="62">
        <v>9.9700000000000006</v>
      </c>
      <c r="I2390" s="20">
        <v>403.084</v>
      </c>
      <c r="J2390" s="20">
        <v>10.069000000000001</v>
      </c>
      <c r="K2390" s="20">
        <v>15.234999999999999</v>
      </c>
      <c r="L2390" s="62">
        <v>9.9510000000000005</v>
      </c>
      <c r="M2390" s="62">
        <v>0</v>
      </c>
      <c r="N2390" s="62">
        <v>0</v>
      </c>
      <c r="O2390" s="62">
        <v>0</v>
      </c>
      <c r="P2390" s="62">
        <v>0</v>
      </c>
      <c r="Q2390" s="62">
        <v>26.219000000000001</v>
      </c>
      <c r="R2390" s="62">
        <v>46.392000000000003</v>
      </c>
      <c r="S2390" s="62">
        <v>91.11</v>
      </c>
      <c r="T2390" s="62">
        <v>20.838999999999999</v>
      </c>
      <c r="U2390" s="62">
        <v>117.33</v>
      </c>
      <c r="V2390" s="62">
        <v>19.853999999999999</v>
      </c>
      <c r="W2390" s="62">
        <v>6.6959999999999997</v>
      </c>
      <c r="X2390" s="62">
        <v>19.681000000000001</v>
      </c>
      <c r="Y2390" s="21"/>
      <c r="Z2390" s="21"/>
    </row>
    <row r="2391" spans="1:26" ht="12.75" customHeight="1">
      <c r="A2391" s="52">
        <v>44986</v>
      </c>
      <c r="B2391" s="61" t="s">
        <v>55</v>
      </c>
      <c r="C2391" s="61" t="s">
        <v>76</v>
      </c>
      <c r="D2391" s="61" t="s">
        <v>89</v>
      </c>
      <c r="E2391" s="20">
        <v>12.461</v>
      </c>
      <c r="F2391" s="62">
        <v>58.164999999999999</v>
      </c>
      <c r="G2391" s="20">
        <v>56.533999999999999</v>
      </c>
      <c r="H2391" s="62">
        <v>25.53</v>
      </c>
      <c r="I2391" s="20">
        <v>68.995000000000005</v>
      </c>
      <c r="J2391" s="20">
        <v>25.585999999999999</v>
      </c>
      <c r="K2391" s="20">
        <v>2.6080000000000001</v>
      </c>
      <c r="L2391" s="62">
        <v>25.54</v>
      </c>
      <c r="M2391" s="62">
        <v>0</v>
      </c>
      <c r="N2391" s="62">
        <v>0</v>
      </c>
      <c r="O2391" s="62">
        <v>0</v>
      </c>
      <c r="P2391" s="62">
        <v>0</v>
      </c>
      <c r="Q2391" s="62">
        <v>16.815000000000001</v>
      </c>
      <c r="R2391" s="62">
        <v>62.664000000000001</v>
      </c>
      <c r="S2391" s="62">
        <v>35.26</v>
      </c>
      <c r="T2391" s="62">
        <v>31.536999999999999</v>
      </c>
      <c r="U2391" s="62">
        <v>52.075000000000003</v>
      </c>
      <c r="V2391" s="62">
        <v>26.88</v>
      </c>
      <c r="W2391" s="62">
        <v>2.972</v>
      </c>
      <c r="X2391" s="62">
        <v>26.753</v>
      </c>
      <c r="Y2391" s="21"/>
      <c r="Z2391" s="21"/>
    </row>
    <row r="2392" spans="1:26" ht="12.75" customHeight="1">
      <c r="A2392" s="52">
        <v>44986</v>
      </c>
      <c r="B2392" s="61" t="s">
        <v>55</v>
      </c>
      <c r="C2392" s="61" t="s">
        <v>76</v>
      </c>
      <c r="D2392" s="61" t="s">
        <v>90</v>
      </c>
      <c r="E2392" s="20">
        <v>9.2769999999999992</v>
      </c>
      <c r="F2392" s="62">
        <v>53.923999999999999</v>
      </c>
      <c r="G2392" s="20">
        <v>60.384999999999998</v>
      </c>
      <c r="H2392" s="62">
        <v>26.573</v>
      </c>
      <c r="I2392" s="20">
        <v>69.662000000000006</v>
      </c>
      <c r="J2392" s="20">
        <v>23.161000000000001</v>
      </c>
      <c r="K2392" s="20">
        <v>2.633</v>
      </c>
      <c r="L2392" s="62">
        <v>23.11</v>
      </c>
      <c r="M2392" s="62">
        <v>0</v>
      </c>
      <c r="N2392" s="62">
        <v>0</v>
      </c>
      <c r="O2392" s="62">
        <v>0</v>
      </c>
      <c r="P2392" s="62">
        <v>0</v>
      </c>
      <c r="Q2392" s="62">
        <v>23.885000000000002</v>
      </c>
      <c r="R2392" s="62">
        <v>46.307000000000002</v>
      </c>
      <c r="S2392" s="62">
        <v>21.805</v>
      </c>
      <c r="T2392" s="62">
        <v>43.584000000000003</v>
      </c>
      <c r="U2392" s="62">
        <v>45.69</v>
      </c>
      <c r="V2392" s="62">
        <v>26.488</v>
      </c>
      <c r="W2392" s="62">
        <v>2.6080000000000001</v>
      </c>
      <c r="X2392" s="62">
        <v>26.359000000000002</v>
      </c>
      <c r="Y2392" s="21"/>
      <c r="Z2392" s="21"/>
    </row>
    <row r="2393" spans="1:26" ht="12.75" customHeight="1">
      <c r="A2393" s="52">
        <v>44986</v>
      </c>
      <c r="B2393" s="61" t="s">
        <v>55</v>
      </c>
      <c r="C2393" s="61" t="s">
        <v>76</v>
      </c>
      <c r="D2393" s="61" t="s">
        <v>91</v>
      </c>
      <c r="E2393" s="20">
        <v>2.6579999999999999</v>
      </c>
      <c r="F2393" s="62">
        <v>69.994</v>
      </c>
      <c r="G2393" s="20">
        <v>27.207000000000001</v>
      </c>
      <c r="H2393" s="62">
        <v>37.012999999999998</v>
      </c>
      <c r="I2393" s="20">
        <v>29.864999999999998</v>
      </c>
      <c r="J2393" s="20">
        <v>35.136000000000003</v>
      </c>
      <c r="K2393" s="20">
        <v>1.129</v>
      </c>
      <c r="L2393" s="62">
        <v>35.103000000000002</v>
      </c>
      <c r="M2393" s="62">
        <v>0</v>
      </c>
      <c r="N2393" s="62">
        <v>0</v>
      </c>
      <c r="O2393" s="62">
        <v>0</v>
      </c>
      <c r="P2393" s="62">
        <v>0</v>
      </c>
      <c r="Q2393" s="62">
        <v>24.34</v>
      </c>
      <c r="R2393" s="62">
        <v>41.622999999999998</v>
      </c>
      <c r="S2393" s="62">
        <v>15.539</v>
      </c>
      <c r="T2393" s="62">
        <v>52.819000000000003</v>
      </c>
      <c r="U2393" s="62">
        <v>39.878999999999998</v>
      </c>
      <c r="V2393" s="62">
        <v>30.57</v>
      </c>
      <c r="W2393" s="62">
        <v>2.2759999999999998</v>
      </c>
      <c r="X2393" s="62">
        <v>30.457999999999998</v>
      </c>
      <c r="Y2393" s="21"/>
      <c r="Z2393" s="21"/>
    </row>
    <row r="2394" spans="1:26" ht="12.75" customHeight="1">
      <c r="A2394" s="52">
        <v>44986</v>
      </c>
      <c r="B2394" s="61" t="s">
        <v>55</v>
      </c>
      <c r="C2394" s="61" t="s">
        <v>76</v>
      </c>
      <c r="D2394" s="61" t="s">
        <v>92</v>
      </c>
      <c r="E2394" s="20">
        <v>11.712999999999999</v>
      </c>
      <c r="F2394" s="62">
        <v>52.475999999999999</v>
      </c>
      <c r="G2394" s="20">
        <v>37.207000000000001</v>
      </c>
      <c r="H2394" s="62">
        <v>30.446000000000002</v>
      </c>
      <c r="I2394" s="20">
        <v>48.920999999999999</v>
      </c>
      <c r="J2394" s="20">
        <v>26.119</v>
      </c>
      <c r="K2394" s="20">
        <v>1.849</v>
      </c>
      <c r="L2394" s="62">
        <v>26.074000000000002</v>
      </c>
      <c r="M2394" s="62">
        <v>0</v>
      </c>
      <c r="N2394" s="62">
        <v>0</v>
      </c>
      <c r="O2394" s="62">
        <v>0</v>
      </c>
      <c r="P2394" s="62">
        <v>0</v>
      </c>
      <c r="Q2394" s="62">
        <v>21.279</v>
      </c>
      <c r="R2394" s="62">
        <v>42.973999999999997</v>
      </c>
      <c r="S2394" s="62">
        <v>29.265999999999998</v>
      </c>
      <c r="T2394" s="62">
        <v>33.081000000000003</v>
      </c>
      <c r="U2394" s="62">
        <v>50.545000000000002</v>
      </c>
      <c r="V2394" s="62">
        <v>23.431999999999999</v>
      </c>
      <c r="W2394" s="62">
        <v>2.8849999999999998</v>
      </c>
      <c r="X2394" s="62">
        <v>23.285</v>
      </c>
      <c r="Y2394" s="21"/>
      <c r="Z2394" s="21"/>
    </row>
    <row r="2395" spans="1:26" ht="12.75" customHeight="1">
      <c r="A2395" s="52">
        <v>44986</v>
      </c>
      <c r="B2395" s="61" t="s">
        <v>55</v>
      </c>
      <c r="C2395" s="61" t="s">
        <v>76</v>
      </c>
      <c r="D2395" s="61" t="s">
        <v>80</v>
      </c>
      <c r="E2395" s="20">
        <v>3.2490000000000001</v>
      </c>
      <c r="F2395" s="62">
        <v>70.472999999999999</v>
      </c>
      <c r="G2395" s="20">
        <v>143.22499999999999</v>
      </c>
      <c r="H2395" s="62">
        <v>17.266999999999999</v>
      </c>
      <c r="I2395" s="20">
        <v>146.47399999999999</v>
      </c>
      <c r="J2395" s="20">
        <v>16.645</v>
      </c>
      <c r="K2395" s="20">
        <v>5.5359999999999996</v>
      </c>
      <c r="L2395" s="62">
        <v>16.574000000000002</v>
      </c>
      <c r="M2395" s="62">
        <v>0</v>
      </c>
      <c r="N2395" s="62">
        <v>0</v>
      </c>
      <c r="O2395" s="62">
        <v>0</v>
      </c>
      <c r="P2395" s="62">
        <v>0</v>
      </c>
      <c r="Q2395" s="62">
        <v>39.527000000000001</v>
      </c>
      <c r="R2395" s="62">
        <v>46.097999999999999</v>
      </c>
      <c r="S2395" s="62">
        <v>119.836</v>
      </c>
      <c r="T2395" s="62">
        <v>17.187999999999999</v>
      </c>
      <c r="U2395" s="62">
        <v>159.36199999999999</v>
      </c>
      <c r="V2395" s="62">
        <v>15.622</v>
      </c>
      <c r="W2395" s="62">
        <v>9.0950000000000006</v>
      </c>
      <c r="X2395" s="62">
        <v>15.401999999999999</v>
      </c>
      <c r="Y2395" s="21"/>
      <c r="Z2395" s="21"/>
    </row>
    <row r="2396" spans="1:26" ht="12.75" customHeight="1">
      <c r="A2396" s="52">
        <v>44986</v>
      </c>
      <c r="B2396" s="61" t="s">
        <v>55</v>
      </c>
      <c r="C2396" s="61" t="s">
        <v>76</v>
      </c>
      <c r="D2396" s="61" t="s">
        <v>82</v>
      </c>
      <c r="E2396" s="20">
        <v>68.977999999999994</v>
      </c>
      <c r="F2396" s="62">
        <v>34.140999999999998</v>
      </c>
      <c r="G2396" s="20">
        <v>128.81299999999999</v>
      </c>
      <c r="H2396" s="62">
        <v>17.218</v>
      </c>
      <c r="I2396" s="20">
        <v>197.791</v>
      </c>
      <c r="J2396" s="20">
        <v>17.760999999999999</v>
      </c>
      <c r="K2396" s="20">
        <v>7.476</v>
      </c>
      <c r="L2396" s="62">
        <v>17.693999999999999</v>
      </c>
      <c r="M2396" s="62">
        <v>18.763999999999999</v>
      </c>
      <c r="N2396" s="62">
        <v>69.066000000000003</v>
      </c>
      <c r="O2396" s="62">
        <v>8.6910000000000007</v>
      </c>
      <c r="P2396" s="62">
        <v>68.846999999999994</v>
      </c>
      <c r="Q2396" s="62">
        <v>143.267</v>
      </c>
      <c r="R2396" s="62">
        <v>16.98</v>
      </c>
      <c r="S2396" s="62">
        <v>267.58</v>
      </c>
      <c r="T2396" s="62">
        <v>10.702</v>
      </c>
      <c r="U2396" s="62">
        <v>410.84699999999998</v>
      </c>
      <c r="V2396" s="62">
        <v>9.7759999999999998</v>
      </c>
      <c r="W2396" s="62">
        <v>23.448</v>
      </c>
      <c r="X2396" s="62">
        <v>9.42</v>
      </c>
      <c r="Y2396" s="21"/>
      <c r="Z2396" s="21"/>
    </row>
    <row r="2397" spans="1:26" ht="12.75" customHeight="1">
      <c r="A2397" s="52">
        <v>44986</v>
      </c>
      <c r="B2397" s="61" t="s">
        <v>55</v>
      </c>
      <c r="C2397" s="61" t="s">
        <v>76</v>
      </c>
      <c r="D2397" s="61" t="s">
        <v>93</v>
      </c>
      <c r="E2397" s="20">
        <v>7.9489999999999998</v>
      </c>
      <c r="F2397" s="62">
        <v>96.58</v>
      </c>
      <c r="G2397" s="20">
        <v>76.37</v>
      </c>
      <c r="H2397" s="62">
        <v>28.812000000000001</v>
      </c>
      <c r="I2397" s="20">
        <v>84.319000000000003</v>
      </c>
      <c r="J2397" s="20">
        <v>27.167999999999999</v>
      </c>
      <c r="K2397" s="20">
        <v>3.1869999999999998</v>
      </c>
      <c r="L2397" s="62">
        <v>27.123999999999999</v>
      </c>
      <c r="M2397" s="62">
        <v>4.2789999999999999</v>
      </c>
      <c r="N2397" s="62">
        <v>96.07</v>
      </c>
      <c r="O2397" s="62">
        <v>1.982</v>
      </c>
      <c r="P2397" s="62">
        <v>95.912999999999997</v>
      </c>
      <c r="Q2397" s="62">
        <v>46.999000000000002</v>
      </c>
      <c r="R2397" s="62">
        <v>22.274000000000001</v>
      </c>
      <c r="S2397" s="62">
        <v>234.45699999999999</v>
      </c>
      <c r="T2397" s="62">
        <v>11.776</v>
      </c>
      <c r="U2397" s="62">
        <v>281.45699999999999</v>
      </c>
      <c r="V2397" s="62">
        <v>11.792999999999999</v>
      </c>
      <c r="W2397" s="62">
        <v>16.062999999999999</v>
      </c>
      <c r="X2397" s="62">
        <v>11.5</v>
      </c>
      <c r="Y2397" s="21"/>
      <c r="Z2397" s="21"/>
    </row>
    <row r="2398" spans="1:26" ht="12.75" customHeight="1">
      <c r="A2398" s="52">
        <v>44986</v>
      </c>
      <c r="B2398" s="61" t="s">
        <v>55</v>
      </c>
      <c r="C2398" s="61" t="s">
        <v>76</v>
      </c>
      <c r="D2398" s="61" t="s">
        <v>94</v>
      </c>
      <c r="E2398" s="20">
        <v>8.6219999999999999</v>
      </c>
      <c r="F2398" s="62">
        <v>62.603000000000002</v>
      </c>
      <c r="G2398" s="20">
        <v>52.442</v>
      </c>
      <c r="H2398" s="62">
        <v>21.81</v>
      </c>
      <c r="I2398" s="20">
        <v>61.064</v>
      </c>
      <c r="J2398" s="20">
        <v>21.393000000000001</v>
      </c>
      <c r="K2398" s="20">
        <v>2.3079999999999998</v>
      </c>
      <c r="L2398" s="62">
        <v>21.338000000000001</v>
      </c>
      <c r="M2398" s="62">
        <v>0</v>
      </c>
      <c r="N2398" s="62">
        <v>0</v>
      </c>
      <c r="O2398" s="62">
        <v>0</v>
      </c>
      <c r="P2398" s="62">
        <v>0</v>
      </c>
      <c r="Q2398" s="62">
        <v>82.09</v>
      </c>
      <c r="R2398" s="62">
        <v>28.742999999999999</v>
      </c>
      <c r="S2398" s="62">
        <v>20.882000000000001</v>
      </c>
      <c r="T2398" s="62">
        <v>49.584000000000003</v>
      </c>
      <c r="U2398" s="62">
        <v>102.97199999999999</v>
      </c>
      <c r="V2398" s="62">
        <v>24.172999999999998</v>
      </c>
      <c r="W2398" s="62">
        <v>5.8769999999999998</v>
      </c>
      <c r="X2398" s="62">
        <v>24.030999999999999</v>
      </c>
      <c r="Y2398" s="21"/>
      <c r="Z2398" s="21"/>
    </row>
    <row r="2399" spans="1:26" ht="12.75" customHeight="1">
      <c r="A2399" s="52">
        <v>44986</v>
      </c>
      <c r="B2399" s="61" t="s">
        <v>55</v>
      </c>
      <c r="C2399" s="61" t="s">
        <v>76</v>
      </c>
      <c r="D2399" s="61" t="s">
        <v>77</v>
      </c>
      <c r="E2399" s="20">
        <v>48.061</v>
      </c>
      <c r="F2399" s="62">
        <v>41.164999999999999</v>
      </c>
      <c r="G2399" s="20">
        <v>275.83699999999999</v>
      </c>
      <c r="H2399" s="62">
        <v>11.281000000000001</v>
      </c>
      <c r="I2399" s="20">
        <v>323.89800000000002</v>
      </c>
      <c r="J2399" s="20">
        <v>11.589</v>
      </c>
      <c r="K2399" s="20">
        <v>12.242000000000001</v>
      </c>
      <c r="L2399" s="62">
        <v>11.487</v>
      </c>
      <c r="M2399" s="62">
        <v>0</v>
      </c>
      <c r="N2399" s="62">
        <v>0</v>
      </c>
      <c r="O2399" s="62">
        <v>0</v>
      </c>
      <c r="P2399" s="62">
        <v>0</v>
      </c>
      <c r="Q2399" s="62">
        <v>93.47</v>
      </c>
      <c r="R2399" s="62">
        <v>23.425999999999998</v>
      </c>
      <c r="S2399" s="62">
        <v>125.991</v>
      </c>
      <c r="T2399" s="62">
        <v>21.622</v>
      </c>
      <c r="U2399" s="62">
        <v>219.46100000000001</v>
      </c>
      <c r="V2399" s="62">
        <v>12.361000000000001</v>
      </c>
      <c r="W2399" s="62">
        <v>12.525</v>
      </c>
      <c r="X2399" s="62">
        <v>12.082000000000001</v>
      </c>
      <c r="Y2399" s="21"/>
      <c r="Z2399" s="21"/>
    </row>
    <row r="2400" spans="1:26" ht="12.75" customHeight="1">
      <c r="A2400" s="52">
        <v>44986</v>
      </c>
      <c r="B2400" s="61" t="s">
        <v>55</v>
      </c>
      <c r="C2400" s="61" t="s">
        <v>76</v>
      </c>
      <c r="D2400" s="61" t="s">
        <v>78</v>
      </c>
      <c r="E2400" s="20">
        <v>21.667999999999999</v>
      </c>
      <c r="F2400" s="62">
        <v>48.874000000000002</v>
      </c>
      <c r="G2400" s="20">
        <v>0</v>
      </c>
      <c r="H2400" s="62">
        <v>0</v>
      </c>
      <c r="I2400" s="20">
        <v>21.667999999999999</v>
      </c>
      <c r="J2400" s="20">
        <v>48.874000000000002</v>
      </c>
      <c r="K2400" s="20">
        <v>0.81899999999999995</v>
      </c>
      <c r="L2400" s="62">
        <v>48.848999999999997</v>
      </c>
      <c r="M2400" s="62">
        <v>44.603000000000002</v>
      </c>
      <c r="N2400" s="62">
        <v>45.906999999999996</v>
      </c>
      <c r="O2400" s="62">
        <v>20.658999999999999</v>
      </c>
      <c r="P2400" s="62">
        <v>45.578000000000003</v>
      </c>
      <c r="Q2400" s="62">
        <v>34.270000000000003</v>
      </c>
      <c r="R2400" s="62">
        <v>42.351999999999997</v>
      </c>
      <c r="S2400" s="62">
        <v>0</v>
      </c>
      <c r="T2400" s="62">
        <v>0</v>
      </c>
      <c r="U2400" s="62">
        <v>34.270000000000003</v>
      </c>
      <c r="V2400" s="62">
        <v>42.351999999999997</v>
      </c>
      <c r="W2400" s="62">
        <v>1.956</v>
      </c>
      <c r="X2400" s="62">
        <v>42.271000000000001</v>
      </c>
      <c r="Y2400" s="21"/>
      <c r="Z2400" s="21"/>
    </row>
    <row r="2401" spans="1:26" ht="12.75" customHeight="1">
      <c r="A2401" s="52">
        <v>44986</v>
      </c>
      <c r="B2401" s="61" t="s">
        <v>55</v>
      </c>
      <c r="C2401" s="61" t="s">
        <v>76</v>
      </c>
      <c r="D2401" s="61" t="s">
        <v>81</v>
      </c>
      <c r="E2401" s="20">
        <v>44.167999999999999</v>
      </c>
      <c r="F2401" s="62">
        <v>40.518000000000001</v>
      </c>
      <c r="G2401" s="20">
        <v>0</v>
      </c>
      <c r="H2401" s="62">
        <v>0</v>
      </c>
      <c r="I2401" s="20">
        <v>44.167999999999999</v>
      </c>
      <c r="J2401" s="20">
        <v>40.518000000000001</v>
      </c>
      <c r="K2401" s="20">
        <v>1.669</v>
      </c>
      <c r="L2401" s="62">
        <v>40.488999999999997</v>
      </c>
      <c r="M2401" s="62">
        <v>53.128</v>
      </c>
      <c r="N2401" s="62">
        <v>38.25</v>
      </c>
      <c r="O2401" s="62">
        <v>24.606999999999999</v>
      </c>
      <c r="P2401" s="62">
        <v>37.853999999999999</v>
      </c>
      <c r="Q2401" s="62">
        <v>21.971</v>
      </c>
      <c r="R2401" s="62">
        <v>56.512999999999998</v>
      </c>
      <c r="S2401" s="62">
        <v>0</v>
      </c>
      <c r="T2401" s="62">
        <v>0</v>
      </c>
      <c r="U2401" s="62">
        <v>21.971</v>
      </c>
      <c r="V2401" s="62">
        <v>56.512999999999998</v>
      </c>
      <c r="W2401" s="62">
        <v>1.254</v>
      </c>
      <c r="X2401" s="62">
        <v>56.453000000000003</v>
      </c>
      <c r="Y2401" s="21"/>
      <c r="Z2401" s="21"/>
    </row>
    <row r="2402" spans="1:26" ht="12.75" customHeight="1">
      <c r="A2402" s="53">
        <v>44986</v>
      </c>
      <c r="B2402" s="32" t="s">
        <v>55</v>
      </c>
      <c r="C2402" s="32" t="s">
        <v>18</v>
      </c>
      <c r="D2402" s="32" t="s">
        <v>18</v>
      </c>
      <c r="E2402" s="33">
        <v>437.483</v>
      </c>
      <c r="F2402" s="34">
        <v>11.614000000000001</v>
      </c>
      <c r="G2402" s="33">
        <v>2208.3440000000001</v>
      </c>
      <c r="H2402" s="34">
        <v>2.3610000000000002</v>
      </c>
      <c r="I2402" s="33">
        <v>2645.8270000000002</v>
      </c>
      <c r="J2402" s="33">
        <v>1.5349999999999999</v>
      </c>
      <c r="K2402" s="33">
        <v>100</v>
      </c>
      <c r="L2402" s="34">
        <v>0</v>
      </c>
      <c r="M2402" s="34">
        <v>215.90600000000001</v>
      </c>
      <c r="N2402" s="34">
        <v>5.49</v>
      </c>
      <c r="O2402" s="34">
        <v>100</v>
      </c>
      <c r="P2402" s="34">
        <v>0</v>
      </c>
      <c r="Q2402" s="34">
        <v>538.49699999999996</v>
      </c>
      <c r="R2402" s="34">
        <v>9.5850000000000009</v>
      </c>
      <c r="S2402" s="34">
        <v>1213.6679999999999</v>
      </c>
      <c r="T2402" s="34">
        <v>4.9039999999999999</v>
      </c>
      <c r="U2402" s="34">
        <v>1752.165</v>
      </c>
      <c r="V2402" s="34">
        <v>2.6139999999999999</v>
      </c>
      <c r="W2402" s="34">
        <v>100</v>
      </c>
      <c r="X2402" s="34">
        <v>0</v>
      </c>
      <c r="Y2402" s="21"/>
      <c r="Z2402" s="21"/>
    </row>
    <row r="2403" spans="1:26" ht="12.75" customHeight="1">
      <c r="A2403" s="52">
        <v>45078</v>
      </c>
      <c r="B2403" s="61" t="s">
        <v>16</v>
      </c>
      <c r="C2403" s="61" t="s">
        <v>23</v>
      </c>
      <c r="D2403" s="61" t="s">
        <v>60</v>
      </c>
      <c r="E2403" s="20">
        <v>681.48800000000006</v>
      </c>
      <c r="F2403" s="62">
        <v>8.5120000000000005</v>
      </c>
      <c r="G2403" s="20">
        <v>2867.4749999999999</v>
      </c>
      <c r="H2403" s="62">
        <v>2.6280000000000001</v>
      </c>
      <c r="I2403" s="20">
        <v>3548.9630000000002</v>
      </c>
      <c r="J2403" s="20">
        <v>1.46</v>
      </c>
      <c r="K2403" s="20">
        <v>90.087000000000003</v>
      </c>
      <c r="L2403" s="62">
        <v>0.79700000000000004</v>
      </c>
      <c r="M2403" s="62">
        <v>425.61</v>
      </c>
      <c r="N2403" s="62">
        <v>3.677</v>
      </c>
      <c r="O2403" s="62">
        <v>99.116</v>
      </c>
      <c r="P2403" s="62">
        <v>1.137</v>
      </c>
      <c r="Q2403" s="62">
        <v>620.02599999999995</v>
      </c>
      <c r="R2403" s="62">
        <v>8.5990000000000002</v>
      </c>
      <c r="S2403" s="62">
        <v>1252.3630000000001</v>
      </c>
      <c r="T2403" s="62">
        <v>5.907</v>
      </c>
      <c r="U2403" s="62">
        <v>1872.3889999999999</v>
      </c>
      <c r="V2403" s="62">
        <v>3.6579999999999999</v>
      </c>
      <c r="W2403" s="62">
        <v>68.144999999999996</v>
      </c>
      <c r="X2403" s="62">
        <v>1.31</v>
      </c>
      <c r="Y2403" s="21"/>
      <c r="Z2403" s="21"/>
    </row>
    <row r="2404" spans="1:26" ht="12.75" customHeight="1">
      <c r="A2404" s="52">
        <v>45078</v>
      </c>
      <c r="B2404" s="61" t="s">
        <v>16</v>
      </c>
      <c r="C2404" s="61" t="s">
        <v>23</v>
      </c>
      <c r="D2404" s="61" t="s">
        <v>83</v>
      </c>
      <c r="E2404" s="20">
        <v>233.363</v>
      </c>
      <c r="F2404" s="62">
        <v>14.48</v>
      </c>
      <c r="G2404" s="20">
        <v>608.23800000000006</v>
      </c>
      <c r="H2404" s="62">
        <v>5.508</v>
      </c>
      <c r="I2404" s="20">
        <v>841.601</v>
      </c>
      <c r="J2404" s="20">
        <v>2.004</v>
      </c>
      <c r="K2404" s="20">
        <v>21.363</v>
      </c>
      <c r="L2404" s="62">
        <v>1.587</v>
      </c>
      <c r="M2404" s="62">
        <v>117.09099999999999</v>
      </c>
      <c r="N2404" s="62">
        <v>6.5640000000000001</v>
      </c>
      <c r="O2404" s="62">
        <v>27.268000000000001</v>
      </c>
      <c r="P2404" s="62">
        <v>5.5540000000000003</v>
      </c>
      <c r="Q2404" s="62">
        <v>121.64400000000001</v>
      </c>
      <c r="R2404" s="62">
        <v>29.012</v>
      </c>
      <c r="S2404" s="62">
        <v>224.988</v>
      </c>
      <c r="T2404" s="62">
        <v>11.608000000000001</v>
      </c>
      <c r="U2404" s="62">
        <v>346.63200000000001</v>
      </c>
      <c r="V2404" s="62">
        <v>5.4950000000000001</v>
      </c>
      <c r="W2404" s="62">
        <v>12.616</v>
      </c>
      <c r="X2404" s="62">
        <v>4.3049999999999997</v>
      </c>
      <c r="Y2404" s="21"/>
      <c r="Z2404" s="21"/>
    </row>
    <row r="2405" spans="1:26" ht="12.75" customHeight="1">
      <c r="A2405" s="52">
        <v>45078</v>
      </c>
      <c r="B2405" s="61" t="s">
        <v>16</v>
      </c>
      <c r="C2405" s="61" t="s">
        <v>23</v>
      </c>
      <c r="D2405" s="61" t="s">
        <v>84</v>
      </c>
      <c r="E2405" s="20">
        <v>226.95699999999999</v>
      </c>
      <c r="F2405" s="62">
        <v>14.176</v>
      </c>
      <c r="G2405" s="20">
        <v>921.91099999999994</v>
      </c>
      <c r="H2405" s="62">
        <v>4.6059999999999999</v>
      </c>
      <c r="I2405" s="20">
        <v>1148.8679999999999</v>
      </c>
      <c r="J2405" s="20">
        <v>2.4550000000000001</v>
      </c>
      <c r="K2405" s="20">
        <v>29.163</v>
      </c>
      <c r="L2405" s="62">
        <v>2.129</v>
      </c>
      <c r="M2405" s="62">
        <v>146.017</v>
      </c>
      <c r="N2405" s="62">
        <v>5.8410000000000002</v>
      </c>
      <c r="O2405" s="62">
        <v>34.003999999999998</v>
      </c>
      <c r="P2405" s="62">
        <v>4.6790000000000003</v>
      </c>
      <c r="Q2405" s="62">
        <v>204.86799999999999</v>
      </c>
      <c r="R2405" s="62">
        <v>15.275</v>
      </c>
      <c r="S2405" s="62">
        <v>344.11900000000003</v>
      </c>
      <c r="T2405" s="62">
        <v>9.8789999999999996</v>
      </c>
      <c r="U2405" s="62">
        <v>548.98699999999997</v>
      </c>
      <c r="V2405" s="62">
        <v>6.1230000000000002</v>
      </c>
      <c r="W2405" s="62">
        <v>19.98</v>
      </c>
      <c r="X2405" s="62">
        <v>5.0819999999999999</v>
      </c>
      <c r="Y2405" s="21"/>
      <c r="Z2405" s="21"/>
    </row>
    <row r="2406" spans="1:26" ht="12.75" customHeight="1">
      <c r="A2406" s="52">
        <v>45078</v>
      </c>
      <c r="B2406" s="61" t="s">
        <v>16</v>
      </c>
      <c r="C2406" s="61" t="s">
        <v>23</v>
      </c>
      <c r="D2406" s="61" t="s">
        <v>85</v>
      </c>
      <c r="E2406" s="20">
        <v>176.19200000000001</v>
      </c>
      <c r="F2406" s="62">
        <v>13.365</v>
      </c>
      <c r="G2406" s="20">
        <v>823.16499999999996</v>
      </c>
      <c r="H2406" s="62">
        <v>3.8330000000000002</v>
      </c>
      <c r="I2406" s="20">
        <v>999.35599999999999</v>
      </c>
      <c r="J2406" s="20">
        <v>2.008</v>
      </c>
      <c r="K2406" s="20">
        <v>25.367999999999999</v>
      </c>
      <c r="L2406" s="62">
        <v>1.5920000000000001</v>
      </c>
      <c r="M2406" s="62">
        <v>102.633</v>
      </c>
      <c r="N2406" s="62">
        <v>6.2359999999999998</v>
      </c>
      <c r="O2406" s="62">
        <v>23.901</v>
      </c>
      <c r="P2406" s="62">
        <v>5.1630000000000003</v>
      </c>
      <c r="Q2406" s="62">
        <v>152.172</v>
      </c>
      <c r="R2406" s="62">
        <v>14.022</v>
      </c>
      <c r="S2406" s="62">
        <v>302.96100000000001</v>
      </c>
      <c r="T2406" s="62">
        <v>11.419</v>
      </c>
      <c r="U2406" s="62">
        <v>455.13299999999998</v>
      </c>
      <c r="V2406" s="62">
        <v>7.7430000000000003</v>
      </c>
      <c r="W2406" s="62">
        <v>16.564</v>
      </c>
      <c r="X2406" s="62">
        <v>6.9489999999999998</v>
      </c>
      <c r="Y2406" s="21"/>
      <c r="Z2406" s="21"/>
    </row>
    <row r="2407" spans="1:26" s="59" customFormat="1" ht="12.75" customHeight="1">
      <c r="A2407" s="52">
        <v>45078</v>
      </c>
      <c r="B2407" s="61" t="s">
        <v>16</v>
      </c>
      <c r="C2407" s="61" t="s">
        <v>23</v>
      </c>
      <c r="D2407" s="61" t="s">
        <v>86</v>
      </c>
      <c r="E2407" s="20">
        <v>88.524000000000001</v>
      </c>
      <c r="F2407" s="62">
        <v>20.228000000000002</v>
      </c>
      <c r="G2407" s="20">
        <v>861.14099999999996</v>
      </c>
      <c r="H2407" s="62">
        <v>3.1070000000000002</v>
      </c>
      <c r="I2407" s="20">
        <v>949.66600000000005</v>
      </c>
      <c r="J2407" s="20">
        <v>3.0110000000000001</v>
      </c>
      <c r="K2407" s="20">
        <v>24.106000000000002</v>
      </c>
      <c r="L2407" s="62">
        <v>2.7509999999999999</v>
      </c>
      <c r="M2407" s="62">
        <v>63.665999999999997</v>
      </c>
      <c r="N2407" s="62">
        <v>10.909000000000001</v>
      </c>
      <c r="O2407" s="62">
        <v>14.826000000000001</v>
      </c>
      <c r="P2407" s="62">
        <v>10.333</v>
      </c>
      <c r="Q2407" s="62">
        <v>328.529</v>
      </c>
      <c r="R2407" s="62">
        <v>10.343</v>
      </c>
      <c r="S2407" s="62">
        <v>1068.366</v>
      </c>
      <c r="T2407" s="62">
        <v>5.5780000000000003</v>
      </c>
      <c r="U2407" s="62">
        <v>1396.895</v>
      </c>
      <c r="V2407" s="62">
        <v>4.641</v>
      </c>
      <c r="W2407" s="62">
        <v>50.84</v>
      </c>
      <c r="X2407" s="62">
        <v>3.1429999999999998</v>
      </c>
      <c r="Y2407" s="58"/>
      <c r="Z2407" s="58"/>
    </row>
    <row r="2408" spans="1:26" ht="12.75" customHeight="1">
      <c r="A2408" s="52">
        <v>45078</v>
      </c>
      <c r="B2408" s="61" t="s">
        <v>16</v>
      </c>
      <c r="C2408" s="61" t="s">
        <v>44</v>
      </c>
      <c r="D2408" s="61" t="s">
        <v>61</v>
      </c>
      <c r="E2408" s="20">
        <v>215.93100000000001</v>
      </c>
      <c r="F2408" s="62">
        <v>17.597000000000001</v>
      </c>
      <c r="G2408" s="20">
        <v>1029.204</v>
      </c>
      <c r="H2408" s="62">
        <v>6.6269999999999998</v>
      </c>
      <c r="I2408" s="20">
        <v>1245.135</v>
      </c>
      <c r="J2408" s="20">
        <v>5.0069999999999997</v>
      </c>
      <c r="K2408" s="20">
        <v>31.606999999999999</v>
      </c>
      <c r="L2408" s="62">
        <v>4.8550000000000004</v>
      </c>
      <c r="M2408" s="62">
        <v>80.799000000000007</v>
      </c>
      <c r="N2408" s="62">
        <v>25.927</v>
      </c>
      <c r="O2408" s="62">
        <v>18.815999999999999</v>
      </c>
      <c r="P2408" s="62">
        <v>25.69</v>
      </c>
      <c r="Q2408" s="62">
        <v>154.77500000000001</v>
      </c>
      <c r="R2408" s="62">
        <v>17.242999999999999</v>
      </c>
      <c r="S2408" s="62">
        <v>411.12</v>
      </c>
      <c r="T2408" s="62">
        <v>10.417</v>
      </c>
      <c r="U2408" s="62">
        <v>565.89499999999998</v>
      </c>
      <c r="V2408" s="62">
        <v>7.3639999999999999</v>
      </c>
      <c r="W2408" s="62">
        <v>20.596</v>
      </c>
      <c r="X2408" s="62">
        <v>6.5250000000000004</v>
      </c>
      <c r="Y2408" s="21"/>
      <c r="Z2408" s="21"/>
    </row>
    <row r="2409" spans="1:26" ht="12.75" customHeight="1">
      <c r="A2409" s="52">
        <v>45078</v>
      </c>
      <c r="B2409" s="61" t="s">
        <v>16</v>
      </c>
      <c r="C2409" s="61" t="s">
        <v>44</v>
      </c>
      <c r="D2409" s="61" t="s">
        <v>63</v>
      </c>
      <c r="E2409" s="20">
        <v>95.436999999999998</v>
      </c>
      <c r="F2409" s="62">
        <v>23.826000000000001</v>
      </c>
      <c r="G2409" s="20">
        <v>585.274</v>
      </c>
      <c r="H2409" s="62">
        <v>7.7409999999999997</v>
      </c>
      <c r="I2409" s="20">
        <v>680.71100000000001</v>
      </c>
      <c r="J2409" s="20">
        <v>7.0830000000000002</v>
      </c>
      <c r="K2409" s="20">
        <v>17.279</v>
      </c>
      <c r="L2409" s="62">
        <v>6.976</v>
      </c>
      <c r="M2409" s="62">
        <v>52.963000000000001</v>
      </c>
      <c r="N2409" s="62">
        <v>37.292000000000002</v>
      </c>
      <c r="O2409" s="62">
        <v>12.334</v>
      </c>
      <c r="P2409" s="62">
        <v>37.128</v>
      </c>
      <c r="Q2409" s="62">
        <v>88.897000000000006</v>
      </c>
      <c r="R2409" s="62">
        <v>22.687999999999999</v>
      </c>
      <c r="S2409" s="62">
        <v>281.471</v>
      </c>
      <c r="T2409" s="62">
        <v>14.547000000000001</v>
      </c>
      <c r="U2409" s="62">
        <v>370.36799999999999</v>
      </c>
      <c r="V2409" s="62">
        <v>9.8979999999999997</v>
      </c>
      <c r="W2409" s="62">
        <v>13.478999999999999</v>
      </c>
      <c r="X2409" s="62">
        <v>9.2899999999999991</v>
      </c>
      <c r="Y2409" s="21"/>
      <c r="Z2409" s="21"/>
    </row>
    <row r="2410" spans="1:26" ht="12.75" customHeight="1">
      <c r="A2410" s="52">
        <v>45078</v>
      </c>
      <c r="B2410" s="61" t="s">
        <v>16</v>
      </c>
      <c r="C2410" s="61" t="s">
        <v>44</v>
      </c>
      <c r="D2410" s="61" t="s">
        <v>98</v>
      </c>
      <c r="E2410" s="20">
        <v>502.66</v>
      </c>
      <c r="F2410" s="62">
        <v>9.4320000000000004</v>
      </c>
      <c r="G2410" s="20">
        <v>2173.7689999999998</v>
      </c>
      <c r="H2410" s="62">
        <v>3.762</v>
      </c>
      <c r="I2410" s="20">
        <v>2676.4290000000001</v>
      </c>
      <c r="J2410" s="20">
        <v>2.399</v>
      </c>
      <c r="K2410" s="20">
        <v>67.938000000000002</v>
      </c>
      <c r="L2410" s="62">
        <v>2.0640000000000001</v>
      </c>
      <c r="M2410" s="62">
        <v>342.72899999999998</v>
      </c>
      <c r="N2410" s="62">
        <v>8.3930000000000007</v>
      </c>
      <c r="O2410" s="62">
        <v>79.814999999999998</v>
      </c>
      <c r="P2410" s="62">
        <v>7.6289999999999996</v>
      </c>
      <c r="Q2410" s="62">
        <v>652.43799999999999</v>
      </c>
      <c r="R2410" s="62">
        <v>8.5069999999999997</v>
      </c>
      <c r="S2410" s="62">
        <v>1522.6990000000001</v>
      </c>
      <c r="T2410" s="62">
        <v>5.3220000000000001</v>
      </c>
      <c r="U2410" s="62">
        <v>2175.1370000000002</v>
      </c>
      <c r="V2410" s="62">
        <v>4.0389999999999997</v>
      </c>
      <c r="W2410" s="62">
        <v>79.164000000000001</v>
      </c>
      <c r="X2410" s="62">
        <v>2.1560000000000001</v>
      </c>
      <c r="Y2410" s="21"/>
      <c r="Z2410" s="21"/>
    </row>
    <row r="2411" spans="1:26" ht="12.75" customHeight="1">
      <c r="A2411" s="52">
        <v>45078</v>
      </c>
      <c r="B2411" s="61" t="s">
        <v>16</v>
      </c>
      <c r="C2411" s="61" t="s">
        <v>45</v>
      </c>
      <c r="D2411" s="61" t="s">
        <v>45</v>
      </c>
      <c r="E2411" s="20">
        <v>273.03199999999998</v>
      </c>
      <c r="F2411" s="62">
        <v>14.254</v>
      </c>
      <c r="G2411" s="20">
        <v>1279.3679999999999</v>
      </c>
      <c r="H2411" s="62">
        <v>5.9050000000000002</v>
      </c>
      <c r="I2411" s="20">
        <v>1552.4</v>
      </c>
      <c r="J2411" s="20">
        <v>4.6559999999999997</v>
      </c>
      <c r="K2411" s="20">
        <v>39.405999999999999</v>
      </c>
      <c r="L2411" s="62">
        <v>4.4930000000000003</v>
      </c>
      <c r="M2411" s="62">
        <v>139.80099999999999</v>
      </c>
      <c r="N2411" s="62">
        <v>22.411000000000001</v>
      </c>
      <c r="O2411" s="62">
        <v>32.557000000000002</v>
      </c>
      <c r="P2411" s="62">
        <v>22.135999999999999</v>
      </c>
      <c r="Q2411" s="62">
        <v>291.92</v>
      </c>
      <c r="R2411" s="62">
        <v>16.227</v>
      </c>
      <c r="S2411" s="62">
        <v>791.03599999999994</v>
      </c>
      <c r="T2411" s="62">
        <v>6.9859999999999998</v>
      </c>
      <c r="U2411" s="62">
        <v>1082.9559999999999</v>
      </c>
      <c r="V2411" s="62">
        <v>6.9119999999999999</v>
      </c>
      <c r="W2411" s="62">
        <v>39.414000000000001</v>
      </c>
      <c r="X2411" s="62">
        <v>6.0090000000000003</v>
      </c>
      <c r="Y2411" s="21"/>
      <c r="Z2411" s="21"/>
    </row>
    <row r="2412" spans="1:26" ht="12.75" customHeight="1">
      <c r="A2412" s="52">
        <v>45078</v>
      </c>
      <c r="B2412" s="61" t="s">
        <v>16</v>
      </c>
      <c r="C2412" s="61" t="s">
        <v>45</v>
      </c>
      <c r="D2412" s="61" t="s">
        <v>62</v>
      </c>
      <c r="E2412" s="20">
        <v>189.50800000000001</v>
      </c>
      <c r="F2412" s="62">
        <v>19.026</v>
      </c>
      <c r="G2412" s="20">
        <v>974.18700000000001</v>
      </c>
      <c r="H2412" s="62">
        <v>6.5810000000000004</v>
      </c>
      <c r="I2412" s="20">
        <v>1163.6949999999999</v>
      </c>
      <c r="J2412" s="20">
        <v>4.9249999999999998</v>
      </c>
      <c r="K2412" s="20">
        <v>29.539000000000001</v>
      </c>
      <c r="L2412" s="62">
        <v>4.7699999999999996</v>
      </c>
      <c r="M2412" s="62">
        <v>86.144999999999996</v>
      </c>
      <c r="N2412" s="62">
        <v>24.361999999999998</v>
      </c>
      <c r="O2412" s="62">
        <v>20.061</v>
      </c>
      <c r="P2412" s="62">
        <v>24.109000000000002</v>
      </c>
      <c r="Q2412" s="62">
        <v>177.833</v>
      </c>
      <c r="R2412" s="62">
        <v>20.626999999999999</v>
      </c>
      <c r="S2412" s="62">
        <v>448.20299999999997</v>
      </c>
      <c r="T2412" s="62">
        <v>10.813000000000001</v>
      </c>
      <c r="U2412" s="62">
        <v>626.03499999999997</v>
      </c>
      <c r="V2412" s="62">
        <v>8.266</v>
      </c>
      <c r="W2412" s="62">
        <v>22.783999999999999</v>
      </c>
      <c r="X2412" s="62">
        <v>7.5279999999999996</v>
      </c>
      <c r="Y2412" s="21"/>
      <c r="Z2412" s="21"/>
    </row>
    <row r="2413" spans="1:26" ht="12.75" customHeight="1">
      <c r="A2413" s="52">
        <v>45078</v>
      </c>
      <c r="B2413" s="61" t="s">
        <v>16</v>
      </c>
      <c r="C2413" s="61" t="s">
        <v>45</v>
      </c>
      <c r="D2413" s="61" t="s">
        <v>87</v>
      </c>
      <c r="E2413" s="20">
        <v>107.358</v>
      </c>
      <c r="F2413" s="62">
        <v>18.25</v>
      </c>
      <c r="G2413" s="20">
        <v>429.14699999999999</v>
      </c>
      <c r="H2413" s="62">
        <v>12.647</v>
      </c>
      <c r="I2413" s="20">
        <v>536.505</v>
      </c>
      <c r="J2413" s="20">
        <v>11.743</v>
      </c>
      <c r="K2413" s="20">
        <v>13.619</v>
      </c>
      <c r="L2413" s="62">
        <v>11.679</v>
      </c>
      <c r="M2413" s="62">
        <v>64.906999999999996</v>
      </c>
      <c r="N2413" s="62">
        <v>36.883000000000003</v>
      </c>
      <c r="O2413" s="62">
        <v>15.116</v>
      </c>
      <c r="P2413" s="62">
        <v>36.716999999999999</v>
      </c>
      <c r="Q2413" s="62">
        <v>127.373</v>
      </c>
      <c r="R2413" s="62">
        <v>22.241</v>
      </c>
      <c r="S2413" s="62">
        <v>448.32100000000003</v>
      </c>
      <c r="T2413" s="62">
        <v>10.926</v>
      </c>
      <c r="U2413" s="62">
        <v>575.69399999999996</v>
      </c>
      <c r="V2413" s="62">
        <v>9.6189999999999998</v>
      </c>
      <c r="W2413" s="62">
        <v>20.952000000000002</v>
      </c>
      <c r="X2413" s="62">
        <v>8.9920000000000009</v>
      </c>
      <c r="Y2413" s="21"/>
      <c r="Z2413" s="21"/>
    </row>
    <row r="2414" spans="1:26" ht="12.75" customHeight="1">
      <c r="A2414" s="52">
        <v>45078</v>
      </c>
      <c r="B2414" s="61" t="s">
        <v>16</v>
      </c>
      <c r="C2414" s="61" t="s">
        <v>56</v>
      </c>
      <c r="D2414" s="61" t="s">
        <v>57</v>
      </c>
      <c r="E2414" s="20">
        <v>226.04900000000001</v>
      </c>
      <c r="F2414" s="62">
        <v>17.25</v>
      </c>
      <c r="G2414" s="20">
        <v>738.20799999999997</v>
      </c>
      <c r="H2414" s="62">
        <v>7.6310000000000002</v>
      </c>
      <c r="I2414" s="20">
        <v>964.25699999999995</v>
      </c>
      <c r="J2414" s="20">
        <v>6.3319999999999999</v>
      </c>
      <c r="K2414" s="20">
        <v>24.477</v>
      </c>
      <c r="L2414" s="62">
        <v>6.2130000000000001</v>
      </c>
      <c r="M2414" s="62">
        <v>61.420999999999999</v>
      </c>
      <c r="N2414" s="62">
        <v>30.574000000000002</v>
      </c>
      <c r="O2414" s="62">
        <v>14.304</v>
      </c>
      <c r="P2414" s="62">
        <v>30.373000000000001</v>
      </c>
      <c r="Q2414" s="62">
        <v>169.41399999999999</v>
      </c>
      <c r="R2414" s="62">
        <v>18.048999999999999</v>
      </c>
      <c r="S2414" s="62">
        <v>253.92099999999999</v>
      </c>
      <c r="T2414" s="62">
        <v>10.726000000000001</v>
      </c>
      <c r="U2414" s="62">
        <v>423.33499999999998</v>
      </c>
      <c r="V2414" s="62">
        <v>9.0619999999999994</v>
      </c>
      <c r="W2414" s="62">
        <v>15.407</v>
      </c>
      <c r="X2414" s="62">
        <v>8.3930000000000007</v>
      </c>
      <c r="Y2414" s="21"/>
      <c r="Z2414" s="21"/>
    </row>
    <row r="2415" spans="1:26" ht="12.75" customHeight="1">
      <c r="A2415" s="52">
        <v>45078</v>
      </c>
      <c r="B2415" s="61" t="s">
        <v>16</v>
      </c>
      <c r="C2415" s="61" t="s">
        <v>56</v>
      </c>
      <c r="D2415" s="61" t="s">
        <v>58</v>
      </c>
      <c r="E2415" s="20">
        <v>498.98700000000002</v>
      </c>
      <c r="F2415" s="62">
        <v>7.8879999999999999</v>
      </c>
      <c r="G2415" s="20">
        <v>2476.2469999999998</v>
      </c>
      <c r="H2415" s="62">
        <v>2.7120000000000002</v>
      </c>
      <c r="I2415" s="20">
        <v>2975.2339999999999</v>
      </c>
      <c r="J2415" s="20">
        <v>2.1680000000000001</v>
      </c>
      <c r="K2415" s="20">
        <v>75.522999999999996</v>
      </c>
      <c r="L2415" s="62">
        <v>1.79</v>
      </c>
      <c r="M2415" s="62">
        <v>367.98599999999999</v>
      </c>
      <c r="N2415" s="62">
        <v>7.266</v>
      </c>
      <c r="O2415" s="62">
        <v>85.695999999999998</v>
      </c>
      <c r="P2415" s="62">
        <v>6.3689999999999998</v>
      </c>
      <c r="Q2415" s="62">
        <v>637.79899999999998</v>
      </c>
      <c r="R2415" s="62">
        <v>7.7110000000000003</v>
      </c>
      <c r="S2415" s="62">
        <v>1686.5139999999999</v>
      </c>
      <c r="T2415" s="62">
        <v>5.0330000000000004</v>
      </c>
      <c r="U2415" s="62">
        <v>2324.3130000000001</v>
      </c>
      <c r="V2415" s="62">
        <v>3.976</v>
      </c>
      <c r="W2415" s="62">
        <v>84.593000000000004</v>
      </c>
      <c r="X2415" s="62">
        <v>2.0350000000000001</v>
      </c>
      <c r="Y2415" s="21"/>
      <c r="Z2415" s="21"/>
    </row>
    <row r="2416" spans="1:26" ht="12.75" customHeight="1">
      <c r="A2416" s="52">
        <v>45078</v>
      </c>
      <c r="B2416" s="61" t="s">
        <v>16</v>
      </c>
      <c r="C2416" s="61" t="s">
        <v>106</v>
      </c>
      <c r="D2416" s="61" t="s">
        <v>110</v>
      </c>
      <c r="E2416" s="20">
        <v>461.52699999999999</v>
      </c>
      <c r="F2416" s="62">
        <v>10.282999999999999</v>
      </c>
      <c r="G2416" s="20">
        <v>2123.8319999999999</v>
      </c>
      <c r="H2416" s="62">
        <v>3.0419999999999998</v>
      </c>
      <c r="I2416" s="20">
        <v>2585.3589999999999</v>
      </c>
      <c r="J2416" s="20">
        <v>3.0289999999999999</v>
      </c>
      <c r="K2416" s="20">
        <v>65.626999999999995</v>
      </c>
      <c r="L2416" s="62">
        <v>2.7709999999999999</v>
      </c>
      <c r="M2416" s="62">
        <v>241.52199999999999</v>
      </c>
      <c r="N2416" s="62">
        <v>14.192</v>
      </c>
      <c r="O2416" s="62">
        <v>56.246000000000002</v>
      </c>
      <c r="P2416" s="62">
        <v>13.754</v>
      </c>
      <c r="Q2416" s="62">
        <v>505.73599999999999</v>
      </c>
      <c r="R2416" s="62">
        <v>9.6219999999999999</v>
      </c>
      <c r="S2416" s="62">
        <v>932.53399999999999</v>
      </c>
      <c r="T2416" s="62">
        <v>5.6109999999999998</v>
      </c>
      <c r="U2416" s="62">
        <v>1438.27</v>
      </c>
      <c r="V2416" s="62">
        <v>5.4160000000000004</v>
      </c>
      <c r="W2416" s="62">
        <v>52.345999999999997</v>
      </c>
      <c r="X2416" s="62">
        <v>4.2030000000000003</v>
      </c>
      <c r="Y2416" s="21"/>
      <c r="Z2416" s="21"/>
    </row>
    <row r="2417" spans="1:26" ht="12.75" customHeight="1">
      <c r="A2417" s="52">
        <v>45078</v>
      </c>
      <c r="B2417" s="61" t="s">
        <v>16</v>
      </c>
      <c r="C2417" s="61" t="s">
        <v>106</v>
      </c>
      <c r="D2417" s="61" t="s">
        <v>111</v>
      </c>
      <c r="E2417" s="20">
        <v>229.12700000000001</v>
      </c>
      <c r="F2417" s="62">
        <v>17.097999999999999</v>
      </c>
      <c r="G2417" s="20">
        <v>1133.712</v>
      </c>
      <c r="H2417" s="62">
        <v>4.6040000000000001</v>
      </c>
      <c r="I2417" s="20">
        <v>1362.8389999999999</v>
      </c>
      <c r="J2417" s="20">
        <v>5.1660000000000004</v>
      </c>
      <c r="K2417" s="20">
        <v>34.594000000000001</v>
      </c>
      <c r="L2417" s="62">
        <v>5.0190000000000001</v>
      </c>
      <c r="M2417" s="62">
        <v>90.013000000000005</v>
      </c>
      <c r="N2417" s="62">
        <v>32.01</v>
      </c>
      <c r="O2417" s="62">
        <v>20.962</v>
      </c>
      <c r="P2417" s="62">
        <v>31.818999999999999</v>
      </c>
      <c r="Q2417" s="62">
        <v>202.417</v>
      </c>
      <c r="R2417" s="62">
        <v>17.832999999999998</v>
      </c>
      <c r="S2417" s="62">
        <v>404.98</v>
      </c>
      <c r="T2417" s="62">
        <v>9.7940000000000005</v>
      </c>
      <c r="U2417" s="62">
        <v>607.39700000000005</v>
      </c>
      <c r="V2417" s="62">
        <v>9.91</v>
      </c>
      <c r="W2417" s="62">
        <v>22.106000000000002</v>
      </c>
      <c r="X2417" s="62">
        <v>9.3030000000000008</v>
      </c>
      <c r="Y2417" s="21"/>
      <c r="Z2417" s="21"/>
    </row>
    <row r="2418" spans="1:26" ht="12.75" customHeight="1">
      <c r="A2418" s="52">
        <v>45078</v>
      </c>
      <c r="B2418" s="61" t="s">
        <v>16</v>
      </c>
      <c r="C2418" s="61" t="s">
        <v>106</v>
      </c>
      <c r="D2418" s="61" t="s">
        <v>112</v>
      </c>
      <c r="E2418" s="20">
        <v>210.39</v>
      </c>
      <c r="F2418" s="62">
        <v>16.702000000000002</v>
      </c>
      <c r="G2418" s="20">
        <v>912.34</v>
      </c>
      <c r="H2418" s="62">
        <v>6.3940000000000001</v>
      </c>
      <c r="I2418" s="20">
        <v>1122.73</v>
      </c>
      <c r="J2418" s="20">
        <v>6.9009999999999998</v>
      </c>
      <c r="K2418" s="20">
        <v>28.498999999999999</v>
      </c>
      <c r="L2418" s="62">
        <v>6.7919999999999998</v>
      </c>
      <c r="M2418" s="62">
        <v>120.251</v>
      </c>
      <c r="N2418" s="62">
        <v>23.667999999999999</v>
      </c>
      <c r="O2418" s="62">
        <v>28.004000000000001</v>
      </c>
      <c r="P2418" s="62">
        <v>23.408000000000001</v>
      </c>
      <c r="Q2418" s="62">
        <v>275.27100000000002</v>
      </c>
      <c r="R2418" s="62">
        <v>11.753</v>
      </c>
      <c r="S2418" s="62">
        <v>429.33100000000002</v>
      </c>
      <c r="T2418" s="62">
        <v>9.6110000000000007</v>
      </c>
      <c r="U2418" s="62">
        <v>704.601</v>
      </c>
      <c r="V2418" s="62">
        <v>6.9260000000000002</v>
      </c>
      <c r="W2418" s="62">
        <v>25.643999999999998</v>
      </c>
      <c r="X2418" s="62">
        <v>6.0250000000000004</v>
      </c>
      <c r="Y2418" s="21"/>
      <c r="Z2418" s="21"/>
    </row>
    <row r="2419" spans="1:26" s="59" customFormat="1" ht="12.75" customHeight="1">
      <c r="A2419" s="52">
        <v>45078</v>
      </c>
      <c r="B2419" s="61" t="s">
        <v>16</v>
      </c>
      <c r="C2419" s="61" t="s">
        <v>106</v>
      </c>
      <c r="D2419" s="61" t="s">
        <v>109</v>
      </c>
      <c r="E2419" s="20">
        <v>263.50900000000001</v>
      </c>
      <c r="F2419" s="62">
        <v>13.545999999999999</v>
      </c>
      <c r="G2419" s="20">
        <v>1090.623</v>
      </c>
      <c r="H2419" s="62">
        <v>7.1050000000000004</v>
      </c>
      <c r="I2419" s="20">
        <v>1354.1320000000001</v>
      </c>
      <c r="J2419" s="20">
        <v>4.8920000000000003</v>
      </c>
      <c r="K2419" s="20">
        <v>34.372999999999998</v>
      </c>
      <c r="L2419" s="62">
        <v>4.7370000000000001</v>
      </c>
      <c r="M2419" s="62">
        <v>187.88399999999999</v>
      </c>
      <c r="N2419" s="62">
        <v>16.744</v>
      </c>
      <c r="O2419" s="62">
        <v>43.753999999999998</v>
      </c>
      <c r="P2419" s="62">
        <v>16.375</v>
      </c>
      <c r="Q2419" s="62">
        <v>301.47699999999998</v>
      </c>
      <c r="R2419" s="62">
        <v>16.696000000000002</v>
      </c>
      <c r="S2419" s="62">
        <v>1007.901</v>
      </c>
      <c r="T2419" s="62">
        <v>9.1370000000000005</v>
      </c>
      <c r="U2419" s="62">
        <v>1309.377</v>
      </c>
      <c r="V2419" s="62">
        <v>7.0810000000000004</v>
      </c>
      <c r="W2419" s="62">
        <v>47.654000000000003</v>
      </c>
      <c r="X2419" s="62">
        <v>6.2030000000000003</v>
      </c>
      <c r="Y2419" s="58"/>
      <c r="Z2419" s="58"/>
    </row>
    <row r="2420" spans="1:26" ht="12.75" customHeight="1">
      <c r="A2420" s="52">
        <v>45078</v>
      </c>
      <c r="B2420" s="61" t="s">
        <v>16</v>
      </c>
      <c r="C2420" s="61" t="s">
        <v>38</v>
      </c>
      <c r="D2420" s="61" t="s">
        <v>96</v>
      </c>
      <c r="E2420" s="20">
        <v>325.55500000000001</v>
      </c>
      <c r="F2420" s="62">
        <v>11.138999999999999</v>
      </c>
      <c r="G2420" s="20">
        <v>1496.95</v>
      </c>
      <c r="H2420" s="62">
        <v>3.8250000000000002</v>
      </c>
      <c r="I2420" s="20">
        <v>1822.5039999999999</v>
      </c>
      <c r="J2420" s="20">
        <v>3.3010000000000002</v>
      </c>
      <c r="K2420" s="20">
        <v>46.262</v>
      </c>
      <c r="L2420" s="62">
        <v>3.0659999999999998</v>
      </c>
      <c r="M2420" s="62">
        <v>238.952</v>
      </c>
      <c r="N2420" s="62">
        <v>17.579999999999998</v>
      </c>
      <c r="O2420" s="62">
        <v>55.646999999999998</v>
      </c>
      <c r="P2420" s="62">
        <v>17.228000000000002</v>
      </c>
      <c r="Q2420" s="62">
        <v>532.87800000000004</v>
      </c>
      <c r="R2420" s="62">
        <v>9.4670000000000005</v>
      </c>
      <c r="S2420" s="62">
        <v>1231.4949999999999</v>
      </c>
      <c r="T2420" s="62">
        <v>6.0629999999999997</v>
      </c>
      <c r="U2420" s="62">
        <v>1764.373</v>
      </c>
      <c r="V2420" s="62">
        <v>4.5380000000000003</v>
      </c>
      <c r="W2420" s="62">
        <v>64.213999999999999</v>
      </c>
      <c r="X2420" s="62">
        <v>2.988</v>
      </c>
      <c r="Y2420" s="21"/>
      <c r="Z2420" s="21"/>
    </row>
    <row r="2421" spans="1:26" ht="12.75" customHeight="1">
      <c r="A2421" s="52">
        <v>45078</v>
      </c>
      <c r="B2421" s="61" t="s">
        <v>16</v>
      </c>
      <c r="C2421" s="61" t="s">
        <v>38</v>
      </c>
      <c r="D2421" s="61" t="s">
        <v>40</v>
      </c>
      <c r="E2421" s="20">
        <v>399.48099999999999</v>
      </c>
      <c r="F2421" s="62">
        <v>12.303000000000001</v>
      </c>
      <c r="G2421" s="20">
        <v>1717.5050000000001</v>
      </c>
      <c r="H2421" s="62">
        <v>4.6100000000000003</v>
      </c>
      <c r="I2421" s="20">
        <v>2116.9859999999999</v>
      </c>
      <c r="J2421" s="20">
        <v>3.3050000000000002</v>
      </c>
      <c r="K2421" s="20">
        <v>53.738</v>
      </c>
      <c r="L2421" s="62">
        <v>3.0710000000000002</v>
      </c>
      <c r="M2421" s="62">
        <v>190.45500000000001</v>
      </c>
      <c r="N2421" s="62">
        <v>21.526</v>
      </c>
      <c r="O2421" s="62">
        <v>44.353000000000002</v>
      </c>
      <c r="P2421" s="62">
        <v>21.24</v>
      </c>
      <c r="Q2421" s="62">
        <v>274.33499999999998</v>
      </c>
      <c r="R2421" s="62">
        <v>13.385999999999999</v>
      </c>
      <c r="S2421" s="62">
        <v>708.94</v>
      </c>
      <c r="T2421" s="62">
        <v>8.3970000000000002</v>
      </c>
      <c r="U2421" s="62">
        <v>983.27499999999998</v>
      </c>
      <c r="V2421" s="62">
        <v>6.6050000000000004</v>
      </c>
      <c r="W2421" s="62">
        <v>35.786000000000001</v>
      </c>
      <c r="X2421" s="62">
        <v>5.6539999999999999</v>
      </c>
      <c r="Y2421" s="21"/>
      <c r="Z2421" s="21"/>
    </row>
    <row r="2422" spans="1:26" ht="12.75" customHeight="1">
      <c r="A2422" s="52">
        <v>45078</v>
      </c>
      <c r="B2422" s="61" t="s">
        <v>16</v>
      </c>
      <c r="C2422" s="61" t="s">
        <v>65</v>
      </c>
      <c r="D2422" s="61" t="s">
        <v>97</v>
      </c>
      <c r="E2422" s="20">
        <v>158.11099999999999</v>
      </c>
      <c r="F2422" s="62">
        <v>17.507000000000001</v>
      </c>
      <c r="G2422" s="20">
        <v>705.80600000000004</v>
      </c>
      <c r="H2422" s="62">
        <v>8.3190000000000008</v>
      </c>
      <c r="I2422" s="20">
        <v>863.91700000000003</v>
      </c>
      <c r="J2422" s="20">
        <v>8.1449999999999996</v>
      </c>
      <c r="K2422" s="20">
        <v>21.93</v>
      </c>
      <c r="L2422" s="62">
        <v>8.0519999999999996</v>
      </c>
      <c r="M2422" s="62">
        <v>120.623</v>
      </c>
      <c r="N2422" s="62">
        <v>22.94</v>
      </c>
      <c r="O2422" s="62">
        <v>28.091000000000001</v>
      </c>
      <c r="P2422" s="62">
        <v>22.672000000000001</v>
      </c>
      <c r="Q2422" s="62">
        <v>354.25700000000001</v>
      </c>
      <c r="R2422" s="62">
        <v>10.036</v>
      </c>
      <c r="S2422" s="62">
        <v>689.16300000000001</v>
      </c>
      <c r="T2422" s="62">
        <v>8.7609999999999992</v>
      </c>
      <c r="U2422" s="62">
        <v>1043.42</v>
      </c>
      <c r="V2422" s="62">
        <v>6.8659999999999997</v>
      </c>
      <c r="W2422" s="62">
        <v>37.975000000000001</v>
      </c>
      <c r="X2422" s="62">
        <v>5.9560000000000004</v>
      </c>
      <c r="Y2422" s="21"/>
      <c r="Z2422" s="21"/>
    </row>
    <row r="2423" spans="1:26" ht="12.75" customHeight="1">
      <c r="A2423" s="52">
        <v>45078</v>
      </c>
      <c r="B2423" s="61" t="s">
        <v>16</v>
      </c>
      <c r="C2423" s="61" t="s">
        <v>65</v>
      </c>
      <c r="D2423" s="61" t="s">
        <v>67</v>
      </c>
      <c r="E2423" s="20">
        <v>566.92499999999995</v>
      </c>
      <c r="F2423" s="62">
        <v>11.584</v>
      </c>
      <c r="G2423" s="20">
        <v>2508.6489999999999</v>
      </c>
      <c r="H2423" s="62">
        <v>2.9750000000000001</v>
      </c>
      <c r="I2423" s="20">
        <v>3075.5740000000001</v>
      </c>
      <c r="J2423" s="20">
        <v>2.044</v>
      </c>
      <c r="K2423" s="20">
        <v>78.069999999999993</v>
      </c>
      <c r="L2423" s="62">
        <v>1.637</v>
      </c>
      <c r="M2423" s="62">
        <v>308.78300000000002</v>
      </c>
      <c r="N2423" s="62">
        <v>11.369</v>
      </c>
      <c r="O2423" s="62">
        <v>71.909000000000006</v>
      </c>
      <c r="P2423" s="62">
        <v>10.818</v>
      </c>
      <c r="Q2423" s="62">
        <v>452.95600000000002</v>
      </c>
      <c r="R2423" s="62">
        <v>10.63</v>
      </c>
      <c r="S2423" s="62">
        <v>1251.271</v>
      </c>
      <c r="T2423" s="62">
        <v>6.157</v>
      </c>
      <c r="U2423" s="62">
        <v>1704.2270000000001</v>
      </c>
      <c r="V2423" s="62">
        <v>5.2859999999999996</v>
      </c>
      <c r="W2423" s="62">
        <v>62.024999999999999</v>
      </c>
      <c r="X2423" s="62">
        <v>4.0350000000000001</v>
      </c>
      <c r="Y2423" s="21"/>
      <c r="Z2423" s="21"/>
    </row>
    <row r="2424" spans="1:26" ht="12.75" customHeight="1">
      <c r="A2424" s="52">
        <v>45078</v>
      </c>
      <c r="B2424" s="61" t="s">
        <v>16</v>
      </c>
      <c r="C2424" s="61" t="s">
        <v>99</v>
      </c>
      <c r="D2424" s="61" t="s">
        <v>100</v>
      </c>
      <c r="E2424" s="20">
        <v>601.43100000000004</v>
      </c>
      <c r="F2424" s="62">
        <v>8.0609999999999999</v>
      </c>
      <c r="G2424" s="20">
        <v>2612.0729999999999</v>
      </c>
      <c r="H2424" s="62">
        <v>3.1970000000000001</v>
      </c>
      <c r="I2424" s="20">
        <v>3213.5039999999999</v>
      </c>
      <c r="J2424" s="20">
        <v>2.1629999999999998</v>
      </c>
      <c r="K2424" s="20">
        <v>81.572000000000003</v>
      </c>
      <c r="L2424" s="62">
        <v>1.784</v>
      </c>
      <c r="M2424" s="62">
        <v>0</v>
      </c>
      <c r="N2424" s="62">
        <v>0</v>
      </c>
      <c r="O2424" s="62">
        <v>0</v>
      </c>
      <c r="P2424" s="62">
        <v>0</v>
      </c>
      <c r="Q2424" s="62">
        <v>0</v>
      </c>
      <c r="R2424" s="62">
        <v>0</v>
      </c>
      <c r="S2424" s="62">
        <v>0</v>
      </c>
      <c r="T2424" s="62">
        <v>0</v>
      </c>
      <c r="U2424" s="62">
        <v>0</v>
      </c>
      <c r="V2424" s="62">
        <v>0</v>
      </c>
      <c r="W2424" s="62">
        <v>0</v>
      </c>
      <c r="X2424" s="62">
        <v>0</v>
      </c>
      <c r="Y2424" s="21"/>
      <c r="Z2424" s="21"/>
    </row>
    <row r="2425" spans="1:26" ht="12.75" customHeight="1">
      <c r="A2425" s="52">
        <v>45078</v>
      </c>
      <c r="B2425" s="61" t="s">
        <v>16</v>
      </c>
      <c r="C2425" s="61" t="s">
        <v>99</v>
      </c>
      <c r="D2425" s="61" t="s">
        <v>113</v>
      </c>
      <c r="E2425" s="20">
        <v>210.20400000000001</v>
      </c>
      <c r="F2425" s="62">
        <v>17.516999999999999</v>
      </c>
      <c r="G2425" s="20">
        <v>1629.1679999999999</v>
      </c>
      <c r="H2425" s="62">
        <v>5.2690000000000001</v>
      </c>
      <c r="I2425" s="20">
        <v>1839.3720000000001</v>
      </c>
      <c r="J2425" s="20">
        <v>4.8970000000000002</v>
      </c>
      <c r="K2425" s="20">
        <v>46.691000000000003</v>
      </c>
      <c r="L2425" s="62">
        <v>4.7409999999999997</v>
      </c>
      <c r="M2425" s="62">
        <v>0</v>
      </c>
      <c r="N2425" s="62">
        <v>0</v>
      </c>
      <c r="O2425" s="62">
        <v>0</v>
      </c>
      <c r="P2425" s="62">
        <v>0</v>
      </c>
      <c r="Q2425" s="62">
        <v>0</v>
      </c>
      <c r="R2425" s="62">
        <v>0</v>
      </c>
      <c r="S2425" s="62">
        <v>0</v>
      </c>
      <c r="T2425" s="62">
        <v>0</v>
      </c>
      <c r="U2425" s="62">
        <v>0</v>
      </c>
      <c r="V2425" s="62">
        <v>0</v>
      </c>
      <c r="W2425" s="62">
        <v>0</v>
      </c>
      <c r="X2425" s="62">
        <v>0</v>
      </c>
      <c r="Y2425" s="21"/>
      <c r="Z2425" s="21"/>
    </row>
    <row r="2426" spans="1:26" ht="12.75" customHeight="1">
      <c r="A2426" s="52">
        <v>45078</v>
      </c>
      <c r="B2426" s="61" t="s">
        <v>16</v>
      </c>
      <c r="C2426" s="61" t="s">
        <v>99</v>
      </c>
      <c r="D2426" s="61" t="s">
        <v>114</v>
      </c>
      <c r="E2426" s="20">
        <v>391.22699999999998</v>
      </c>
      <c r="F2426" s="62">
        <v>11.021000000000001</v>
      </c>
      <c r="G2426" s="20">
        <v>977.58299999999997</v>
      </c>
      <c r="H2426" s="62">
        <v>6.7110000000000003</v>
      </c>
      <c r="I2426" s="20">
        <v>1368.81</v>
      </c>
      <c r="J2426" s="20">
        <v>5.4870000000000001</v>
      </c>
      <c r="K2426" s="20">
        <v>34.746000000000002</v>
      </c>
      <c r="L2426" s="62">
        <v>5.3490000000000002</v>
      </c>
      <c r="M2426" s="62">
        <v>0</v>
      </c>
      <c r="N2426" s="62">
        <v>0</v>
      </c>
      <c r="O2426" s="62">
        <v>0</v>
      </c>
      <c r="P2426" s="62">
        <v>0</v>
      </c>
      <c r="Q2426" s="62">
        <v>0</v>
      </c>
      <c r="R2426" s="62">
        <v>0</v>
      </c>
      <c r="S2426" s="62">
        <v>0</v>
      </c>
      <c r="T2426" s="62">
        <v>0</v>
      </c>
      <c r="U2426" s="62">
        <v>0</v>
      </c>
      <c r="V2426" s="62">
        <v>0</v>
      </c>
      <c r="W2426" s="62">
        <v>0</v>
      </c>
      <c r="X2426" s="62">
        <v>0</v>
      </c>
      <c r="Y2426" s="21"/>
      <c r="Z2426" s="21"/>
    </row>
    <row r="2427" spans="1:26" ht="12.75" customHeight="1">
      <c r="A2427" s="52">
        <v>45078</v>
      </c>
      <c r="B2427" s="61" t="s">
        <v>16</v>
      </c>
      <c r="C2427" s="61" t="s">
        <v>99</v>
      </c>
      <c r="D2427" s="61" t="s">
        <v>103</v>
      </c>
      <c r="E2427" s="20">
        <v>123.605</v>
      </c>
      <c r="F2427" s="62">
        <v>23.369</v>
      </c>
      <c r="G2427" s="20">
        <v>602.38199999999995</v>
      </c>
      <c r="H2427" s="62">
        <v>7.4649999999999999</v>
      </c>
      <c r="I2427" s="20">
        <v>725.98699999999997</v>
      </c>
      <c r="J2427" s="20">
        <v>7.1440000000000001</v>
      </c>
      <c r="K2427" s="20">
        <v>18.428000000000001</v>
      </c>
      <c r="L2427" s="62">
        <v>7.0380000000000003</v>
      </c>
      <c r="M2427" s="62">
        <v>0</v>
      </c>
      <c r="N2427" s="62">
        <v>0</v>
      </c>
      <c r="O2427" s="62">
        <v>0</v>
      </c>
      <c r="P2427" s="62">
        <v>0</v>
      </c>
      <c r="Q2427" s="62">
        <v>0</v>
      </c>
      <c r="R2427" s="62">
        <v>0</v>
      </c>
      <c r="S2427" s="62">
        <v>0</v>
      </c>
      <c r="T2427" s="62">
        <v>0</v>
      </c>
      <c r="U2427" s="62">
        <v>0</v>
      </c>
      <c r="V2427" s="62">
        <v>0</v>
      </c>
      <c r="W2427" s="62">
        <v>0</v>
      </c>
      <c r="X2427" s="62">
        <v>0</v>
      </c>
      <c r="Y2427" s="21"/>
      <c r="Z2427" s="21"/>
    </row>
    <row r="2428" spans="1:26" ht="12.75" customHeight="1">
      <c r="A2428" s="52">
        <v>45078</v>
      </c>
      <c r="B2428" s="61" t="s">
        <v>16</v>
      </c>
      <c r="C2428" s="61" t="s">
        <v>46</v>
      </c>
      <c r="D2428" s="61" t="s">
        <v>48</v>
      </c>
      <c r="E2428" s="20">
        <v>0</v>
      </c>
      <c r="F2428" s="62">
        <v>0</v>
      </c>
      <c r="G2428" s="20">
        <v>0</v>
      </c>
      <c r="H2428" s="62">
        <v>0</v>
      </c>
      <c r="I2428" s="20">
        <v>0</v>
      </c>
      <c r="J2428" s="20">
        <v>0</v>
      </c>
      <c r="K2428" s="20">
        <v>0</v>
      </c>
      <c r="L2428" s="62">
        <v>0</v>
      </c>
      <c r="M2428" s="62">
        <v>237.56</v>
      </c>
      <c r="N2428" s="62">
        <v>16.565999999999999</v>
      </c>
      <c r="O2428" s="62">
        <v>55.323</v>
      </c>
      <c r="P2428" s="62">
        <v>16.192</v>
      </c>
      <c r="Q2428" s="62">
        <v>177.511</v>
      </c>
      <c r="R2428" s="62">
        <v>21.074999999999999</v>
      </c>
      <c r="S2428" s="62">
        <v>212.202</v>
      </c>
      <c r="T2428" s="62">
        <v>20.847999999999999</v>
      </c>
      <c r="U2428" s="62">
        <v>389.71300000000002</v>
      </c>
      <c r="V2428" s="62">
        <v>13.872</v>
      </c>
      <c r="W2428" s="62">
        <v>14.183999999999999</v>
      </c>
      <c r="X2428" s="62">
        <v>13.445</v>
      </c>
      <c r="Y2428" s="21"/>
      <c r="Z2428" s="21"/>
    </row>
    <row r="2429" spans="1:26" s="59" customFormat="1" ht="12.75" customHeight="1">
      <c r="A2429" s="52">
        <v>45078</v>
      </c>
      <c r="B2429" s="61" t="s">
        <v>16</v>
      </c>
      <c r="C2429" s="61" t="s">
        <v>46</v>
      </c>
      <c r="D2429" s="61" t="s">
        <v>47</v>
      </c>
      <c r="E2429" s="20">
        <v>0</v>
      </c>
      <c r="F2429" s="62">
        <v>0</v>
      </c>
      <c r="G2429" s="20">
        <v>0</v>
      </c>
      <c r="H2429" s="62">
        <v>0</v>
      </c>
      <c r="I2429" s="20">
        <v>0</v>
      </c>
      <c r="J2429" s="20">
        <v>0</v>
      </c>
      <c r="K2429" s="20">
        <v>0</v>
      </c>
      <c r="L2429" s="62">
        <v>0</v>
      </c>
      <c r="M2429" s="62">
        <v>166.83600000000001</v>
      </c>
      <c r="N2429" s="62">
        <v>26.516999999999999</v>
      </c>
      <c r="O2429" s="62">
        <v>38.853000000000002</v>
      </c>
      <c r="P2429" s="62">
        <v>26.286000000000001</v>
      </c>
      <c r="Q2429" s="62">
        <v>483.05700000000002</v>
      </c>
      <c r="R2429" s="62">
        <v>8.3279999999999994</v>
      </c>
      <c r="S2429" s="62">
        <v>1370.5060000000001</v>
      </c>
      <c r="T2429" s="62">
        <v>6.4630000000000001</v>
      </c>
      <c r="U2429" s="62">
        <v>1853.5630000000001</v>
      </c>
      <c r="V2429" s="62">
        <v>5.0439999999999996</v>
      </c>
      <c r="W2429" s="62">
        <v>67.459999999999994</v>
      </c>
      <c r="X2429" s="62">
        <v>3.7120000000000002</v>
      </c>
      <c r="Y2429" s="58"/>
      <c r="Z2429" s="58"/>
    </row>
    <row r="2430" spans="1:26" ht="12.75" customHeight="1">
      <c r="A2430" s="52">
        <v>45078</v>
      </c>
      <c r="B2430" s="61" t="s">
        <v>16</v>
      </c>
      <c r="C2430" s="61" t="s">
        <v>104</v>
      </c>
      <c r="D2430" s="61" t="s">
        <v>105</v>
      </c>
      <c r="E2430" s="20">
        <v>166.398</v>
      </c>
      <c r="F2430" s="62">
        <v>17.533000000000001</v>
      </c>
      <c r="G2430" s="20">
        <v>638.76900000000001</v>
      </c>
      <c r="H2430" s="62">
        <v>6.5650000000000004</v>
      </c>
      <c r="I2430" s="20">
        <v>805.16700000000003</v>
      </c>
      <c r="J2430" s="20">
        <v>6.4560000000000004</v>
      </c>
      <c r="K2430" s="20">
        <v>20.437999999999999</v>
      </c>
      <c r="L2430" s="62">
        <v>6.3390000000000004</v>
      </c>
      <c r="M2430" s="62">
        <v>175.15899999999999</v>
      </c>
      <c r="N2430" s="62">
        <v>21.155000000000001</v>
      </c>
      <c r="O2430" s="62">
        <v>40.790999999999997</v>
      </c>
      <c r="P2430" s="62">
        <v>20.864000000000001</v>
      </c>
      <c r="Q2430" s="62">
        <v>424.01400000000001</v>
      </c>
      <c r="R2430" s="62">
        <v>11.51</v>
      </c>
      <c r="S2430" s="62">
        <v>953.85400000000004</v>
      </c>
      <c r="T2430" s="62">
        <v>8.6590000000000007</v>
      </c>
      <c r="U2430" s="62">
        <v>1377.8679999999999</v>
      </c>
      <c r="V2430" s="62">
        <v>7.5209999999999999</v>
      </c>
      <c r="W2430" s="62">
        <v>50.146999999999998</v>
      </c>
      <c r="X2430" s="62">
        <v>6.7009999999999996</v>
      </c>
      <c r="Y2430" s="21"/>
      <c r="Z2430" s="21"/>
    </row>
    <row r="2431" spans="1:26" ht="12.75" customHeight="1">
      <c r="A2431" s="52">
        <v>45078</v>
      </c>
      <c r="B2431" s="61" t="s">
        <v>16</v>
      </c>
      <c r="C2431" s="61" t="s">
        <v>76</v>
      </c>
      <c r="D2431" s="61" t="s">
        <v>68</v>
      </c>
      <c r="E2431" s="20">
        <v>78.423000000000002</v>
      </c>
      <c r="F2431" s="62">
        <v>27.288</v>
      </c>
      <c r="G2431" s="20">
        <v>739.87800000000004</v>
      </c>
      <c r="H2431" s="62">
        <v>7.4950000000000001</v>
      </c>
      <c r="I2431" s="20">
        <v>818.30100000000004</v>
      </c>
      <c r="J2431" s="20">
        <v>6.2050000000000001</v>
      </c>
      <c r="K2431" s="20">
        <v>20.771999999999998</v>
      </c>
      <c r="L2431" s="62">
        <v>6.0830000000000002</v>
      </c>
      <c r="M2431" s="62">
        <v>21.452000000000002</v>
      </c>
      <c r="N2431" s="62">
        <v>53.71</v>
      </c>
      <c r="O2431" s="62">
        <v>4.9960000000000004</v>
      </c>
      <c r="P2431" s="62">
        <v>53.595999999999997</v>
      </c>
      <c r="Q2431" s="62">
        <v>123.164</v>
      </c>
      <c r="R2431" s="62">
        <v>21.497</v>
      </c>
      <c r="S2431" s="62">
        <v>335.089</v>
      </c>
      <c r="T2431" s="62">
        <v>12.702</v>
      </c>
      <c r="U2431" s="62">
        <v>458.25299999999999</v>
      </c>
      <c r="V2431" s="62">
        <v>8.4090000000000007</v>
      </c>
      <c r="W2431" s="62">
        <v>16.678000000000001</v>
      </c>
      <c r="X2431" s="62">
        <v>7.6840000000000002</v>
      </c>
      <c r="Y2431" s="21"/>
      <c r="Z2431" s="21"/>
    </row>
    <row r="2432" spans="1:26" ht="12.75" customHeight="1">
      <c r="A2432" s="52">
        <v>45078</v>
      </c>
      <c r="B2432" s="61" t="s">
        <v>16</v>
      </c>
      <c r="C2432" s="61" t="s">
        <v>76</v>
      </c>
      <c r="D2432" s="61" t="s">
        <v>88</v>
      </c>
      <c r="E2432" s="20">
        <v>29.379000000000001</v>
      </c>
      <c r="F2432" s="62">
        <v>38.859000000000002</v>
      </c>
      <c r="G2432" s="20">
        <v>348.56099999999998</v>
      </c>
      <c r="H2432" s="62">
        <v>9.8420000000000005</v>
      </c>
      <c r="I2432" s="20">
        <v>377.94</v>
      </c>
      <c r="J2432" s="20">
        <v>8.1039999999999992</v>
      </c>
      <c r="K2432" s="20">
        <v>9.5939999999999994</v>
      </c>
      <c r="L2432" s="62">
        <v>8.0109999999999992</v>
      </c>
      <c r="M2432" s="62">
        <v>0</v>
      </c>
      <c r="N2432" s="62">
        <v>0</v>
      </c>
      <c r="O2432" s="62">
        <v>0</v>
      </c>
      <c r="P2432" s="62">
        <v>0</v>
      </c>
      <c r="Q2432" s="62">
        <v>26.492999999999999</v>
      </c>
      <c r="R2432" s="62">
        <v>34.677</v>
      </c>
      <c r="S2432" s="62">
        <v>160.38200000000001</v>
      </c>
      <c r="T2432" s="62">
        <v>14.379</v>
      </c>
      <c r="U2432" s="62">
        <v>186.875</v>
      </c>
      <c r="V2432" s="62">
        <v>13.125999999999999</v>
      </c>
      <c r="W2432" s="62">
        <v>6.8010000000000002</v>
      </c>
      <c r="X2432" s="62">
        <v>12.673999999999999</v>
      </c>
      <c r="Y2432" s="21"/>
      <c r="Z2432" s="21"/>
    </row>
    <row r="2433" spans="1:26" ht="12.75" customHeight="1">
      <c r="A2433" s="52">
        <v>45078</v>
      </c>
      <c r="B2433" s="61" t="s">
        <v>16</v>
      </c>
      <c r="C2433" s="61" t="s">
        <v>76</v>
      </c>
      <c r="D2433" s="61" t="s">
        <v>89</v>
      </c>
      <c r="E2433" s="20">
        <v>8.2590000000000003</v>
      </c>
      <c r="F2433" s="62">
        <v>63.234999999999999</v>
      </c>
      <c r="G2433" s="20">
        <v>56.192</v>
      </c>
      <c r="H2433" s="62">
        <v>25.140999999999998</v>
      </c>
      <c r="I2433" s="20">
        <v>64.450999999999993</v>
      </c>
      <c r="J2433" s="20">
        <v>22.774999999999999</v>
      </c>
      <c r="K2433" s="20">
        <v>1.6359999999999999</v>
      </c>
      <c r="L2433" s="62">
        <v>22.742000000000001</v>
      </c>
      <c r="M2433" s="62">
        <v>0</v>
      </c>
      <c r="N2433" s="62">
        <v>0</v>
      </c>
      <c r="O2433" s="62">
        <v>0</v>
      </c>
      <c r="P2433" s="62">
        <v>0</v>
      </c>
      <c r="Q2433" s="62">
        <v>6.8410000000000002</v>
      </c>
      <c r="R2433" s="62">
        <v>73.143000000000001</v>
      </c>
      <c r="S2433" s="62">
        <v>80.766999999999996</v>
      </c>
      <c r="T2433" s="62">
        <v>24.370999999999999</v>
      </c>
      <c r="U2433" s="62">
        <v>87.608000000000004</v>
      </c>
      <c r="V2433" s="62">
        <v>22.382999999999999</v>
      </c>
      <c r="W2433" s="62">
        <v>3.1880000000000002</v>
      </c>
      <c r="X2433" s="62">
        <v>22.12</v>
      </c>
      <c r="Y2433" s="21"/>
      <c r="Z2433" s="21"/>
    </row>
    <row r="2434" spans="1:26" ht="12.75" customHeight="1">
      <c r="A2434" s="52">
        <v>45078</v>
      </c>
      <c r="B2434" s="61" t="s">
        <v>16</v>
      </c>
      <c r="C2434" s="61" t="s">
        <v>76</v>
      </c>
      <c r="D2434" s="61" t="s">
        <v>90</v>
      </c>
      <c r="E2434" s="20">
        <v>1.6870000000000001</v>
      </c>
      <c r="F2434" s="62">
        <v>101.11199999999999</v>
      </c>
      <c r="G2434" s="20">
        <v>112.244</v>
      </c>
      <c r="H2434" s="62">
        <v>20.248999999999999</v>
      </c>
      <c r="I2434" s="20">
        <v>113.931</v>
      </c>
      <c r="J2434" s="20">
        <v>19.981000000000002</v>
      </c>
      <c r="K2434" s="20">
        <v>2.8919999999999999</v>
      </c>
      <c r="L2434" s="62">
        <v>19.943999999999999</v>
      </c>
      <c r="M2434" s="62">
        <v>0</v>
      </c>
      <c r="N2434" s="62">
        <v>0</v>
      </c>
      <c r="O2434" s="62">
        <v>0</v>
      </c>
      <c r="P2434" s="62">
        <v>0</v>
      </c>
      <c r="Q2434" s="62">
        <v>8.1959999999999997</v>
      </c>
      <c r="R2434" s="62">
        <v>76.962000000000003</v>
      </c>
      <c r="S2434" s="62">
        <v>12.446</v>
      </c>
      <c r="T2434" s="62">
        <v>56.728000000000002</v>
      </c>
      <c r="U2434" s="62">
        <v>20.641999999999999</v>
      </c>
      <c r="V2434" s="62">
        <v>42.651000000000003</v>
      </c>
      <c r="W2434" s="62">
        <v>0.751</v>
      </c>
      <c r="X2434" s="62">
        <v>42.514000000000003</v>
      </c>
      <c r="Y2434" s="21"/>
      <c r="Z2434" s="21"/>
    </row>
    <row r="2435" spans="1:26" ht="12.75" customHeight="1">
      <c r="A2435" s="52">
        <v>45078</v>
      </c>
      <c r="B2435" s="61" t="s">
        <v>16</v>
      </c>
      <c r="C2435" s="61" t="s">
        <v>76</v>
      </c>
      <c r="D2435" s="61" t="s">
        <v>91</v>
      </c>
      <c r="E2435" s="20">
        <v>8.3040000000000003</v>
      </c>
      <c r="F2435" s="62">
        <v>55.768999999999998</v>
      </c>
      <c r="G2435" s="20">
        <v>46.933999999999997</v>
      </c>
      <c r="H2435" s="62">
        <v>38.094999999999999</v>
      </c>
      <c r="I2435" s="20">
        <v>55.238999999999997</v>
      </c>
      <c r="J2435" s="20">
        <v>30.626000000000001</v>
      </c>
      <c r="K2435" s="20">
        <v>1.4019999999999999</v>
      </c>
      <c r="L2435" s="62">
        <v>30.602</v>
      </c>
      <c r="M2435" s="62">
        <v>0</v>
      </c>
      <c r="N2435" s="62">
        <v>0</v>
      </c>
      <c r="O2435" s="62">
        <v>0</v>
      </c>
      <c r="P2435" s="62">
        <v>0</v>
      </c>
      <c r="Q2435" s="62">
        <v>24.763999999999999</v>
      </c>
      <c r="R2435" s="62">
        <v>44.546999999999997</v>
      </c>
      <c r="S2435" s="62">
        <v>15.852</v>
      </c>
      <c r="T2435" s="62">
        <v>85.149000000000001</v>
      </c>
      <c r="U2435" s="62">
        <v>40.615000000000002</v>
      </c>
      <c r="V2435" s="62">
        <v>39.584000000000003</v>
      </c>
      <c r="W2435" s="62">
        <v>1.478</v>
      </c>
      <c r="X2435" s="62">
        <v>39.436</v>
      </c>
      <c r="Y2435" s="21"/>
      <c r="Z2435" s="21"/>
    </row>
    <row r="2436" spans="1:26" ht="12.75" customHeight="1">
      <c r="A2436" s="52">
        <v>45078</v>
      </c>
      <c r="B2436" s="61" t="s">
        <v>16</v>
      </c>
      <c r="C2436" s="61" t="s">
        <v>76</v>
      </c>
      <c r="D2436" s="61" t="s">
        <v>92</v>
      </c>
      <c r="E2436" s="20">
        <v>10.244999999999999</v>
      </c>
      <c r="F2436" s="62">
        <v>103.253</v>
      </c>
      <c r="G2436" s="20">
        <v>58.051000000000002</v>
      </c>
      <c r="H2436" s="62">
        <v>24.738</v>
      </c>
      <c r="I2436" s="20">
        <v>68.296999999999997</v>
      </c>
      <c r="J2436" s="20">
        <v>25.327999999999999</v>
      </c>
      <c r="K2436" s="20">
        <v>1.734</v>
      </c>
      <c r="L2436" s="62">
        <v>25.297999999999998</v>
      </c>
      <c r="M2436" s="62">
        <v>0</v>
      </c>
      <c r="N2436" s="62">
        <v>0</v>
      </c>
      <c r="O2436" s="62">
        <v>0</v>
      </c>
      <c r="P2436" s="62">
        <v>0</v>
      </c>
      <c r="Q2436" s="62">
        <v>18.648</v>
      </c>
      <c r="R2436" s="62">
        <v>50.085999999999999</v>
      </c>
      <c r="S2436" s="62">
        <v>20.646999999999998</v>
      </c>
      <c r="T2436" s="62">
        <v>41.225000000000001</v>
      </c>
      <c r="U2436" s="62">
        <v>39.295000000000002</v>
      </c>
      <c r="V2436" s="62">
        <v>28.454000000000001</v>
      </c>
      <c r="W2436" s="62">
        <v>1.43</v>
      </c>
      <c r="X2436" s="62">
        <v>28.248000000000001</v>
      </c>
      <c r="Y2436" s="21"/>
      <c r="Z2436" s="21"/>
    </row>
    <row r="2437" spans="1:26" ht="12.75" customHeight="1">
      <c r="A2437" s="52">
        <v>45078</v>
      </c>
      <c r="B2437" s="61" t="s">
        <v>16</v>
      </c>
      <c r="C2437" s="61" t="s">
        <v>76</v>
      </c>
      <c r="D2437" s="61" t="s">
        <v>80</v>
      </c>
      <c r="E2437" s="20">
        <v>9.1470000000000002</v>
      </c>
      <c r="F2437" s="62">
        <v>46.524000000000001</v>
      </c>
      <c r="G2437" s="20">
        <v>166.03100000000001</v>
      </c>
      <c r="H2437" s="62">
        <v>20.440000000000001</v>
      </c>
      <c r="I2437" s="20">
        <v>175.179</v>
      </c>
      <c r="J2437" s="20">
        <v>19.558</v>
      </c>
      <c r="K2437" s="20">
        <v>4.4470000000000001</v>
      </c>
      <c r="L2437" s="62">
        <v>19.518999999999998</v>
      </c>
      <c r="M2437" s="62">
        <v>0</v>
      </c>
      <c r="N2437" s="62">
        <v>0</v>
      </c>
      <c r="O2437" s="62">
        <v>0</v>
      </c>
      <c r="P2437" s="62">
        <v>0</v>
      </c>
      <c r="Q2437" s="62">
        <v>52.088999999999999</v>
      </c>
      <c r="R2437" s="62">
        <v>35.857999999999997</v>
      </c>
      <c r="S2437" s="62">
        <v>212.767</v>
      </c>
      <c r="T2437" s="62">
        <v>18.09</v>
      </c>
      <c r="U2437" s="62">
        <v>264.85500000000002</v>
      </c>
      <c r="V2437" s="62">
        <v>18.07</v>
      </c>
      <c r="W2437" s="62">
        <v>9.6389999999999993</v>
      </c>
      <c r="X2437" s="62">
        <v>17.745000000000001</v>
      </c>
      <c r="Y2437" s="21"/>
      <c r="Z2437" s="21"/>
    </row>
    <row r="2438" spans="1:26" ht="12.75" customHeight="1">
      <c r="A2438" s="52">
        <v>45078</v>
      </c>
      <c r="B2438" s="61" t="s">
        <v>16</v>
      </c>
      <c r="C2438" s="61" t="s">
        <v>76</v>
      </c>
      <c r="D2438" s="61" t="s">
        <v>82</v>
      </c>
      <c r="E2438" s="20">
        <v>79.983000000000004</v>
      </c>
      <c r="F2438" s="62">
        <v>27.43</v>
      </c>
      <c r="G2438" s="20">
        <v>285.85599999999999</v>
      </c>
      <c r="H2438" s="62">
        <v>14.749000000000001</v>
      </c>
      <c r="I2438" s="20">
        <v>365.83800000000002</v>
      </c>
      <c r="J2438" s="20">
        <v>12.939</v>
      </c>
      <c r="K2438" s="20">
        <v>9.2859999999999996</v>
      </c>
      <c r="L2438" s="62">
        <v>12.881</v>
      </c>
      <c r="M2438" s="62">
        <v>68.596999999999994</v>
      </c>
      <c r="N2438" s="62">
        <v>41.384999999999998</v>
      </c>
      <c r="O2438" s="62">
        <v>15.975</v>
      </c>
      <c r="P2438" s="62">
        <v>41.237000000000002</v>
      </c>
      <c r="Q2438" s="62">
        <v>248.75700000000001</v>
      </c>
      <c r="R2438" s="62">
        <v>16.189</v>
      </c>
      <c r="S2438" s="62">
        <v>430.077</v>
      </c>
      <c r="T2438" s="62">
        <v>10.957000000000001</v>
      </c>
      <c r="U2438" s="62">
        <v>678.83500000000004</v>
      </c>
      <c r="V2438" s="62">
        <v>8.4480000000000004</v>
      </c>
      <c r="W2438" s="62">
        <v>24.706</v>
      </c>
      <c r="X2438" s="62">
        <v>7.7270000000000003</v>
      </c>
      <c r="Y2438" s="21"/>
      <c r="Z2438" s="21"/>
    </row>
    <row r="2439" spans="1:26" ht="12.75" customHeight="1">
      <c r="A2439" s="52">
        <v>45078</v>
      </c>
      <c r="B2439" s="61" t="s">
        <v>16</v>
      </c>
      <c r="C2439" s="61" t="s">
        <v>76</v>
      </c>
      <c r="D2439" s="61" t="s">
        <v>93</v>
      </c>
      <c r="E2439" s="20">
        <v>15.845000000000001</v>
      </c>
      <c r="F2439" s="62">
        <v>44.265000000000001</v>
      </c>
      <c r="G2439" s="20">
        <v>172.21299999999999</v>
      </c>
      <c r="H2439" s="62">
        <v>16.355</v>
      </c>
      <c r="I2439" s="20">
        <v>188.05799999999999</v>
      </c>
      <c r="J2439" s="20">
        <v>14.711</v>
      </c>
      <c r="K2439" s="20">
        <v>4.774</v>
      </c>
      <c r="L2439" s="62">
        <v>14.66</v>
      </c>
      <c r="M2439" s="62">
        <v>21.478999999999999</v>
      </c>
      <c r="N2439" s="62">
        <v>43.337000000000003</v>
      </c>
      <c r="O2439" s="62">
        <v>5.0019999999999998</v>
      </c>
      <c r="P2439" s="62">
        <v>43.195999999999998</v>
      </c>
      <c r="Q2439" s="62">
        <v>148.18899999999999</v>
      </c>
      <c r="R2439" s="62">
        <v>19.754999999999999</v>
      </c>
      <c r="S2439" s="62">
        <v>406.471</v>
      </c>
      <c r="T2439" s="62">
        <v>11.64</v>
      </c>
      <c r="U2439" s="62">
        <v>554.66</v>
      </c>
      <c r="V2439" s="62">
        <v>8.8379999999999992</v>
      </c>
      <c r="W2439" s="62">
        <v>20.187000000000001</v>
      </c>
      <c r="X2439" s="62">
        <v>8.1519999999999992</v>
      </c>
      <c r="Y2439" s="21"/>
      <c r="Z2439" s="21"/>
    </row>
    <row r="2440" spans="1:26" ht="12.75" customHeight="1">
      <c r="A2440" s="52">
        <v>45078</v>
      </c>
      <c r="B2440" s="61" t="s">
        <v>16</v>
      </c>
      <c r="C2440" s="61" t="s">
        <v>76</v>
      </c>
      <c r="D2440" s="61" t="s">
        <v>94</v>
      </c>
      <c r="E2440" s="20">
        <v>26.788</v>
      </c>
      <c r="F2440" s="62">
        <v>36.841999999999999</v>
      </c>
      <c r="G2440" s="20">
        <v>113.643</v>
      </c>
      <c r="H2440" s="62">
        <v>22.867999999999999</v>
      </c>
      <c r="I2440" s="20">
        <v>140.43100000000001</v>
      </c>
      <c r="J2440" s="20">
        <v>17.605</v>
      </c>
      <c r="K2440" s="20">
        <v>3.5649999999999999</v>
      </c>
      <c r="L2440" s="62">
        <v>17.562999999999999</v>
      </c>
      <c r="M2440" s="62">
        <v>0</v>
      </c>
      <c r="N2440" s="62">
        <v>0</v>
      </c>
      <c r="O2440" s="62">
        <v>0</v>
      </c>
      <c r="P2440" s="62">
        <v>0</v>
      </c>
      <c r="Q2440" s="62">
        <v>92.322999999999993</v>
      </c>
      <c r="R2440" s="62">
        <v>31.326000000000001</v>
      </c>
      <c r="S2440" s="62">
        <v>23.606000000000002</v>
      </c>
      <c r="T2440" s="62">
        <v>65.986000000000004</v>
      </c>
      <c r="U2440" s="62">
        <v>115.929</v>
      </c>
      <c r="V2440" s="62">
        <v>27.843</v>
      </c>
      <c r="W2440" s="62">
        <v>4.2190000000000003</v>
      </c>
      <c r="X2440" s="62">
        <v>27.632000000000001</v>
      </c>
      <c r="Y2440" s="21"/>
      <c r="Z2440" s="21"/>
    </row>
    <row r="2441" spans="1:26" ht="12.75" customHeight="1">
      <c r="A2441" s="52">
        <v>45078</v>
      </c>
      <c r="B2441" s="61" t="s">
        <v>16</v>
      </c>
      <c r="C2441" s="61" t="s">
        <v>76</v>
      </c>
      <c r="D2441" s="61" t="s">
        <v>77</v>
      </c>
      <c r="E2441" s="20">
        <v>66.409000000000006</v>
      </c>
      <c r="F2441" s="62">
        <v>29.942</v>
      </c>
      <c r="G2441" s="20">
        <v>452.49599999999998</v>
      </c>
      <c r="H2441" s="62">
        <v>14.760999999999999</v>
      </c>
      <c r="I2441" s="20">
        <v>518.90499999999997</v>
      </c>
      <c r="J2441" s="20">
        <v>13.513999999999999</v>
      </c>
      <c r="K2441" s="20">
        <v>13.172000000000001</v>
      </c>
      <c r="L2441" s="62">
        <v>13.458</v>
      </c>
      <c r="M2441" s="62">
        <v>17.216000000000001</v>
      </c>
      <c r="N2441" s="62">
        <v>71.930000000000007</v>
      </c>
      <c r="O2441" s="62">
        <v>4.0090000000000003</v>
      </c>
      <c r="P2441" s="62">
        <v>71.844999999999999</v>
      </c>
      <c r="Q2441" s="62">
        <v>136.88999999999999</v>
      </c>
      <c r="R2441" s="62">
        <v>23.484000000000002</v>
      </c>
      <c r="S2441" s="62">
        <v>216.46700000000001</v>
      </c>
      <c r="T2441" s="62">
        <v>14.481999999999999</v>
      </c>
      <c r="U2441" s="62">
        <v>353.35700000000003</v>
      </c>
      <c r="V2441" s="62">
        <v>10.355</v>
      </c>
      <c r="W2441" s="62">
        <v>12.86</v>
      </c>
      <c r="X2441" s="62">
        <v>9.7759999999999998</v>
      </c>
      <c r="Y2441" s="21"/>
      <c r="Z2441" s="21"/>
    </row>
    <row r="2442" spans="1:26" ht="12.75" customHeight="1">
      <c r="A2442" s="52">
        <v>45078</v>
      </c>
      <c r="B2442" s="61" t="s">
        <v>16</v>
      </c>
      <c r="C2442" s="61" t="s">
        <v>76</v>
      </c>
      <c r="D2442" s="61" t="s">
        <v>78</v>
      </c>
      <c r="E2442" s="20">
        <v>61.645000000000003</v>
      </c>
      <c r="F2442" s="62">
        <v>27.931000000000001</v>
      </c>
      <c r="G2442" s="20">
        <v>0</v>
      </c>
      <c r="H2442" s="62">
        <v>0</v>
      </c>
      <c r="I2442" s="20">
        <v>61.645000000000003</v>
      </c>
      <c r="J2442" s="20">
        <v>27.931000000000001</v>
      </c>
      <c r="K2442" s="20">
        <v>1.5649999999999999</v>
      </c>
      <c r="L2442" s="62">
        <v>27.905000000000001</v>
      </c>
      <c r="M2442" s="62">
        <v>116.562</v>
      </c>
      <c r="N2442" s="62">
        <v>19.652000000000001</v>
      </c>
      <c r="O2442" s="62">
        <v>27.145</v>
      </c>
      <c r="P2442" s="62">
        <v>19.338000000000001</v>
      </c>
      <c r="Q2442" s="62">
        <v>36.512</v>
      </c>
      <c r="R2442" s="62">
        <v>43.286000000000001</v>
      </c>
      <c r="S2442" s="62">
        <v>0</v>
      </c>
      <c r="T2442" s="62">
        <v>0</v>
      </c>
      <c r="U2442" s="62">
        <v>36.512</v>
      </c>
      <c r="V2442" s="62">
        <v>43.286000000000001</v>
      </c>
      <c r="W2442" s="62">
        <v>1.329</v>
      </c>
      <c r="X2442" s="62">
        <v>43.151000000000003</v>
      </c>
      <c r="Y2442" s="21"/>
      <c r="Z2442" s="21"/>
    </row>
    <row r="2443" spans="1:26" ht="12.75" customHeight="1">
      <c r="A2443" s="52">
        <v>45078</v>
      </c>
      <c r="B2443" s="61" t="s">
        <v>16</v>
      </c>
      <c r="C2443" s="61" t="s">
        <v>76</v>
      </c>
      <c r="D2443" s="61" t="s">
        <v>81</v>
      </c>
      <c r="E2443" s="20">
        <v>83.450999999999993</v>
      </c>
      <c r="F2443" s="62">
        <v>27.390999999999998</v>
      </c>
      <c r="G2443" s="20">
        <v>0</v>
      </c>
      <c r="H2443" s="62">
        <v>0</v>
      </c>
      <c r="I2443" s="20">
        <v>83.450999999999993</v>
      </c>
      <c r="J2443" s="20">
        <v>27.390999999999998</v>
      </c>
      <c r="K2443" s="20">
        <v>2.1179999999999999</v>
      </c>
      <c r="L2443" s="62">
        <v>27.364000000000001</v>
      </c>
      <c r="M2443" s="62">
        <v>124.369</v>
      </c>
      <c r="N2443" s="62">
        <v>29.404</v>
      </c>
      <c r="O2443" s="62">
        <v>28.963000000000001</v>
      </c>
      <c r="P2443" s="62">
        <v>29.195</v>
      </c>
      <c r="Q2443" s="62">
        <v>74.879000000000005</v>
      </c>
      <c r="R2443" s="62">
        <v>27.425999999999998</v>
      </c>
      <c r="S2443" s="62">
        <v>0</v>
      </c>
      <c r="T2443" s="62">
        <v>0</v>
      </c>
      <c r="U2443" s="62">
        <v>74.879000000000005</v>
      </c>
      <c r="V2443" s="62">
        <v>27.425999999999998</v>
      </c>
      <c r="W2443" s="62">
        <v>2.7250000000000001</v>
      </c>
      <c r="X2443" s="62">
        <v>27.213000000000001</v>
      </c>
      <c r="Y2443" s="21"/>
      <c r="Z2443" s="21"/>
    </row>
    <row r="2444" spans="1:26" ht="12.75" customHeight="1">
      <c r="A2444" s="53">
        <v>45078</v>
      </c>
      <c r="B2444" s="32" t="s">
        <v>16</v>
      </c>
      <c r="C2444" s="32" t="s">
        <v>18</v>
      </c>
      <c r="D2444" s="32" t="s">
        <v>18</v>
      </c>
      <c r="E2444" s="33">
        <v>725.03599999999994</v>
      </c>
      <c r="F2444" s="34">
        <v>7.9630000000000001</v>
      </c>
      <c r="G2444" s="33">
        <v>3214.4549999999999</v>
      </c>
      <c r="H2444" s="34">
        <v>2.2050000000000001</v>
      </c>
      <c r="I2444" s="33">
        <v>3939.491</v>
      </c>
      <c r="J2444" s="33">
        <v>1.224</v>
      </c>
      <c r="K2444" s="33">
        <v>100</v>
      </c>
      <c r="L2444" s="34">
        <v>0</v>
      </c>
      <c r="M2444" s="34">
        <v>429.40699999999998</v>
      </c>
      <c r="N2444" s="34">
        <v>3.4969999999999999</v>
      </c>
      <c r="O2444" s="34">
        <v>100</v>
      </c>
      <c r="P2444" s="34">
        <v>0</v>
      </c>
      <c r="Q2444" s="34">
        <v>807.21299999999997</v>
      </c>
      <c r="R2444" s="34">
        <v>7.3949999999999996</v>
      </c>
      <c r="S2444" s="34">
        <v>1940.434</v>
      </c>
      <c r="T2444" s="34">
        <v>4.6790000000000003</v>
      </c>
      <c r="U2444" s="34">
        <v>2747.6469999999999</v>
      </c>
      <c r="V2444" s="34">
        <v>3.415</v>
      </c>
      <c r="W2444" s="34">
        <v>100</v>
      </c>
      <c r="X2444" s="34">
        <v>0</v>
      </c>
      <c r="Y2444" s="21"/>
      <c r="Z2444" s="21"/>
    </row>
    <row r="2445" spans="1:26" ht="12.75" customHeight="1">
      <c r="A2445" s="52">
        <v>45078</v>
      </c>
      <c r="B2445" s="61" t="s">
        <v>54</v>
      </c>
      <c r="C2445" s="61" t="s">
        <v>23</v>
      </c>
      <c r="D2445" s="61" t="s">
        <v>60</v>
      </c>
      <c r="E2445" s="20">
        <v>257.30599999999998</v>
      </c>
      <c r="F2445" s="62">
        <v>15.227</v>
      </c>
      <c r="G2445" s="20">
        <v>776.20799999999997</v>
      </c>
      <c r="H2445" s="62">
        <v>5.8650000000000002</v>
      </c>
      <c r="I2445" s="20">
        <v>1033.5129999999999</v>
      </c>
      <c r="J2445" s="20">
        <v>3.1019999999999999</v>
      </c>
      <c r="K2445" s="20">
        <v>84.343000000000004</v>
      </c>
      <c r="L2445" s="62">
        <v>0</v>
      </c>
      <c r="M2445" s="62">
        <v>233.68899999999999</v>
      </c>
      <c r="N2445" s="62">
        <v>4.0339999999999998</v>
      </c>
      <c r="O2445" s="62">
        <v>98.400999999999996</v>
      </c>
      <c r="P2445" s="62">
        <v>1.663</v>
      </c>
      <c r="Q2445" s="62">
        <v>248.20500000000001</v>
      </c>
      <c r="R2445" s="62">
        <v>16.489000000000001</v>
      </c>
      <c r="S2445" s="62">
        <v>394.72</v>
      </c>
      <c r="T2445" s="62">
        <v>12.284000000000001</v>
      </c>
      <c r="U2445" s="62">
        <v>642.92499999999995</v>
      </c>
      <c r="V2445" s="62">
        <v>7.52</v>
      </c>
      <c r="W2445" s="62">
        <v>60.615000000000002</v>
      </c>
      <c r="X2445" s="62">
        <v>4.9809999999999999</v>
      </c>
      <c r="Y2445" s="21"/>
      <c r="Z2445" s="21"/>
    </row>
    <row r="2446" spans="1:26" ht="12.75" customHeight="1">
      <c r="A2446" s="52">
        <v>45078</v>
      </c>
      <c r="B2446" s="61" t="s">
        <v>54</v>
      </c>
      <c r="C2446" s="61" t="s">
        <v>23</v>
      </c>
      <c r="D2446" s="61" t="s">
        <v>83</v>
      </c>
      <c r="E2446" s="20">
        <v>105.65600000000001</v>
      </c>
      <c r="F2446" s="62">
        <v>22.838000000000001</v>
      </c>
      <c r="G2446" s="20">
        <v>256.44299999999998</v>
      </c>
      <c r="H2446" s="62">
        <v>9.9870000000000001</v>
      </c>
      <c r="I2446" s="20">
        <v>362.09899999999999</v>
      </c>
      <c r="J2446" s="20">
        <v>3.0510000000000002</v>
      </c>
      <c r="K2446" s="20">
        <v>29.55</v>
      </c>
      <c r="L2446" s="62">
        <v>0</v>
      </c>
      <c r="M2446" s="62">
        <v>77.585999999999999</v>
      </c>
      <c r="N2446" s="62">
        <v>7.3090000000000002</v>
      </c>
      <c r="O2446" s="62">
        <v>32.67</v>
      </c>
      <c r="P2446" s="62">
        <v>6.3170000000000002</v>
      </c>
      <c r="Q2446" s="62">
        <v>46.84</v>
      </c>
      <c r="R2446" s="62">
        <v>41.097999999999999</v>
      </c>
      <c r="S2446" s="62">
        <v>139.76900000000001</v>
      </c>
      <c r="T2446" s="62">
        <v>12.916</v>
      </c>
      <c r="U2446" s="62">
        <v>186.60900000000001</v>
      </c>
      <c r="V2446" s="62">
        <v>4.51</v>
      </c>
      <c r="W2446" s="62">
        <v>17.593</v>
      </c>
      <c r="X2446" s="62">
        <v>0</v>
      </c>
      <c r="Y2446" s="21"/>
      <c r="Z2446" s="21"/>
    </row>
    <row r="2447" spans="1:26" ht="12.75" customHeight="1">
      <c r="A2447" s="52">
        <v>45078</v>
      </c>
      <c r="B2447" s="61" t="s">
        <v>54</v>
      </c>
      <c r="C2447" s="61" t="s">
        <v>23</v>
      </c>
      <c r="D2447" s="61" t="s">
        <v>84</v>
      </c>
      <c r="E2447" s="20">
        <v>79.322000000000003</v>
      </c>
      <c r="F2447" s="62">
        <v>26.253</v>
      </c>
      <c r="G2447" s="20">
        <v>229.376</v>
      </c>
      <c r="H2447" s="62">
        <v>12.066000000000001</v>
      </c>
      <c r="I2447" s="20">
        <v>308.69799999999998</v>
      </c>
      <c r="J2447" s="20">
        <v>6.1970000000000001</v>
      </c>
      <c r="K2447" s="20">
        <v>25.192</v>
      </c>
      <c r="L2447" s="62">
        <v>5.2949999999999999</v>
      </c>
      <c r="M2447" s="62">
        <v>70.891000000000005</v>
      </c>
      <c r="N2447" s="62">
        <v>6.4649999999999999</v>
      </c>
      <c r="O2447" s="62">
        <v>29.85</v>
      </c>
      <c r="P2447" s="62">
        <v>5.319</v>
      </c>
      <c r="Q2447" s="62">
        <v>78.766999999999996</v>
      </c>
      <c r="R2447" s="62">
        <v>27.295000000000002</v>
      </c>
      <c r="S2447" s="62">
        <v>49.868000000000002</v>
      </c>
      <c r="T2447" s="62">
        <v>43.828000000000003</v>
      </c>
      <c r="U2447" s="62">
        <v>128.636</v>
      </c>
      <c r="V2447" s="62">
        <v>19.963999999999999</v>
      </c>
      <c r="W2447" s="62">
        <v>12.128</v>
      </c>
      <c r="X2447" s="62">
        <v>19.152999999999999</v>
      </c>
      <c r="Y2447" s="21"/>
      <c r="Z2447" s="21"/>
    </row>
    <row r="2448" spans="1:26" ht="12.75" customHeight="1">
      <c r="A2448" s="52">
        <v>45078</v>
      </c>
      <c r="B2448" s="61" t="s">
        <v>54</v>
      </c>
      <c r="C2448" s="61" t="s">
        <v>23</v>
      </c>
      <c r="D2448" s="61" t="s">
        <v>85</v>
      </c>
      <c r="E2448" s="20">
        <v>56.317</v>
      </c>
      <c r="F2448" s="62">
        <v>24.408999999999999</v>
      </c>
      <c r="G2448" s="20">
        <v>169.63300000000001</v>
      </c>
      <c r="H2448" s="62">
        <v>10.432</v>
      </c>
      <c r="I2448" s="20">
        <v>225.94900000000001</v>
      </c>
      <c r="J2448" s="20">
        <v>5.5490000000000004</v>
      </c>
      <c r="K2448" s="20">
        <v>18.439</v>
      </c>
      <c r="L2448" s="62">
        <v>4.5199999999999996</v>
      </c>
      <c r="M2448" s="62">
        <v>52.555999999999997</v>
      </c>
      <c r="N2448" s="62">
        <v>8.02</v>
      </c>
      <c r="O2448" s="62">
        <v>22.13</v>
      </c>
      <c r="P2448" s="62">
        <v>7.1280000000000001</v>
      </c>
      <c r="Q2448" s="62">
        <v>56.253999999999998</v>
      </c>
      <c r="R2448" s="62">
        <v>32.034999999999997</v>
      </c>
      <c r="S2448" s="62">
        <v>59.66</v>
      </c>
      <c r="T2448" s="62">
        <v>29.709</v>
      </c>
      <c r="U2448" s="62">
        <v>115.914</v>
      </c>
      <c r="V2448" s="62">
        <v>22.475000000000001</v>
      </c>
      <c r="W2448" s="62">
        <v>10.928000000000001</v>
      </c>
      <c r="X2448" s="62">
        <v>21.757000000000001</v>
      </c>
      <c r="Y2448" s="21"/>
      <c r="Z2448" s="21"/>
    </row>
    <row r="2449" spans="1:26" ht="12.75" customHeight="1">
      <c r="A2449" s="52">
        <v>45078</v>
      </c>
      <c r="B2449" s="61" t="s">
        <v>54</v>
      </c>
      <c r="C2449" s="61" t="s">
        <v>23</v>
      </c>
      <c r="D2449" s="61" t="s">
        <v>86</v>
      </c>
      <c r="E2449" s="20">
        <v>40.36</v>
      </c>
      <c r="F2449" s="62">
        <v>27.302</v>
      </c>
      <c r="G2449" s="20">
        <v>288.26600000000002</v>
      </c>
      <c r="H2449" s="62">
        <v>6.9779999999999998</v>
      </c>
      <c r="I2449" s="20">
        <v>328.62599999999998</v>
      </c>
      <c r="J2449" s="20">
        <v>7.4279999999999999</v>
      </c>
      <c r="K2449" s="20">
        <v>26.818000000000001</v>
      </c>
      <c r="L2449" s="62">
        <v>6.694</v>
      </c>
      <c r="M2449" s="62">
        <v>36.454000000000001</v>
      </c>
      <c r="N2449" s="62">
        <v>12.452999999999999</v>
      </c>
      <c r="O2449" s="62">
        <v>15.35</v>
      </c>
      <c r="P2449" s="62">
        <v>11.898999999999999</v>
      </c>
      <c r="Q2449" s="62">
        <v>144.42099999999999</v>
      </c>
      <c r="R2449" s="62">
        <v>15.712</v>
      </c>
      <c r="S2449" s="62">
        <v>485.09800000000001</v>
      </c>
      <c r="T2449" s="62">
        <v>7.9470000000000001</v>
      </c>
      <c r="U2449" s="62">
        <v>629.51900000000001</v>
      </c>
      <c r="V2449" s="62">
        <v>6.8529999999999998</v>
      </c>
      <c r="W2449" s="62">
        <v>59.350999999999999</v>
      </c>
      <c r="X2449" s="62">
        <v>3.903</v>
      </c>
      <c r="Y2449" s="21"/>
      <c r="Z2449" s="21"/>
    </row>
    <row r="2450" spans="1:26" ht="12.75" customHeight="1">
      <c r="A2450" s="52">
        <v>45078</v>
      </c>
      <c r="B2450" s="61" t="s">
        <v>54</v>
      </c>
      <c r="C2450" s="61" t="s">
        <v>44</v>
      </c>
      <c r="D2450" s="61" t="s">
        <v>61</v>
      </c>
      <c r="E2450" s="20">
        <v>49.273000000000003</v>
      </c>
      <c r="F2450" s="62">
        <v>34.268000000000001</v>
      </c>
      <c r="G2450" s="20">
        <v>155.49700000000001</v>
      </c>
      <c r="H2450" s="62">
        <v>22.228999999999999</v>
      </c>
      <c r="I2450" s="20">
        <v>204.77</v>
      </c>
      <c r="J2450" s="20">
        <v>18.675000000000001</v>
      </c>
      <c r="K2450" s="20">
        <v>16.710999999999999</v>
      </c>
      <c r="L2450" s="62">
        <v>18.396000000000001</v>
      </c>
      <c r="M2450" s="62">
        <v>23.297000000000001</v>
      </c>
      <c r="N2450" s="62">
        <v>61.991999999999997</v>
      </c>
      <c r="O2450" s="62">
        <v>9.81</v>
      </c>
      <c r="P2450" s="62">
        <v>61.881999999999998</v>
      </c>
      <c r="Q2450" s="62">
        <v>32.182000000000002</v>
      </c>
      <c r="R2450" s="62">
        <v>42.33</v>
      </c>
      <c r="S2450" s="62">
        <v>19.32</v>
      </c>
      <c r="T2450" s="62">
        <v>52.529000000000003</v>
      </c>
      <c r="U2450" s="62">
        <v>51.502000000000002</v>
      </c>
      <c r="V2450" s="62">
        <v>37.067</v>
      </c>
      <c r="W2450" s="62">
        <v>4.8559999999999999</v>
      </c>
      <c r="X2450" s="62">
        <v>36.636000000000003</v>
      </c>
      <c r="Y2450" s="21"/>
      <c r="Z2450" s="21"/>
    </row>
    <row r="2451" spans="1:26" ht="12.75" customHeight="1">
      <c r="A2451" s="52">
        <v>45078</v>
      </c>
      <c r="B2451" s="61" t="s">
        <v>54</v>
      </c>
      <c r="C2451" s="61" t="s">
        <v>44</v>
      </c>
      <c r="D2451" s="61" t="s">
        <v>63</v>
      </c>
      <c r="E2451" s="20">
        <v>14.414999999999999</v>
      </c>
      <c r="F2451" s="62">
        <v>65.436999999999998</v>
      </c>
      <c r="G2451" s="20">
        <v>83.046999999999997</v>
      </c>
      <c r="H2451" s="62">
        <v>30.803000000000001</v>
      </c>
      <c r="I2451" s="20">
        <v>97.462000000000003</v>
      </c>
      <c r="J2451" s="20">
        <v>27.579000000000001</v>
      </c>
      <c r="K2451" s="20">
        <v>7.9539999999999997</v>
      </c>
      <c r="L2451" s="62">
        <v>27.39</v>
      </c>
      <c r="M2451" s="62">
        <v>13.41</v>
      </c>
      <c r="N2451" s="62">
        <v>87.067999999999998</v>
      </c>
      <c r="O2451" s="62">
        <v>5.6470000000000002</v>
      </c>
      <c r="P2451" s="62">
        <v>86.991</v>
      </c>
      <c r="Q2451" s="62">
        <v>9.7929999999999993</v>
      </c>
      <c r="R2451" s="62">
        <v>78.695999999999998</v>
      </c>
      <c r="S2451" s="62">
        <v>8.5060000000000002</v>
      </c>
      <c r="T2451" s="62">
        <v>75.451999999999998</v>
      </c>
      <c r="U2451" s="62">
        <v>18.3</v>
      </c>
      <c r="V2451" s="62">
        <v>55.767000000000003</v>
      </c>
      <c r="W2451" s="62">
        <v>1.7250000000000001</v>
      </c>
      <c r="X2451" s="62">
        <v>55.481999999999999</v>
      </c>
      <c r="Y2451" s="21"/>
      <c r="Z2451" s="21"/>
    </row>
    <row r="2452" spans="1:26" ht="12.75" customHeight="1">
      <c r="A2452" s="52">
        <v>45078</v>
      </c>
      <c r="B2452" s="61" t="s">
        <v>54</v>
      </c>
      <c r="C2452" s="61" t="s">
        <v>44</v>
      </c>
      <c r="D2452" s="61" t="s">
        <v>98</v>
      </c>
      <c r="E2452" s="20">
        <v>225.93700000000001</v>
      </c>
      <c r="F2452" s="62">
        <v>16.260999999999999</v>
      </c>
      <c r="G2452" s="20">
        <v>787.048</v>
      </c>
      <c r="H2452" s="62">
        <v>8.1649999999999991</v>
      </c>
      <c r="I2452" s="20">
        <v>1012.986</v>
      </c>
      <c r="J2452" s="20">
        <v>5.1020000000000003</v>
      </c>
      <c r="K2452" s="20">
        <v>82.668000000000006</v>
      </c>
      <c r="L2452" s="62">
        <v>3.9580000000000002</v>
      </c>
      <c r="M2452" s="62">
        <v>214.18899999999999</v>
      </c>
      <c r="N2452" s="62">
        <v>7.81</v>
      </c>
      <c r="O2452" s="62">
        <v>90.19</v>
      </c>
      <c r="P2452" s="62">
        <v>6.891</v>
      </c>
      <c r="Q2452" s="62">
        <v>294.10000000000002</v>
      </c>
      <c r="R2452" s="62">
        <v>15</v>
      </c>
      <c r="S2452" s="62">
        <v>715.07500000000005</v>
      </c>
      <c r="T2452" s="62">
        <v>7.2889999999999997</v>
      </c>
      <c r="U2452" s="62">
        <v>1009.174</v>
      </c>
      <c r="V2452" s="62">
        <v>5.4080000000000004</v>
      </c>
      <c r="W2452" s="62">
        <v>95.144000000000005</v>
      </c>
      <c r="X2452" s="62">
        <v>0</v>
      </c>
      <c r="Y2452" s="21"/>
      <c r="Z2452" s="21"/>
    </row>
    <row r="2453" spans="1:26" ht="12.75" customHeight="1">
      <c r="A2453" s="52">
        <v>45078</v>
      </c>
      <c r="B2453" s="61" t="s">
        <v>54</v>
      </c>
      <c r="C2453" s="61" t="s">
        <v>45</v>
      </c>
      <c r="D2453" s="61" t="s">
        <v>45</v>
      </c>
      <c r="E2453" s="20">
        <v>60.951000000000001</v>
      </c>
      <c r="F2453" s="62">
        <v>29.465</v>
      </c>
      <c r="G2453" s="20">
        <v>192.39699999999999</v>
      </c>
      <c r="H2453" s="62">
        <v>18.77</v>
      </c>
      <c r="I2453" s="20">
        <v>253.34800000000001</v>
      </c>
      <c r="J2453" s="20">
        <v>16.338000000000001</v>
      </c>
      <c r="K2453" s="20">
        <v>20.675000000000001</v>
      </c>
      <c r="L2453" s="62">
        <v>16.018000000000001</v>
      </c>
      <c r="M2453" s="62">
        <v>47.85</v>
      </c>
      <c r="N2453" s="62">
        <v>40.036999999999999</v>
      </c>
      <c r="O2453" s="62">
        <v>20.148</v>
      </c>
      <c r="P2453" s="62">
        <v>39.868000000000002</v>
      </c>
      <c r="Q2453" s="62">
        <v>55.957999999999998</v>
      </c>
      <c r="R2453" s="62">
        <v>35.262999999999998</v>
      </c>
      <c r="S2453" s="62">
        <v>164.78100000000001</v>
      </c>
      <c r="T2453" s="62">
        <v>18.844999999999999</v>
      </c>
      <c r="U2453" s="62">
        <v>220.739</v>
      </c>
      <c r="V2453" s="62">
        <v>16.308</v>
      </c>
      <c r="W2453" s="62">
        <v>20.811</v>
      </c>
      <c r="X2453" s="62">
        <v>15.304</v>
      </c>
      <c r="Y2453" s="21"/>
      <c r="Z2453" s="21"/>
    </row>
    <row r="2454" spans="1:26" ht="12.75" customHeight="1">
      <c r="A2454" s="52">
        <v>45078</v>
      </c>
      <c r="B2454" s="61" t="s">
        <v>54</v>
      </c>
      <c r="C2454" s="61" t="s">
        <v>45</v>
      </c>
      <c r="D2454" s="61" t="s">
        <v>62</v>
      </c>
      <c r="E2454" s="20">
        <v>39.732999999999997</v>
      </c>
      <c r="F2454" s="62">
        <v>42.034999999999997</v>
      </c>
      <c r="G2454" s="20">
        <v>142.43899999999999</v>
      </c>
      <c r="H2454" s="62">
        <v>24.759</v>
      </c>
      <c r="I2454" s="20">
        <v>182.172</v>
      </c>
      <c r="J2454" s="20">
        <v>20.591999999999999</v>
      </c>
      <c r="K2454" s="20">
        <v>14.867000000000001</v>
      </c>
      <c r="L2454" s="62">
        <v>20.338000000000001</v>
      </c>
      <c r="M2454" s="62">
        <v>23.297000000000001</v>
      </c>
      <c r="N2454" s="62">
        <v>61.991999999999997</v>
      </c>
      <c r="O2454" s="62">
        <v>9.81</v>
      </c>
      <c r="P2454" s="62">
        <v>61.881999999999998</v>
      </c>
      <c r="Q2454" s="62">
        <v>17.073</v>
      </c>
      <c r="R2454" s="62">
        <v>58.255000000000003</v>
      </c>
      <c r="S2454" s="62">
        <v>31.841000000000001</v>
      </c>
      <c r="T2454" s="62">
        <v>45.103999999999999</v>
      </c>
      <c r="U2454" s="62">
        <v>48.914000000000001</v>
      </c>
      <c r="V2454" s="62">
        <v>37.281999999999996</v>
      </c>
      <c r="W2454" s="62">
        <v>4.6120000000000001</v>
      </c>
      <c r="X2454" s="62">
        <v>36.853999999999999</v>
      </c>
      <c r="Y2454" s="21"/>
      <c r="Z2454" s="21"/>
    </row>
    <row r="2455" spans="1:26" s="59" customFormat="1" ht="12.75" customHeight="1">
      <c r="A2455" s="52">
        <v>45078</v>
      </c>
      <c r="B2455" s="61" t="s">
        <v>54</v>
      </c>
      <c r="C2455" s="61" t="s">
        <v>45</v>
      </c>
      <c r="D2455" s="61" t="s">
        <v>87</v>
      </c>
      <c r="E2455" s="20">
        <v>33.399000000000001</v>
      </c>
      <c r="F2455" s="62">
        <v>33.401000000000003</v>
      </c>
      <c r="G2455" s="20">
        <v>69.918000000000006</v>
      </c>
      <c r="H2455" s="62">
        <v>26.062999999999999</v>
      </c>
      <c r="I2455" s="20">
        <v>103.31699999999999</v>
      </c>
      <c r="J2455" s="20">
        <v>18.61</v>
      </c>
      <c r="K2455" s="20">
        <v>8.4309999999999992</v>
      </c>
      <c r="L2455" s="62">
        <v>18.329999999999998</v>
      </c>
      <c r="M2455" s="62">
        <v>25.478999999999999</v>
      </c>
      <c r="N2455" s="62">
        <v>56.613999999999997</v>
      </c>
      <c r="O2455" s="62">
        <v>10.728999999999999</v>
      </c>
      <c r="P2455" s="62">
        <v>56.494999999999997</v>
      </c>
      <c r="Q2455" s="62">
        <v>44.682000000000002</v>
      </c>
      <c r="R2455" s="62">
        <v>41.668999999999997</v>
      </c>
      <c r="S2455" s="62">
        <v>140.66</v>
      </c>
      <c r="T2455" s="62">
        <v>20.515999999999998</v>
      </c>
      <c r="U2455" s="62">
        <v>185.34299999999999</v>
      </c>
      <c r="V2455" s="62">
        <v>19.259</v>
      </c>
      <c r="W2455" s="62">
        <v>17.474</v>
      </c>
      <c r="X2455" s="62">
        <v>18.417000000000002</v>
      </c>
      <c r="Y2455" s="58"/>
      <c r="Z2455" s="58"/>
    </row>
    <row r="2456" spans="1:26" ht="12.75" customHeight="1">
      <c r="A2456" s="52">
        <v>45078</v>
      </c>
      <c r="B2456" s="61" t="s">
        <v>54</v>
      </c>
      <c r="C2456" s="61" t="s">
        <v>56</v>
      </c>
      <c r="D2456" s="61" t="s">
        <v>57</v>
      </c>
      <c r="E2456" s="20">
        <v>87.355999999999995</v>
      </c>
      <c r="F2456" s="62">
        <v>27.277000000000001</v>
      </c>
      <c r="G2456" s="20">
        <v>277.916</v>
      </c>
      <c r="H2456" s="62">
        <v>15.429</v>
      </c>
      <c r="I2456" s="20">
        <v>365.27100000000002</v>
      </c>
      <c r="J2456" s="20">
        <v>11.484</v>
      </c>
      <c r="K2456" s="20">
        <v>29.809000000000001</v>
      </c>
      <c r="L2456" s="62">
        <v>11.023</v>
      </c>
      <c r="M2456" s="62">
        <v>42.91</v>
      </c>
      <c r="N2456" s="62">
        <v>47.988999999999997</v>
      </c>
      <c r="O2456" s="62">
        <v>18.068999999999999</v>
      </c>
      <c r="P2456" s="62">
        <v>47.847999999999999</v>
      </c>
      <c r="Q2456" s="62">
        <v>45.271999999999998</v>
      </c>
      <c r="R2456" s="62">
        <v>47.723999999999997</v>
      </c>
      <c r="S2456" s="62">
        <v>124.447</v>
      </c>
      <c r="T2456" s="62">
        <v>19.172999999999998</v>
      </c>
      <c r="U2456" s="62">
        <v>169.71899999999999</v>
      </c>
      <c r="V2456" s="62">
        <v>17.042000000000002</v>
      </c>
      <c r="W2456" s="62">
        <v>16.001000000000001</v>
      </c>
      <c r="X2456" s="62">
        <v>16.084</v>
      </c>
      <c r="Y2456" s="21"/>
      <c r="Z2456" s="21"/>
    </row>
    <row r="2457" spans="1:26" ht="12.75" customHeight="1">
      <c r="A2457" s="52">
        <v>45078</v>
      </c>
      <c r="B2457" s="61" t="s">
        <v>54</v>
      </c>
      <c r="C2457" s="61" t="s">
        <v>56</v>
      </c>
      <c r="D2457" s="61" t="s">
        <v>58</v>
      </c>
      <c r="E2457" s="20">
        <v>194.29900000000001</v>
      </c>
      <c r="F2457" s="62">
        <v>15.534000000000001</v>
      </c>
      <c r="G2457" s="20">
        <v>665.80200000000002</v>
      </c>
      <c r="H2457" s="62">
        <v>6.61</v>
      </c>
      <c r="I2457" s="20">
        <v>860.101</v>
      </c>
      <c r="J2457" s="20">
        <v>5.1779999999999999</v>
      </c>
      <c r="K2457" s="20">
        <v>70.191000000000003</v>
      </c>
      <c r="L2457" s="62">
        <v>4.0549999999999997</v>
      </c>
      <c r="M2457" s="62">
        <v>194.57599999999999</v>
      </c>
      <c r="N2457" s="62">
        <v>12.717000000000001</v>
      </c>
      <c r="O2457" s="62">
        <v>81.930999999999997</v>
      </c>
      <c r="P2457" s="62">
        <v>12.173999999999999</v>
      </c>
      <c r="Q2457" s="62">
        <v>281.01</v>
      </c>
      <c r="R2457" s="62">
        <v>16.332000000000001</v>
      </c>
      <c r="S2457" s="62">
        <v>609.947</v>
      </c>
      <c r="T2457" s="62">
        <v>7.45</v>
      </c>
      <c r="U2457" s="62">
        <v>890.95699999999999</v>
      </c>
      <c r="V2457" s="62">
        <v>6.867</v>
      </c>
      <c r="W2457" s="62">
        <v>83.998999999999995</v>
      </c>
      <c r="X2457" s="62">
        <v>3.9260000000000002</v>
      </c>
      <c r="Y2457" s="21"/>
      <c r="Z2457" s="21"/>
    </row>
    <row r="2458" spans="1:26" ht="12.75" customHeight="1">
      <c r="A2458" s="52">
        <v>45078</v>
      </c>
      <c r="B2458" s="61" t="s">
        <v>54</v>
      </c>
      <c r="C2458" s="61" t="s">
        <v>106</v>
      </c>
      <c r="D2458" s="61" t="s">
        <v>110</v>
      </c>
      <c r="E2458" s="20">
        <v>168.511</v>
      </c>
      <c r="F2458" s="62">
        <v>19.178000000000001</v>
      </c>
      <c r="G2458" s="20">
        <v>526.70899999999995</v>
      </c>
      <c r="H2458" s="62">
        <v>9.3829999999999991</v>
      </c>
      <c r="I2458" s="20">
        <v>695.22</v>
      </c>
      <c r="J2458" s="20">
        <v>7.6660000000000004</v>
      </c>
      <c r="K2458" s="20">
        <v>56.734999999999999</v>
      </c>
      <c r="L2458" s="62">
        <v>6.9569999999999999</v>
      </c>
      <c r="M2458" s="62">
        <v>129.541</v>
      </c>
      <c r="N2458" s="62">
        <v>17.105</v>
      </c>
      <c r="O2458" s="62">
        <v>54.546999999999997</v>
      </c>
      <c r="P2458" s="62">
        <v>16.704999999999998</v>
      </c>
      <c r="Q2458" s="62">
        <v>206.321</v>
      </c>
      <c r="R2458" s="62">
        <v>19.390999999999998</v>
      </c>
      <c r="S2458" s="62">
        <v>316.24599999999998</v>
      </c>
      <c r="T2458" s="62">
        <v>11.673</v>
      </c>
      <c r="U2458" s="62">
        <v>522.56799999999998</v>
      </c>
      <c r="V2458" s="62">
        <v>11.331</v>
      </c>
      <c r="W2458" s="62">
        <v>49.267000000000003</v>
      </c>
      <c r="X2458" s="62">
        <v>9.8309999999999995</v>
      </c>
      <c r="Y2458" s="21"/>
      <c r="Z2458" s="21"/>
    </row>
    <row r="2459" spans="1:26" ht="12.75" customHeight="1">
      <c r="A2459" s="52">
        <v>45078</v>
      </c>
      <c r="B2459" s="61" t="s">
        <v>54</v>
      </c>
      <c r="C2459" s="61" t="s">
        <v>106</v>
      </c>
      <c r="D2459" s="61" t="s">
        <v>111</v>
      </c>
      <c r="E2459" s="20">
        <v>80.855000000000004</v>
      </c>
      <c r="F2459" s="62">
        <v>30.382000000000001</v>
      </c>
      <c r="G2459" s="20">
        <v>257.49200000000002</v>
      </c>
      <c r="H2459" s="62">
        <v>13.535</v>
      </c>
      <c r="I2459" s="20">
        <v>338.34699999999998</v>
      </c>
      <c r="J2459" s="20">
        <v>13.977</v>
      </c>
      <c r="K2459" s="20">
        <v>27.611999999999998</v>
      </c>
      <c r="L2459" s="62">
        <v>13.601000000000001</v>
      </c>
      <c r="M2459" s="62">
        <v>44.33</v>
      </c>
      <c r="N2459" s="62">
        <v>47.033000000000001</v>
      </c>
      <c r="O2459" s="62">
        <v>18.666</v>
      </c>
      <c r="P2459" s="62">
        <v>46.89</v>
      </c>
      <c r="Q2459" s="62">
        <v>84.662000000000006</v>
      </c>
      <c r="R2459" s="62">
        <v>29.314</v>
      </c>
      <c r="S2459" s="62">
        <v>122.982</v>
      </c>
      <c r="T2459" s="62">
        <v>24.518999999999998</v>
      </c>
      <c r="U2459" s="62">
        <v>207.64400000000001</v>
      </c>
      <c r="V2459" s="62">
        <v>20.946999999999999</v>
      </c>
      <c r="W2459" s="62">
        <v>19.577000000000002</v>
      </c>
      <c r="X2459" s="62">
        <v>20.175000000000001</v>
      </c>
      <c r="Y2459" s="21"/>
      <c r="Z2459" s="21"/>
    </row>
    <row r="2460" spans="1:26" ht="12.75" customHeight="1">
      <c r="A2460" s="52">
        <v>45078</v>
      </c>
      <c r="B2460" s="61" t="s">
        <v>54</v>
      </c>
      <c r="C2460" s="61" t="s">
        <v>106</v>
      </c>
      <c r="D2460" s="61" t="s">
        <v>112</v>
      </c>
      <c r="E2460" s="20">
        <v>77.790000000000006</v>
      </c>
      <c r="F2460" s="62">
        <v>28.190999999999999</v>
      </c>
      <c r="G2460" s="20">
        <v>250.61</v>
      </c>
      <c r="H2460" s="62">
        <v>16.334</v>
      </c>
      <c r="I2460" s="20">
        <v>328.399</v>
      </c>
      <c r="J2460" s="20">
        <v>14.794</v>
      </c>
      <c r="K2460" s="20">
        <v>26.8</v>
      </c>
      <c r="L2460" s="62">
        <v>14.439</v>
      </c>
      <c r="M2460" s="62">
        <v>61.427999999999997</v>
      </c>
      <c r="N2460" s="62">
        <v>35.585000000000001</v>
      </c>
      <c r="O2460" s="62">
        <v>25.866</v>
      </c>
      <c r="P2460" s="62">
        <v>35.395000000000003</v>
      </c>
      <c r="Q2460" s="62">
        <v>109.44499999999999</v>
      </c>
      <c r="R2460" s="62">
        <v>25.561</v>
      </c>
      <c r="S2460" s="62">
        <v>142.33600000000001</v>
      </c>
      <c r="T2460" s="62">
        <v>17.207000000000001</v>
      </c>
      <c r="U2460" s="62">
        <v>251.78100000000001</v>
      </c>
      <c r="V2460" s="62">
        <v>12.662000000000001</v>
      </c>
      <c r="W2460" s="62">
        <v>23.738</v>
      </c>
      <c r="X2460" s="62">
        <v>11.339</v>
      </c>
      <c r="Y2460" s="21"/>
      <c r="Z2460" s="21"/>
    </row>
    <row r="2461" spans="1:26" ht="12.75" customHeight="1">
      <c r="A2461" s="52">
        <v>45078</v>
      </c>
      <c r="B2461" s="61" t="s">
        <v>54</v>
      </c>
      <c r="C2461" s="61" t="s">
        <v>106</v>
      </c>
      <c r="D2461" s="61" t="s">
        <v>109</v>
      </c>
      <c r="E2461" s="20">
        <v>113.14400000000001</v>
      </c>
      <c r="F2461" s="62">
        <v>21.736000000000001</v>
      </c>
      <c r="G2461" s="20">
        <v>417.00900000000001</v>
      </c>
      <c r="H2461" s="62">
        <v>11.706</v>
      </c>
      <c r="I2461" s="20">
        <v>530.15300000000002</v>
      </c>
      <c r="J2461" s="20">
        <v>9.8550000000000004</v>
      </c>
      <c r="K2461" s="20">
        <v>43.265000000000001</v>
      </c>
      <c r="L2461" s="62">
        <v>9.3149999999999995</v>
      </c>
      <c r="M2461" s="62">
        <v>107.94499999999999</v>
      </c>
      <c r="N2461" s="62">
        <v>18.021000000000001</v>
      </c>
      <c r="O2461" s="62">
        <v>45.453000000000003</v>
      </c>
      <c r="P2461" s="62">
        <v>17.643000000000001</v>
      </c>
      <c r="Q2461" s="62">
        <v>119.961</v>
      </c>
      <c r="R2461" s="62">
        <v>28.986999999999998</v>
      </c>
      <c r="S2461" s="62">
        <v>418.14800000000002</v>
      </c>
      <c r="T2461" s="62">
        <v>12.263</v>
      </c>
      <c r="U2461" s="62">
        <v>538.10900000000004</v>
      </c>
      <c r="V2461" s="62">
        <v>9.0470000000000006</v>
      </c>
      <c r="W2461" s="62">
        <v>50.732999999999997</v>
      </c>
      <c r="X2461" s="62">
        <v>7.0789999999999997</v>
      </c>
      <c r="Y2461" s="21"/>
      <c r="Z2461" s="21"/>
    </row>
    <row r="2462" spans="1:26" ht="12.75" customHeight="1">
      <c r="A2462" s="52">
        <v>45078</v>
      </c>
      <c r="B2462" s="61" t="s">
        <v>54</v>
      </c>
      <c r="C2462" s="61" t="s">
        <v>38</v>
      </c>
      <c r="D2462" s="61" t="s">
        <v>96</v>
      </c>
      <c r="E2462" s="20">
        <v>132.62700000000001</v>
      </c>
      <c r="F2462" s="62">
        <v>20.138000000000002</v>
      </c>
      <c r="G2462" s="20">
        <v>388.39499999999998</v>
      </c>
      <c r="H2462" s="62">
        <v>10.458</v>
      </c>
      <c r="I2462" s="20">
        <v>521.02200000000005</v>
      </c>
      <c r="J2462" s="20">
        <v>8.4250000000000007</v>
      </c>
      <c r="K2462" s="20">
        <v>42.518999999999998</v>
      </c>
      <c r="L2462" s="62">
        <v>7.7859999999999996</v>
      </c>
      <c r="M2462" s="62">
        <v>116.747</v>
      </c>
      <c r="N2462" s="62">
        <v>27.710999999999999</v>
      </c>
      <c r="O2462" s="62">
        <v>49.158999999999999</v>
      </c>
      <c r="P2462" s="62">
        <v>27.466000000000001</v>
      </c>
      <c r="Q2462" s="62">
        <v>208.78700000000001</v>
      </c>
      <c r="R2462" s="62">
        <v>19.678999999999998</v>
      </c>
      <c r="S2462" s="62">
        <v>506.14499999999998</v>
      </c>
      <c r="T2462" s="62">
        <v>11.035</v>
      </c>
      <c r="U2462" s="62">
        <v>714.93200000000002</v>
      </c>
      <c r="V2462" s="62">
        <v>9.109</v>
      </c>
      <c r="W2462" s="62">
        <v>67.403000000000006</v>
      </c>
      <c r="X2462" s="62">
        <v>7.1580000000000004</v>
      </c>
      <c r="Y2462" s="21"/>
      <c r="Z2462" s="21"/>
    </row>
    <row r="2463" spans="1:26" ht="12.75" customHeight="1">
      <c r="A2463" s="52">
        <v>45078</v>
      </c>
      <c r="B2463" s="61" t="s">
        <v>54</v>
      </c>
      <c r="C2463" s="61" t="s">
        <v>38</v>
      </c>
      <c r="D2463" s="61" t="s">
        <v>40</v>
      </c>
      <c r="E2463" s="20">
        <v>149.02799999999999</v>
      </c>
      <c r="F2463" s="62">
        <v>24.074000000000002</v>
      </c>
      <c r="G2463" s="20">
        <v>555.32299999999998</v>
      </c>
      <c r="H2463" s="62">
        <v>7.5279999999999996</v>
      </c>
      <c r="I2463" s="20">
        <v>704.351</v>
      </c>
      <c r="J2463" s="20">
        <v>6.0449999999999999</v>
      </c>
      <c r="K2463" s="20">
        <v>57.481000000000002</v>
      </c>
      <c r="L2463" s="62">
        <v>5.1159999999999997</v>
      </c>
      <c r="M2463" s="62">
        <v>120.74</v>
      </c>
      <c r="N2463" s="62">
        <v>27.148</v>
      </c>
      <c r="O2463" s="62">
        <v>50.841000000000001</v>
      </c>
      <c r="P2463" s="62">
        <v>26.898</v>
      </c>
      <c r="Q2463" s="62">
        <v>117.496</v>
      </c>
      <c r="R2463" s="62">
        <v>16.172999999999998</v>
      </c>
      <c r="S2463" s="62">
        <v>228.25</v>
      </c>
      <c r="T2463" s="62">
        <v>17.402999999999999</v>
      </c>
      <c r="U2463" s="62">
        <v>345.745</v>
      </c>
      <c r="V2463" s="62">
        <v>13.95</v>
      </c>
      <c r="W2463" s="62">
        <v>32.597000000000001</v>
      </c>
      <c r="X2463" s="62">
        <v>12.762</v>
      </c>
      <c r="Y2463" s="21"/>
      <c r="Z2463" s="21"/>
    </row>
    <row r="2464" spans="1:26" ht="12.75" customHeight="1">
      <c r="A2464" s="52">
        <v>45078</v>
      </c>
      <c r="B2464" s="61" t="s">
        <v>54</v>
      </c>
      <c r="C2464" s="61" t="s">
        <v>65</v>
      </c>
      <c r="D2464" s="61" t="s">
        <v>97</v>
      </c>
      <c r="E2464" s="20">
        <v>64.84</v>
      </c>
      <c r="F2464" s="62">
        <v>27.202999999999999</v>
      </c>
      <c r="G2464" s="20">
        <v>241.69200000000001</v>
      </c>
      <c r="H2464" s="62">
        <v>14.561999999999999</v>
      </c>
      <c r="I2464" s="20">
        <v>306.53199999999998</v>
      </c>
      <c r="J2464" s="20">
        <v>13.247999999999999</v>
      </c>
      <c r="K2464" s="20">
        <v>25.015000000000001</v>
      </c>
      <c r="L2464" s="62">
        <v>12.851000000000001</v>
      </c>
      <c r="M2464" s="62">
        <v>59.375</v>
      </c>
      <c r="N2464" s="62">
        <v>35.508000000000003</v>
      </c>
      <c r="O2464" s="62">
        <v>25.001000000000001</v>
      </c>
      <c r="P2464" s="62">
        <v>35.317</v>
      </c>
      <c r="Q2464" s="62">
        <v>121.577</v>
      </c>
      <c r="R2464" s="62">
        <v>25.367000000000001</v>
      </c>
      <c r="S2464" s="62">
        <v>289.29199999999997</v>
      </c>
      <c r="T2464" s="62">
        <v>16.303999999999998</v>
      </c>
      <c r="U2464" s="62">
        <v>410.86900000000003</v>
      </c>
      <c r="V2464" s="62">
        <v>14.000999999999999</v>
      </c>
      <c r="W2464" s="62">
        <v>38.735999999999997</v>
      </c>
      <c r="X2464" s="62">
        <v>12.818</v>
      </c>
      <c r="Y2464" s="21"/>
      <c r="Z2464" s="21"/>
    </row>
    <row r="2465" spans="1:26" ht="12.75" customHeight="1">
      <c r="A2465" s="52">
        <v>45078</v>
      </c>
      <c r="B2465" s="61" t="s">
        <v>54</v>
      </c>
      <c r="C2465" s="61" t="s">
        <v>65</v>
      </c>
      <c r="D2465" s="61" t="s">
        <v>67</v>
      </c>
      <c r="E2465" s="20">
        <v>216.815</v>
      </c>
      <c r="F2465" s="62">
        <v>18.228999999999999</v>
      </c>
      <c r="G2465" s="20">
        <v>702.02599999999995</v>
      </c>
      <c r="H2465" s="62">
        <v>6.1660000000000004</v>
      </c>
      <c r="I2465" s="20">
        <v>918.84</v>
      </c>
      <c r="J2465" s="20">
        <v>4.04</v>
      </c>
      <c r="K2465" s="20">
        <v>74.984999999999999</v>
      </c>
      <c r="L2465" s="62">
        <v>2.44</v>
      </c>
      <c r="M2465" s="62">
        <v>178.11099999999999</v>
      </c>
      <c r="N2465" s="62">
        <v>12.641999999999999</v>
      </c>
      <c r="O2465" s="62">
        <v>74.998999999999995</v>
      </c>
      <c r="P2465" s="62">
        <v>12.096</v>
      </c>
      <c r="Q2465" s="62">
        <v>204.70599999999999</v>
      </c>
      <c r="R2465" s="62">
        <v>17.012</v>
      </c>
      <c r="S2465" s="62">
        <v>445.10199999999998</v>
      </c>
      <c r="T2465" s="62">
        <v>10.965</v>
      </c>
      <c r="U2465" s="62">
        <v>649.80799999999999</v>
      </c>
      <c r="V2465" s="62">
        <v>8.5079999999999991</v>
      </c>
      <c r="W2465" s="62">
        <v>61.264000000000003</v>
      </c>
      <c r="X2465" s="62">
        <v>6.3760000000000003</v>
      </c>
      <c r="Y2465" s="21"/>
      <c r="Z2465" s="21"/>
    </row>
    <row r="2466" spans="1:26" ht="12.75" customHeight="1">
      <c r="A2466" s="52">
        <v>45078</v>
      </c>
      <c r="B2466" s="61" t="s">
        <v>54</v>
      </c>
      <c r="C2466" s="61" t="s">
        <v>99</v>
      </c>
      <c r="D2466" s="61" t="s">
        <v>100</v>
      </c>
      <c r="E2466" s="20">
        <v>226.995</v>
      </c>
      <c r="F2466" s="62">
        <v>16.46</v>
      </c>
      <c r="G2466" s="20">
        <v>683.38400000000001</v>
      </c>
      <c r="H2466" s="62">
        <v>9.3520000000000003</v>
      </c>
      <c r="I2466" s="20">
        <v>910.37900000000002</v>
      </c>
      <c r="J2466" s="20">
        <v>5.9450000000000003</v>
      </c>
      <c r="K2466" s="20">
        <v>74.293999999999997</v>
      </c>
      <c r="L2466" s="62">
        <v>4.9969999999999999</v>
      </c>
      <c r="M2466" s="62">
        <v>0</v>
      </c>
      <c r="N2466" s="62">
        <v>0</v>
      </c>
      <c r="O2466" s="62">
        <v>0</v>
      </c>
      <c r="P2466" s="62">
        <v>0</v>
      </c>
      <c r="Q2466" s="62">
        <v>0</v>
      </c>
      <c r="R2466" s="62">
        <v>0</v>
      </c>
      <c r="S2466" s="62">
        <v>0</v>
      </c>
      <c r="T2466" s="62">
        <v>0</v>
      </c>
      <c r="U2466" s="62">
        <v>0</v>
      </c>
      <c r="V2466" s="62">
        <v>0</v>
      </c>
      <c r="W2466" s="62">
        <v>0</v>
      </c>
      <c r="X2466" s="62">
        <v>0</v>
      </c>
      <c r="Y2466" s="21"/>
      <c r="Z2466" s="21"/>
    </row>
    <row r="2467" spans="1:26" ht="12.75" customHeight="1">
      <c r="A2467" s="52">
        <v>45078</v>
      </c>
      <c r="B2467" s="61" t="s">
        <v>54</v>
      </c>
      <c r="C2467" s="61" t="s">
        <v>99</v>
      </c>
      <c r="D2467" s="61" t="s">
        <v>113</v>
      </c>
      <c r="E2467" s="20">
        <v>57.725000000000001</v>
      </c>
      <c r="F2467" s="62">
        <v>34.073</v>
      </c>
      <c r="G2467" s="20">
        <v>328.16500000000002</v>
      </c>
      <c r="H2467" s="62">
        <v>16.965</v>
      </c>
      <c r="I2467" s="20">
        <v>385.89</v>
      </c>
      <c r="J2467" s="20">
        <v>14.8</v>
      </c>
      <c r="K2467" s="20">
        <v>31.492000000000001</v>
      </c>
      <c r="L2467" s="62">
        <v>14.446</v>
      </c>
      <c r="M2467" s="62">
        <v>0</v>
      </c>
      <c r="N2467" s="62">
        <v>0</v>
      </c>
      <c r="O2467" s="62">
        <v>0</v>
      </c>
      <c r="P2467" s="62">
        <v>0</v>
      </c>
      <c r="Q2467" s="62">
        <v>0</v>
      </c>
      <c r="R2467" s="62">
        <v>0</v>
      </c>
      <c r="S2467" s="62">
        <v>0</v>
      </c>
      <c r="T2467" s="62">
        <v>0</v>
      </c>
      <c r="U2467" s="62">
        <v>0</v>
      </c>
      <c r="V2467" s="62">
        <v>0</v>
      </c>
      <c r="W2467" s="62">
        <v>0</v>
      </c>
      <c r="X2467" s="62">
        <v>0</v>
      </c>
      <c r="Y2467" s="21"/>
      <c r="Z2467" s="21"/>
    </row>
    <row r="2468" spans="1:26" ht="12.75" customHeight="1">
      <c r="A2468" s="52">
        <v>45078</v>
      </c>
      <c r="B2468" s="61" t="s">
        <v>54</v>
      </c>
      <c r="C2468" s="61" t="s">
        <v>99</v>
      </c>
      <c r="D2468" s="61" t="s">
        <v>114</v>
      </c>
      <c r="E2468" s="20">
        <v>169.27</v>
      </c>
      <c r="F2468" s="62">
        <v>18.158999999999999</v>
      </c>
      <c r="G2468" s="20">
        <v>355.21899999999999</v>
      </c>
      <c r="H2468" s="62">
        <v>13.643000000000001</v>
      </c>
      <c r="I2468" s="20">
        <v>524.48900000000003</v>
      </c>
      <c r="J2468" s="20">
        <v>8.5429999999999993</v>
      </c>
      <c r="K2468" s="20">
        <v>42.802</v>
      </c>
      <c r="L2468" s="62">
        <v>7.9130000000000003</v>
      </c>
      <c r="M2468" s="62">
        <v>0</v>
      </c>
      <c r="N2468" s="62">
        <v>0</v>
      </c>
      <c r="O2468" s="62">
        <v>0</v>
      </c>
      <c r="P2468" s="62">
        <v>0</v>
      </c>
      <c r="Q2468" s="62">
        <v>0</v>
      </c>
      <c r="R2468" s="62">
        <v>0</v>
      </c>
      <c r="S2468" s="62">
        <v>0</v>
      </c>
      <c r="T2468" s="62">
        <v>0</v>
      </c>
      <c r="U2468" s="62">
        <v>0</v>
      </c>
      <c r="V2468" s="62">
        <v>0</v>
      </c>
      <c r="W2468" s="62">
        <v>0</v>
      </c>
      <c r="X2468" s="62">
        <v>0</v>
      </c>
      <c r="Y2468" s="21"/>
      <c r="Z2468" s="21"/>
    </row>
    <row r="2469" spans="1:26" ht="12.75" customHeight="1">
      <c r="A2469" s="52">
        <v>45078</v>
      </c>
      <c r="B2469" s="61" t="s">
        <v>54</v>
      </c>
      <c r="C2469" s="61" t="s">
        <v>99</v>
      </c>
      <c r="D2469" s="61" t="s">
        <v>103</v>
      </c>
      <c r="E2469" s="20">
        <v>54.66</v>
      </c>
      <c r="F2469" s="62">
        <v>33.898000000000003</v>
      </c>
      <c r="G2469" s="20">
        <v>260.334</v>
      </c>
      <c r="H2469" s="62">
        <v>11.73</v>
      </c>
      <c r="I2469" s="20">
        <v>314.99400000000003</v>
      </c>
      <c r="J2469" s="20">
        <v>13.051</v>
      </c>
      <c r="K2469" s="20">
        <v>25.706</v>
      </c>
      <c r="L2469" s="62">
        <v>12.647</v>
      </c>
      <c r="M2469" s="62">
        <v>0</v>
      </c>
      <c r="N2469" s="62">
        <v>0</v>
      </c>
      <c r="O2469" s="62">
        <v>0</v>
      </c>
      <c r="P2469" s="62">
        <v>0</v>
      </c>
      <c r="Q2469" s="62">
        <v>0</v>
      </c>
      <c r="R2469" s="62">
        <v>0</v>
      </c>
      <c r="S2469" s="62">
        <v>0</v>
      </c>
      <c r="T2469" s="62">
        <v>0</v>
      </c>
      <c r="U2469" s="62">
        <v>0</v>
      </c>
      <c r="V2469" s="62">
        <v>0</v>
      </c>
      <c r="W2469" s="62">
        <v>0</v>
      </c>
      <c r="X2469" s="62">
        <v>0</v>
      </c>
      <c r="Y2469" s="21"/>
      <c r="Z2469" s="21"/>
    </row>
    <row r="2470" spans="1:26" ht="12.75" customHeight="1">
      <c r="A2470" s="52">
        <v>45078</v>
      </c>
      <c r="B2470" s="61" t="s">
        <v>54</v>
      </c>
      <c r="C2470" s="61" t="s">
        <v>46</v>
      </c>
      <c r="D2470" s="61" t="s">
        <v>48</v>
      </c>
      <c r="E2470" s="20">
        <v>0</v>
      </c>
      <c r="F2470" s="62">
        <v>0</v>
      </c>
      <c r="G2470" s="20">
        <v>0</v>
      </c>
      <c r="H2470" s="62">
        <v>0</v>
      </c>
      <c r="I2470" s="20">
        <v>0</v>
      </c>
      <c r="J2470" s="20">
        <v>0</v>
      </c>
      <c r="K2470" s="20">
        <v>0</v>
      </c>
      <c r="L2470" s="62">
        <v>0</v>
      </c>
      <c r="M2470" s="62">
        <v>126.07</v>
      </c>
      <c r="N2470" s="62">
        <v>23.349</v>
      </c>
      <c r="O2470" s="62">
        <v>53.085000000000001</v>
      </c>
      <c r="P2470" s="62">
        <v>23.058</v>
      </c>
      <c r="Q2470" s="62">
        <v>86.75</v>
      </c>
      <c r="R2470" s="62">
        <v>37.799999999999997</v>
      </c>
      <c r="S2470" s="62">
        <v>82.444000000000003</v>
      </c>
      <c r="T2470" s="62">
        <v>29.966999999999999</v>
      </c>
      <c r="U2470" s="62">
        <v>169.19399999999999</v>
      </c>
      <c r="V2470" s="62">
        <v>23.495000000000001</v>
      </c>
      <c r="W2470" s="62">
        <v>15.952</v>
      </c>
      <c r="X2470" s="62">
        <v>22.81</v>
      </c>
      <c r="Y2470" s="21"/>
      <c r="Z2470" s="21"/>
    </row>
    <row r="2471" spans="1:26" ht="12.75" customHeight="1">
      <c r="A2471" s="52">
        <v>45078</v>
      </c>
      <c r="B2471" s="61" t="s">
        <v>54</v>
      </c>
      <c r="C2471" s="61" t="s">
        <v>46</v>
      </c>
      <c r="D2471" s="61" t="s">
        <v>47</v>
      </c>
      <c r="E2471" s="20">
        <v>0</v>
      </c>
      <c r="F2471" s="62">
        <v>0</v>
      </c>
      <c r="G2471" s="20">
        <v>0</v>
      </c>
      <c r="H2471" s="62">
        <v>0</v>
      </c>
      <c r="I2471" s="20">
        <v>0</v>
      </c>
      <c r="J2471" s="20">
        <v>0</v>
      </c>
      <c r="K2471" s="20">
        <v>0</v>
      </c>
      <c r="L2471" s="62">
        <v>0</v>
      </c>
      <c r="M2471" s="62">
        <v>104.342</v>
      </c>
      <c r="N2471" s="62">
        <v>30.875</v>
      </c>
      <c r="O2471" s="62">
        <v>43.936</v>
      </c>
      <c r="P2471" s="62">
        <v>30.655000000000001</v>
      </c>
      <c r="Q2471" s="62">
        <v>184.81299999999999</v>
      </c>
      <c r="R2471" s="62">
        <v>20.567</v>
      </c>
      <c r="S2471" s="62">
        <v>498.92</v>
      </c>
      <c r="T2471" s="62">
        <v>9.3640000000000008</v>
      </c>
      <c r="U2471" s="62">
        <v>683.73199999999997</v>
      </c>
      <c r="V2471" s="62">
        <v>8.6910000000000007</v>
      </c>
      <c r="W2471" s="62">
        <v>64.462000000000003</v>
      </c>
      <c r="X2471" s="62">
        <v>6.617</v>
      </c>
      <c r="Y2471" s="21"/>
      <c r="Z2471" s="21"/>
    </row>
    <row r="2472" spans="1:26" ht="12.75" customHeight="1">
      <c r="A2472" s="52">
        <v>45078</v>
      </c>
      <c r="B2472" s="61" t="s">
        <v>54</v>
      </c>
      <c r="C2472" s="61" t="s">
        <v>104</v>
      </c>
      <c r="D2472" s="61" t="s">
        <v>105</v>
      </c>
      <c r="E2472" s="20">
        <v>71.927999999999997</v>
      </c>
      <c r="F2472" s="62">
        <v>26.015000000000001</v>
      </c>
      <c r="G2472" s="20">
        <v>161.06899999999999</v>
      </c>
      <c r="H2472" s="62">
        <v>20.276</v>
      </c>
      <c r="I2472" s="20">
        <v>232.99700000000001</v>
      </c>
      <c r="J2472" s="20">
        <v>18.597000000000001</v>
      </c>
      <c r="K2472" s="20">
        <v>19.013999999999999</v>
      </c>
      <c r="L2472" s="62">
        <v>18.315999999999999</v>
      </c>
      <c r="M2472" s="62">
        <v>84.491</v>
      </c>
      <c r="N2472" s="62">
        <v>31.344999999999999</v>
      </c>
      <c r="O2472" s="62">
        <v>35.576999999999998</v>
      </c>
      <c r="P2472" s="62">
        <v>31.128</v>
      </c>
      <c r="Q2472" s="62">
        <v>146.39699999999999</v>
      </c>
      <c r="R2472" s="62">
        <v>21.573</v>
      </c>
      <c r="S2472" s="62">
        <v>372.74200000000002</v>
      </c>
      <c r="T2472" s="62">
        <v>12.676</v>
      </c>
      <c r="U2472" s="62">
        <v>519.13800000000003</v>
      </c>
      <c r="V2472" s="62">
        <v>11.159000000000001</v>
      </c>
      <c r="W2472" s="62">
        <v>48.944000000000003</v>
      </c>
      <c r="X2472" s="62">
        <v>9.6329999999999991</v>
      </c>
      <c r="Y2472" s="21"/>
      <c r="Z2472" s="21"/>
    </row>
    <row r="2473" spans="1:26" ht="12.75" customHeight="1">
      <c r="A2473" s="52">
        <v>45078</v>
      </c>
      <c r="B2473" s="61" t="s">
        <v>54</v>
      </c>
      <c r="C2473" s="61" t="s">
        <v>76</v>
      </c>
      <c r="D2473" s="61" t="s">
        <v>68</v>
      </c>
      <c r="E2473" s="20">
        <v>14.032</v>
      </c>
      <c r="F2473" s="62">
        <v>66.114000000000004</v>
      </c>
      <c r="G2473" s="20">
        <v>50.543999999999997</v>
      </c>
      <c r="H2473" s="62">
        <v>45.835000000000001</v>
      </c>
      <c r="I2473" s="20">
        <v>64.576999999999998</v>
      </c>
      <c r="J2473" s="20">
        <v>38.636000000000003</v>
      </c>
      <c r="K2473" s="20">
        <v>5.27</v>
      </c>
      <c r="L2473" s="62">
        <v>38.502000000000002</v>
      </c>
      <c r="M2473" s="62">
        <v>9.7059999999999995</v>
      </c>
      <c r="N2473" s="62">
        <v>85.325000000000003</v>
      </c>
      <c r="O2473" s="62">
        <v>4.0869999999999997</v>
      </c>
      <c r="P2473" s="62">
        <v>85.245999999999995</v>
      </c>
      <c r="Q2473" s="62">
        <v>25.69</v>
      </c>
      <c r="R2473" s="62">
        <v>69.896000000000001</v>
      </c>
      <c r="S2473" s="62">
        <v>11.907</v>
      </c>
      <c r="T2473" s="62">
        <v>61.421999999999997</v>
      </c>
      <c r="U2473" s="62">
        <v>37.597000000000001</v>
      </c>
      <c r="V2473" s="62">
        <v>51.747</v>
      </c>
      <c r="W2473" s="62">
        <v>3.5449999999999999</v>
      </c>
      <c r="X2473" s="62">
        <v>51.44</v>
      </c>
      <c r="Y2473" s="21"/>
      <c r="Z2473" s="21"/>
    </row>
    <row r="2474" spans="1:26" ht="12.75" customHeight="1">
      <c r="A2474" s="52">
        <v>45078</v>
      </c>
      <c r="B2474" s="61" t="s">
        <v>54</v>
      </c>
      <c r="C2474" s="61" t="s">
        <v>76</v>
      </c>
      <c r="D2474" s="61" t="s">
        <v>88</v>
      </c>
      <c r="E2474" s="20">
        <v>2.1379999999999999</v>
      </c>
      <c r="F2474" s="62">
        <v>110.955</v>
      </c>
      <c r="G2474" s="20">
        <v>23.948</v>
      </c>
      <c r="H2474" s="62">
        <v>76.542000000000002</v>
      </c>
      <c r="I2474" s="20">
        <v>26.085999999999999</v>
      </c>
      <c r="J2474" s="20">
        <v>70.405000000000001</v>
      </c>
      <c r="K2474" s="20">
        <v>2.129</v>
      </c>
      <c r="L2474" s="62">
        <v>70.331000000000003</v>
      </c>
      <c r="M2474" s="62">
        <v>0</v>
      </c>
      <c r="N2474" s="62">
        <v>0</v>
      </c>
      <c r="O2474" s="62">
        <v>0</v>
      </c>
      <c r="P2474" s="62">
        <v>0</v>
      </c>
      <c r="Q2474" s="62">
        <v>0.94399999999999995</v>
      </c>
      <c r="R2474" s="62">
        <v>105.663</v>
      </c>
      <c r="S2474" s="62">
        <v>0</v>
      </c>
      <c r="T2474" s="62">
        <v>0</v>
      </c>
      <c r="U2474" s="62">
        <v>0.94399999999999995</v>
      </c>
      <c r="V2474" s="62">
        <v>105.663</v>
      </c>
      <c r="W2474" s="62">
        <v>8.8999999999999996E-2</v>
      </c>
      <c r="X2474" s="62">
        <v>105.51300000000001</v>
      </c>
      <c r="Y2474" s="21"/>
      <c r="Z2474" s="21"/>
    </row>
    <row r="2475" spans="1:26" ht="12.75" customHeight="1">
      <c r="A2475" s="52">
        <v>45078</v>
      </c>
      <c r="B2475" s="61" t="s">
        <v>54</v>
      </c>
      <c r="C2475" s="61" t="s">
        <v>76</v>
      </c>
      <c r="D2475" s="61" t="s">
        <v>89</v>
      </c>
      <c r="E2475" s="20">
        <v>2.3290000000000002</v>
      </c>
      <c r="F2475" s="62">
        <v>82.287999999999997</v>
      </c>
      <c r="G2475" s="20">
        <v>0</v>
      </c>
      <c r="H2475" s="62">
        <v>0</v>
      </c>
      <c r="I2475" s="20">
        <v>2.3290000000000002</v>
      </c>
      <c r="J2475" s="20">
        <v>82.287999999999997</v>
      </c>
      <c r="K2475" s="20">
        <v>0.19</v>
      </c>
      <c r="L2475" s="62">
        <v>82.224999999999994</v>
      </c>
      <c r="M2475" s="62">
        <v>0</v>
      </c>
      <c r="N2475" s="62">
        <v>0</v>
      </c>
      <c r="O2475" s="62">
        <v>0</v>
      </c>
      <c r="P2475" s="62">
        <v>0</v>
      </c>
      <c r="Q2475" s="62">
        <v>0</v>
      </c>
      <c r="R2475" s="62">
        <v>0</v>
      </c>
      <c r="S2475" s="62">
        <v>0</v>
      </c>
      <c r="T2475" s="62">
        <v>0</v>
      </c>
      <c r="U2475" s="62">
        <v>0</v>
      </c>
      <c r="V2475" s="62">
        <v>0</v>
      </c>
      <c r="W2475" s="62">
        <v>0</v>
      </c>
      <c r="X2475" s="62">
        <v>0</v>
      </c>
      <c r="Y2475" s="21"/>
      <c r="Z2475" s="21"/>
    </row>
    <row r="2476" spans="1:26" ht="12.75" customHeight="1">
      <c r="A2476" s="52">
        <v>45078</v>
      </c>
      <c r="B2476" s="61" t="s">
        <v>54</v>
      </c>
      <c r="C2476" s="61" t="s">
        <v>76</v>
      </c>
      <c r="D2476" s="61" t="s">
        <v>90</v>
      </c>
      <c r="E2476" s="20">
        <v>0</v>
      </c>
      <c r="F2476" s="62">
        <v>0</v>
      </c>
      <c r="G2476" s="20">
        <v>0.42899999999999999</v>
      </c>
      <c r="H2476" s="62">
        <v>106.375</v>
      </c>
      <c r="I2476" s="20">
        <v>0.42899999999999999</v>
      </c>
      <c r="J2476" s="20">
        <v>106.375</v>
      </c>
      <c r="K2476" s="20">
        <v>3.5000000000000003E-2</v>
      </c>
      <c r="L2476" s="62">
        <v>106.32599999999999</v>
      </c>
      <c r="M2476" s="62">
        <v>0</v>
      </c>
      <c r="N2476" s="62">
        <v>0</v>
      </c>
      <c r="O2476" s="62">
        <v>0</v>
      </c>
      <c r="P2476" s="62">
        <v>0</v>
      </c>
      <c r="Q2476" s="62">
        <v>0</v>
      </c>
      <c r="R2476" s="62">
        <v>0</v>
      </c>
      <c r="S2476" s="62">
        <v>0</v>
      </c>
      <c r="T2476" s="62">
        <v>0</v>
      </c>
      <c r="U2476" s="62">
        <v>0</v>
      </c>
      <c r="V2476" s="62">
        <v>0</v>
      </c>
      <c r="W2476" s="62">
        <v>0</v>
      </c>
      <c r="X2476" s="62">
        <v>0</v>
      </c>
      <c r="Y2476" s="21"/>
      <c r="Z2476" s="21"/>
    </row>
    <row r="2477" spans="1:26" s="59" customFormat="1" ht="12.75" customHeight="1">
      <c r="A2477" s="52">
        <v>45078</v>
      </c>
      <c r="B2477" s="61" t="s">
        <v>54</v>
      </c>
      <c r="C2477" s="61" t="s">
        <v>76</v>
      </c>
      <c r="D2477" s="61" t="s">
        <v>91</v>
      </c>
      <c r="E2477" s="20">
        <v>2.1320000000000001</v>
      </c>
      <c r="F2477" s="62">
        <v>107.755</v>
      </c>
      <c r="G2477" s="20">
        <v>7.1559999999999997</v>
      </c>
      <c r="H2477" s="62">
        <v>104.068</v>
      </c>
      <c r="I2477" s="20">
        <v>9.2880000000000003</v>
      </c>
      <c r="J2477" s="20">
        <v>83.325000000000003</v>
      </c>
      <c r="K2477" s="20">
        <v>0.75800000000000001</v>
      </c>
      <c r="L2477" s="62">
        <v>83.263000000000005</v>
      </c>
      <c r="M2477" s="62">
        <v>0</v>
      </c>
      <c r="N2477" s="62">
        <v>0</v>
      </c>
      <c r="O2477" s="62">
        <v>0</v>
      </c>
      <c r="P2477" s="62">
        <v>0</v>
      </c>
      <c r="Q2477" s="62">
        <v>0</v>
      </c>
      <c r="R2477" s="62">
        <v>0</v>
      </c>
      <c r="S2477" s="62">
        <v>0</v>
      </c>
      <c r="T2477" s="62">
        <v>0</v>
      </c>
      <c r="U2477" s="62">
        <v>0</v>
      </c>
      <c r="V2477" s="62">
        <v>0</v>
      </c>
      <c r="W2477" s="62">
        <v>0</v>
      </c>
      <c r="X2477" s="62">
        <v>0</v>
      </c>
      <c r="Y2477" s="58"/>
      <c r="Z2477" s="58"/>
    </row>
    <row r="2478" spans="1:26" ht="12.75" customHeight="1">
      <c r="A2478" s="52">
        <v>45078</v>
      </c>
      <c r="B2478" s="61" t="s">
        <v>54</v>
      </c>
      <c r="C2478" s="61" t="s">
        <v>76</v>
      </c>
      <c r="D2478" s="61" t="s">
        <v>92</v>
      </c>
      <c r="E2478" s="20">
        <v>0</v>
      </c>
      <c r="F2478" s="62">
        <v>0</v>
      </c>
      <c r="G2478" s="20">
        <v>0</v>
      </c>
      <c r="H2478" s="62">
        <v>0</v>
      </c>
      <c r="I2478" s="20">
        <v>0</v>
      </c>
      <c r="J2478" s="20">
        <v>0</v>
      </c>
      <c r="K2478" s="20">
        <v>0</v>
      </c>
      <c r="L2478" s="62">
        <v>0</v>
      </c>
      <c r="M2478" s="62">
        <v>0</v>
      </c>
      <c r="N2478" s="62">
        <v>0</v>
      </c>
      <c r="O2478" s="62">
        <v>0</v>
      </c>
      <c r="P2478" s="62">
        <v>0</v>
      </c>
      <c r="Q2478" s="62">
        <v>0</v>
      </c>
      <c r="R2478" s="62">
        <v>0</v>
      </c>
      <c r="S2478" s="62">
        <v>9.6449999999999996</v>
      </c>
      <c r="T2478" s="62">
        <v>73.31</v>
      </c>
      <c r="U2478" s="62">
        <v>9.6449999999999996</v>
      </c>
      <c r="V2478" s="62">
        <v>73.31</v>
      </c>
      <c r="W2478" s="62">
        <v>0.90900000000000003</v>
      </c>
      <c r="X2478" s="62">
        <v>73.093000000000004</v>
      </c>
      <c r="Y2478" s="21"/>
      <c r="Z2478" s="21"/>
    </row>
    <row r="2479" spans="1:26" ht="12.75" customHeight="1">
      <c r="A2479" s="52">
        <v>45078</v>
      </c>
      <c r="B2479" s="61" t="s">
        <v>54</v>
      </c>
      <c r="C2479" s="61" t="s">
        <v>76</v>
      </c>
      <c r="D2479" s="61" t="s">
        <v>80</v>
      </c>
      <c r="E2479" s="20">
        <v>2.8029999999999999</v>
      </c>
      <c r="F2479" s="62">
        <v>80.510999999999996</v>
      </c>
      <c r="G2479" s="20">
        <v>31.731999999999999</v>
      </c>
      <c r="H2479" s="62">
        <v>37.944000000000003</v>
      </c>
      <c r="I2479" s="20">
        <v>34.533999999999999</v>
      </c>
      <c r="J2479" s="20">
        <v>36.433</v>
      </c>
      <c r="K2479" s="20">
        <v>2.8180000000000001</v>
      </c>
      <c r="L2479" s="62">
        <v>36.29</v>
      </c>
      <c r="M2479" s="62">
        <v>0</v>
      </c>
      <c r="N2479" s="62">
        <v>0</v>
      </c>
      <c r="O2479" s="62">
        <v>0</v>
      </c>
      <c r="P2479" s="62">
        <v>0</v>
      </c>
      <c r="Q2479" s="62">
        <v>18.913</v>
      </c>
      <c r="R2479" s="62">
        <v>64.096999999999994</v>
      </c>
      <c r="S2479" s="62">
        <v>44.670999999999999</v>
      </c>
      <c r="T2479" s="62">
        <v>37.725999999999999</v>
      </c>
      <c r="U2479" s="62">
        <v>63.582999999999998</v>
      </c>
      <c r="V2479" s="62">
        <v>36.673999999999999</v>
      </c>
      <c r="W2479" s="62">
        <v>5.9950000000000001</v>
      </c>
      <c r="X2479" s="62">
        <v>36.238999999999997</v>
      </c>
      <c r="Y2479" s="21"/>
      <c r="Z2479" s="21"/>
    </row>
    <row r="2480" spans="1:26" ht="12.75" customHeight="1">
      <c r="A2480" s="52">
        <v>45078</v>
      </c>
      <c r="B2480" s="61" t="s">
        <v>54</v>
      </c>
      <c r="C2480" s="61" t="s">
        <v>76</v>
      </c>
      <c r="D2480" s="61" t="s">
        <v>82</v>
      </c>
      <c r="E2480" s="20">
        <v>23.408000000000001</v>
      </c>
      <c r="F2480" s="62">
        <v>36.106999999999999</v>
      </c>
      <c r="G2480" s="20">
        <v>90.162000000000006</v>
      </c>
      <c r="H2480" s="62">
        <v>29.382999999999999</v>
      </c>
      <c r="I2480" s="20">
        <v>113.57</v>
      </c>
      <c r="J2480" s="20">
        <v>24.324000000000002</v>
      </c>
      <c r="K2480" s="20">
        <v>9.2680000000000007</v>
      </c>
      <c r="L2480" s="62">
        <v>24.11</v>
      </c>
      <c r="M2480" s="62">
        <v>42.35</v>
      </c>
      <c r="N2480" s="62">
        <v>61.110999999999997</v>
      </c>
      <c r="O2480" s="62">
        <v>17.832999999999998</v>
      </c>
      <c r="P2480" s="62">
        <v>61</v>
      </c>
      <c r="Q2480" s="62">
        <v>96.915000000000006</v>
      </c>
      <c r="R2480" s="62">
        <v>30.33</v>
      </c>
      <c r="S2480" s="62">
        <v>234.624</v>
      </c>
      <c r="T2480" s="62">
        <v>20.238</v>
      </c>
      <c r="U2480" s="62">
        <v>331.53899999999999</v>
      </c>
      <c r="V2480" s="62">
        <v>15.545</v>
      </c>
      <c r="W2480" s="62">
        <v>31.257000000000001</v>
      </c>
      <c r="X2480" s="62">
        <v>14.488</v>
      </c>
      <c r="Y2480" s="21"/>
      <c r="Z2480" s="21"/>
    </row>
    <row r="2481" spans="1:26" ht="12.75" customHeight="1">
      <c r="A2481" s="52">
        <v>45078</v>
      </c>
      <c r="B2481" s="61" t="s">
        <v>54</v>
      </c>
      <c r="C2481" s="61" t="s">
        <v>76</v>
      </c>
      <c r="D2481" s="61" t="s">
        <v>93</v>
      </c>
      <c r="E2481" s="20">
        <v>7.7530000000000001</v>
      </c>
      <c r="F2481" s="62">
        <v>61.923000000000002</v>
      </c>
      <c r="G2481" s="20">
        <v>67.052000000000007</v>
      </c>
      <c r="H2481" s="62">
        <v>33.729999999999997</v>
      </c>
      <c r="I2481" s="20">
        <v>74.805000000000007</v>
      </c>
      <c r="J2481" s="20">
        <v>30.635000000000002</v>
      </c>
      <c r="K2481" s="20">
        <v>6.1050000000000004</v>
      </c>
      <c r="L2481" s="62">
        <v>30.465</v>
      </c>
      <c r="M2481" s="62">
        <v>14.471</v>
      </c>
      <c r="N2481" s="62">
        <v>53.143000000000001</v>
      </c>
      <c r="O2481" s="62">
        <v>6.093</v>
      </c>
      <c r="P2481" s="62">
        <v>53.015999999999998</v>
      </c>
      <c r="Q2481" s="62">
        <v>75.536000000000001</v>
      </c>
      <c r="R2481" s="62">
        <v>37.817</v>
      </c>
      <c r="S2481" s="62">
        <v>218.39599999999999</v>
      </c>
      <c r="T2481" s="62">
        <v>21.696000000000002</v>
      </c>
      <c r="U2481" s="62">
        <v>293.93200000000002</v>
      </c>
      <c r="V2481" s="62">
        <v>19.152999999999999</v>
      </c>
      <c r="W2481" s="62">
        <v>27.712</v>
      </c>
      <c r="X2481" s="62">
        <v>18.306000000000001</v>
      </c>
      <c r="Y2481" s="21"/>
      <c r="Z2481" s="21"/>
    </row>
    <row r="2482" spans="1:26" ht="12.75" customHeight="1">
      <c r="A2482" s="52">
        <v>45078</v>
      </c>
      <c r="B2482" s="61" t="s">
        <v>54</v>
      </c>
      <c r="C2482" s="61" t="s">
        <v>76</v>
      </c>
      <c r="D2482" s="61" t="s">
        <v>94</v>
      </c>
      <c r="E2482" s="20">
        <v>3.4569999999999999</v>
      </c>
      <c r="F2482" s="62">
        <v>78.938999999999993</v>
      </c>
      <c r="G2482" s="20">
        <v>23.11</v>
      </c>
      <c r="H2482" s="62">
        <v>47.87</v>
      </c>
      <c r="I2482" s="20">
        <v>26.565999999999999</v>
      </c>
      <c r="J2482" s="20">
        <v>44.456000000000003</v>
      </c>
      <c r="K2482" s="20">
        <v>2.1680000000000001</v>
      </c>
      <c r="L2482" s="62">
        <v>44.338999999999999</v>
      </c>
      <c r="M2482" s="62">
        <v>0</v>
      </c>
      <c r="N2482" s="62">
        <v>0</v>
      </c>
      <c r="O2482" s="62">
        <v>0</v>
      </c>
      <c r="P2482" s="62">
        <v>0</v>
      </c>
      <c r="Q2482" s="62">
        <v>21.379000000000001</v>
      </c>
      <c r="R2482" s="62">
        <v>82.713999999999999</v>
      </c>
      <c r="S2482" s="62">
        <v>16.228000000000002</v>
      </c>
      <c r="T2482" s="62">
        <v>90.26</v>
      </c>
      <c r="U2482" s="62">
        <v>37.606999999999999</v>
      </c>
      <c r="V2482" s="62">
        <v>58.423999999999999</v>
      </c>
      <c r="W2482" s="62">
        <v>3.5459999999999998</v>
      </c>
      <c r="X2482" s="62">
        <v>58.152000000000001</v>
      </c>
      <c r="Y2482" s="21"/>
      <c r="Z2482" s="21"/>
    </row>
    <row r="2483" spans="1:26" ht="12.75" customHeight="1">
      <c r="A2483" s="52">
        <v>45078</v>
      </c>
      <c r="B2483" s="61" t="s">
        <v>54</v>
      </c>
      <c r="C2483" s="61" t="s">
        <v>76</v>
      </c>
      <c r="D2483" s="61" t="s">
        <v>77</v>
      </c>
      <c r="E2483" s="20">
        <v>15.715999999999999</v>
      </c>
      <c r="F2483" s="62">
        <v>61.686</v>
      </c>
      <c r="G2483" s="20">
        <v>192.35900000000001</v>
      </c>
      <c r="H2483" s="62">
        <v>26.353999999999999</v>
      </c>
      <c r="I2483" s="20">
        <v>208.07499999999999</v>
      </c>
      <c r="J2483" s="20">
        <v>25.056000000000001</v>
      </c>
      <c r="K2483" s="20">
        <v>16.981000000000002</v>
      </c>
      <c r="L2483" s="62">
        <v>24.847999999999999</v>
      </c>
      <c r="M2483" s="62">
        <v>7.3849999999999998</v>
      </c>
      <c r="N2483" s="62">
        <v>116.146</v>
      </c>
      <c r="O2483" s="62">
        <v>3.11</v>
      </c>
      <c r="P2483" s="62">
        <v>116.08799999999999</v>
      </c>
      <c r="Q2483" s="62">
        <v>60.521999999999998</v>
      </c>
      <c r="R2483" s="62">
        <v>41.987000000000002</v>
      </c>
      <c r="S2483" s="62">
        <v>111.18300000000001</v>
      </c>
      <c r="T2483" s="62">
        <v>21.506</v>
      </c>
      <c r="U2483" s="62">
        <v>171.70500000000001</v>
      </c>
      <c r="V2483" s="62">
        <v>19.422000000000001</v>
      </c>
      <c r="W2483" s="62">
        <v>16.187999999999999</v>
      </c>
      <c r="X2483" s="62">
        <v>18.587</v>
      </c>
      <c r="Y2483" s="21"/>
      <c r="Z2483" s="21"/>
    </row>
    <row r="2484" spans="1:26" ht="12.75" customHeight="1">
      <c r="A2484" s="52">
        <v>45078</v>
      </c>
      <c r="B2484" s="61" t="s">
        <v>54</v>
      </c>
      <c r="C2484" s="61" t="s">
        <v>76</v>
      </c>
      <c r="D2484" s="61" t="s">
        <v>78</v>
      </c>
      <c r="E2484" s="20">
        <v>24.86</v>
      </c>
      <c r="F2484" s="62">
        <v>47.289000000000001</v>
      </c>
      <c r="G2484" s="20">
        <v>0</v>
      </c>
      <c r="H2484" s="62">
        <v>0</v>
      </c>
      <c r="I2484" s="20">
        <v>24.86</v>
      </c>
      <c r="J2484" s="20">
        <v>47.289000000000001</v>
      </c>
      <c r="K2484" s="20">
        <v>2.0289999999999999</v>
      </c>
      <c r="L2484" s="62">
        <v>47.179000000000002</v>
      </c>
      <c r="M2484" s="62">
        <v>49.991999999999997</v>
      </c>
      <c r="N2484" s="62">
        <v>33.930999999999997</v>
      </c>
      <c r="O2484" s="62">
        <v>21.05</v>
      </c>
      <c r="P2484" s="62">
        <v>33.731999999999999</v>
      </c>
      <c r="Q2484" s="62">
        <v>21.254999999999999</v>
      </c>
      <c r="R2484" s="62">
        <v>61.430999999999997</v>
      </c>
      <c r="S2484" s="62">
        <v>0</v>
      </c>
      <c r="T2484" s="62">
        <v>0</v>
      </c>
      <c r="U2484" s="62">
        <v>21.254999999999999</v>
      </c>
      <c r="V2484" s="62">
        <v>61.430999999999997</v>
      </c>
      <c r="W2484" s="62">
        <v>2.004</v>
      </c>
      <c r="X2484" s="62">
        <v>61.171999999999997</v>
      </c>
      <c r="Y2484" s="21"/>
      <c r="Z2484" s="21"/>
    </row>
    <row r="2485" spans="1:26" ht="12.75" customHeight="1">
      <c r="A2485" s="52">
        <v>45078</v>
      </c>
      <c r="B2485" s="61" t="s">
        <v>54</v>
      </c>
      <c r="C2485" s="61" t="s">
        <v>76</v>
      </c>
      <c r="D2485" s="61" t="s">
        <v>81</v>
      </c>
      <c r="E2485" s="20">
        <v>41.69</v>
      </c>
      <c r="F2485" s="62">
        <v>44.271999999999998</v>
      </c>
      <c r="G2485" s="20">
        <v>0</v>
      </c>
      <c r="H2485" s="62">
        <v>0</v>
      </c>
      <c r="I2485" s="20">
        <v>41.69</v>
      </c>
      <c r="J2485" s="20">
        <v>44.271999999999998</v>
      </c>
      <c r="K2485" s="20">
        <v>3.4020000000000001</v>
      </c>
      <c r="L2485" s="62">
        <v>44.154000000000003</v>
      </c>
      <c r="M2485" s="62">
        <v>84.412999999999997</v>
      </c>
      <c r="N2485" s="62">
        <v>33.942</v>
      </c>
      <c r="O2485" s="62">
        <v>35.545000000000002</v>
      </c>
      <c r="P2485" s="62">
        <v>33.741999999999997</v>
      </c>
      <c r="Q2485" s="62">
        <v>39.744999999999997</v>
      </c>
      <c r="R2485" s="62">
        <v>37.835000000000001</v>
      </c>
      <c r="S2485" s="62">
        <v>0</v>
      </c>
      <c r="T2485" s="62">
        <v>0</v>
      </c>
      <c r="U2485" s="62">
        <v>39.744999999999997</v>
      </c>
      <c r="V2485" s="62">
        <v>37.835000000000001</v>
      </c>
      <c r="W2485" s="62">
        <v>3.7469999999999999</v>
      </c>
      <c r="X2485" s="62">
        <v>37.414000000000001</v>
      </c>
      <c r="Y2485" s="21"/>
      <c r="Z2485" s="21"/>
    </row>
    <row r="2486" spans="1:26" ht="12.75" customHeight="1">
      <c r="A2486" s="53">
        <v>45078</v>
      </c>
      <c r="B2486" s="32" t="s">
        <v>54</v>
      </c>
      <c r="C2486" s="32" t="s">
        <v>18</v>
      </c>
      <c r="D2486" s="32" t="s">
        <v>18</v>
      </c>
      <c r="E2486" s="33">
        <v>281.65499999999997</v>
      </c>
      <c r="F2486" s="34">
        <v>15.071999999999999</v>
      </c>
      <c r="G2486" s="33">
        <v>943.71799999999996</v>
      </c>
      <c r="H2486" s="34">
        <v>5.383</v>
      </c>
      <c r="I2486" s="33">
        <v>1225.373</v>
      </c>
      <c r="J2486" s="33">
        <v>3.22</v>
      </c>
      <c r="K2486" s="33">
        <v>100</v>
      </c>
      <c r="L2486" s="34">
        <v>0</v>
      </c>
      <c r="M2486" s="34">
        <v>237.48599999999999</v>
      </c>
      <c r="N2486" s="34">
        <v>3.6749999999999998</v>
      </c>
      <c r="O2486" s="34">
        <v>100</v>
      </c>
      <c r="P2486" s="34">
        <v>0</v>
      </c>
      <c r="Q2486" s="34">
        <v>326.28199999999998</v>
      </c>
      <c r="R2486" s="34">
        <v>14.122999999999999</v>
      </c>
      <c r="S2486" s="34">
        <v>734.39400000000001</v>
      </c>
      <c r="T2486" s="34">
        <v>7.524</v>
      </c>
      <c r="U2486" s="34">
        <v>1060.6769999999999</v>
      </c>
      <c r="V2486" s="34">
        <v>5.6340000000000003</v>
      </c>
      <c r="W2486" s="34">
        <v>100</v>
      </c>
      <c r="X2486" s="34">
        <v>0</v>
      </c>
      <c r="Y2486" s="21"/>
      <c r="Z2486" s="21"/>
    </row>
    <row r="2487" spans="1:26" ht="12.75" customHeight="1">
      <c r="A2487" s="52">
        <v>45078</v>
      </c>
      <c r="B2487" s="61" t="s">
        <v>55</v>
      </c>
      <c r="C2487" s="61" t="s">
        <v>23</v>
      </c>
      <c r="D2487" s="61" t="s">
        <v>60</v>
      </c>
      <c r="E2487" s="20">
        <v>424.18200000000002</v>
      </c>
      <c r="F2487" s="62">
        <v>12.115</v>
      </c>
      <c r="G2487" s="20">
        <v>2091.2669999999998</v>
      </c>
      <c r="H2487" s="62">
        <v>2.92</v>
      </c>
      <c r="I2487" s="20">
        <v>2515.4499999999998</v>
      </c>
      <c r="J2487" s="20">
        <v>1.4179999999999999</v>
      </c>
      <c r="K2487" s="20">
        <v>92.68</v>
      </c>
      <c r="L2487" s="62">
        <v>1.0249999999999999</v>
      </c>
      <c r="M2487" s="62">
        <v>191.92</v>
      </c>
      <c r="N2487" s="62">
        <v>5.6879999999999997</v>
      </c>
      <c r="O2487" s="62">
        <v>100</v>
      </c>
      <c r="P2487" s="62">
        <v>0</v>
      </c>
      <c r="Q2487" s="62">
        <v>371.82100000000003</v>
      </c>
      <c r="R2487" s="62">
        <v>10.71</v>
      </c>
      <c r="S2487" s="62">
        <v>857.64300000000003</v>
      </c>
      <c r="T2487" s="62">
        <v>6.3860000000000001</v>
      </c>
      <c r="U2487" s="62">
        <v>1229.4639999999999</v>
      </c>
      <c r="V2487" s="62">
        <v>4.0999999999999996</v>
      </c>
      <c r="W2487" s="62">
        <v>72.88</v>
      </c>
      <c r="X2487" s="62">
        <v>1.5229999999999999</v>
      </c>
      <c r="Y2487" s="21"/>
      <c r="Z2487" s="21"/>
    </row>
    <row r="2488" spans="1:26" ht="12.75" customHeight="1">
      <c r="A2488" s="52">
        <v>45078</v>
      </c>
      <c r="B2488" s="61" t="s">
        <v>55</v>
      </c>
      <c r="C2488" s="61" t="s">
        <v>23</v>
      </c>
      <c r="D2488" s="61" t="s">
        <v>83</v>
      </c>
      <c r="E2488" s="20">
        <v>127.70699999999999</v>
      </c>
      <c r="F2488" s="62">
        <v>18.843</v>
      </c>
      <c r="G2488" s="20">
        <v>351.79500000000002</v>
      </c>
      <c r="H2488" s="62">
        <v>7.5640000000000001</v>
      </c>
      <c r="I2488" s="20">
        <v>479.50200000000001</v>
      </c>
      <c r="J2488" s="20">
        <v>2.85</v>
      </c>
      <c r="K2488" s="20">
        <v>17.667000000000002</v>
      </c>
      <c r="L2488" s="62">
        <v>2.677</v>
      </c>
      <c r="M2488" s="62">
        <v>39.505000000000003</v>
      </c>
      <c r="N2488" s="62">
        <v>14.08</v>
      </c>
      <c r="O2488" s="62">
        <v>20.584</v>
      </c>
      <c r="P2488" s="62">
        <v>12.88</v>
      </c>
      <c r="Q2488" s="62">
        <v>74.802999999999997</v>
      </c>
      <c r="R2488" s="62">
        <v>41.351999999999997</v>
      </c>
      <c r="S2488" s="62">
        <v>85.22</v>
      </c>
      <c r="T2488" s="62">
        <v>25.97</v>
      </c>
      <c r="U2488" s="62">
        <v>160.023</v>
      </c>
      <c r="V2488" s="62">
        <v>10.593</v>
      </c>
      <c r="W2488" s="62">
        <v>9.4860000000000007</v>
      </c>
      <c r="X2488" s="62">
        <v>9.8859999999999992</v>
      </c>
      <c r="Y2488" s="21"/>
      <c r="Z2488" s="21"/>
    </row>
    <row r="2489" spans="1:26" ht="12.75" customHeight="1">
      <c r="A2489" s="52">
        <v>45078</v>
      </c>
      <c r="B2489" s="61" t="s">
        <v>55</v>
      </c>
      <c r="C2489" s="61" t="s">
        <v>23</v>
      </c>
      <c r="D2489" s="61" t="s">
        <v>84</v>
      </c>
      <c r="E2489" s="20">
        <v>147.63499999999999</v>
      </c>
      <c r="F2489" s="62">
        <v>19.901</v>
      </c>
      <c r="G2489" s="20">
        <v>692.53499999999997</v>
      </c>
      <c r="H2489" s="62">
        <v>3.758</v>
      </c>
      <c r="I2489" s="20">
        <v>840.17</v>
      </c>
      <c r="J2489" s="20">
        <v>2.133</v>
      </c>
      <c r="K2489" s="20">
        <v>30.956</v>
      </c>
      <c r="L2489" s="62">
        <v>1.895</v>
      </c>
      <c r="M2489" s="62">
        <v>75.126000000000005</v>
      </c>
      <c r="N2489" s="62">
        <v>7.5339999999999998</v>
      </c>
      <c r="O2489" s="62">
        <v>39.145000000000003</v>
      </c>
      <c r="P2489" s="62">
        <v>4.9400000000000004</v>
      </c>
      <c r="Q2489" s="62">
        <v>126.101</v>
      </c>
      <c r="R2489" s="62">
        <v>16.78</v>
      </c>
      <c r="S2489" s="62">
        <v>294.25099999999998</v>
      </c>
      <c r="T2489" s="62">
        <v>7.9240000000000004</v>
      </c>
      <c r="U2489" s="62">
        <v>420.35199999999998</v>
      </c>
      <c r="V2489" s="62">
        <v>5.0519999999999996</v>
      </c>
      <c r="W2489" s="62">
        <v>24.917999999999999</v>
      </c>
      <c r="X2489" s="62">
        <v>3.3210000000000002</v>
      </c>
      <c r="Y2489" s="21"/>
      <c r="Z2489" s="21"/>
    </row>
    <row r="2490" spans="1:26" ht="12.75" customHeight="1">
      <c r="A2490" s="52">
        <v>45078</v>
      </c>
      <c r="B2490" s="61" t="s">
        <v>55</v>
      </c>
      <c r="C2490" s="61" t="s">
        <v>23</v>
      </c>
      <c r="D2490" s="61" t="s">
        <v>85</v>
      </c>
      <c r="E2490" s="20">
        <v>119.875</v>
      </c>
      <c r="F2490" s="62">
        <v>16.753</v>
      </c>
      <c r="G2490" s="20">
        <v>653.53200000000004</v>
      </c>
      <c r="H2490" s="62">
        <v>4.2489999999999997</v>
      </c>
      <c r="I2490" s="20">
        <v>773.40700000000004</v>
      </c>
      <c r="J2490" s="20">
        <v>1.843</v>
      </c>
      <c r="K2490" s="20">
        <v>28.495999999999999</v>
      </c>
      <c r="L2490" s="62">
        <v>1.56</v>
      </c>
      <c r="M2490" s="62">
        <v>50.076999999999998</v>
      </c>
      <c r="N2490" s="62">
        <v>7.5979999999999999</v>
      </c>
      <c r="O2490" s="62">
        <v>26.093</v>
      </c>
      <c r="P2490" s="62">
        <v>5.0369999999999999</v>
      </c>
      <c r="Q2490" s="62">
        <v>95.918000000000006</v>
      </c>
      <c r="R2490" s="62">
        <v>19.337</v>
      </c>
      <c r="S2490" s="62">
        <v>243.30099999999999</v>
      </c>
      <c r="T2490" s="62">
        <v>11.919</v>
      </c>
      <c r="U2490" s="62">
        <v>339.21899999999999</v>
      </c>
      <c r="V2490" s="62">
        <v>8.3710000000000004</v>
      </c>
      <c r="W2490" s="62">
        <v>20.108000000000001</v>
      </c>
      <c r="X2490" s="62">
        <v>7.4550000000000001</v>
      </c>
      <c r="Y2490" s="21"/>
      <c r="Z2490" s="21"/>
    </row>
    <row r="2491" spans="1:26" ht="12.75" customHeight="1">
      <c r="A2491" s="52">
        <v>45078</v>
      </c>
      <c r="B2491" s="61" t="s">
        <v>55</v>
      </c>
      <c r="C2491" s="61" t="s">
        <v>23</v>
      </c>
      <c r="D2491" s="61" t="s">
        <v>86</v>
      </c>
      <c r="E2491" s="20">
        <v>48.164000000000001</v>
      </c>
      <c r="F2491" s="62">
        <v>29.821999999999999</v>
      </c>
      <c r="G2491" s="20">
        <v>572.875</v>
      </c>
      <c r="H2491" s="62">
        <v>3.0710000000000002</v>
      </c>
      <c r="I2491" s="20">
        <v>621.03899999999999</v>
      </c>
      <c r="J2491" s="20">
        <v>2.274</v>
      </c>
      <c r="K2491" s="20">
        <v>22.882000000000001</v>
      </c>
      <c r="L2491" s="62">
        <v>2.052</v>
      </c>
      <c r="M2491" s="62">
        <v>27.212</v>
      </c>
      <c r="N2491" s="62">
        <v>18.548999999999999</v>
      </c>
      <c r="O2491" s="62">
        <v>14.179</v>
      </c>
      <c r="P2491" s="62">
        <v>17.655000000000001</v>
      </c>
      <c r="Q2491" s="62">
        <v>184.108</v>
      </c>
      <c r="R2491" s="62">
        <v>14.456</v>
      </c>
      <c r="S2491" s="62">
        <v>583.26800000000003</v>
      </c>
      <c r="T2491" s="62">
        <v>9.0519999999999996</v>
      </c>
      <c r="U2491" s="62">
        <v>767.37599999999998</v>
      </c>
      <c r="V2491" s="62">
        <v>6.6280000000000001</v>
      </c>
      <c r="W2491" s="62">
        <v>45.488</v>
      </c>
      <c r="X2491" s="62">
        <v>5.4260000000000002</v>
      </c>
      <c r="Y2491" s="21"/>
      <c r="Z2491" s="21"/>
    </row>
    <row r="2492" spans="1:26" ht="12.75" customHeight="1">
      <c r="A2492" s="52">
        <v>45078</v>
      </c>
      <c r="B2492" s="61" t="s">
        <v>55</v>
      </c>
      <c r="C2492" s="61" t="s">
        <v>44</v>
      </c>
      <c r="D2492" s="61" t="s">
        <v>61</v>
      </c>
      <c r="E2492" s="20">
        <v>166.65799999999999</v>
      </c>
      <c r="F2492" s="62">
        <v>20.762</v>
      </c>
      <c r="G2492" s="20">
        <v>873.70799999999997</v>
      </c>
      <c r="H2492" s="62">
        <v>6.4710000000000001</v>
      </c>
      <c r="I2492" s="20">
        <v>1040.366</v>
      </c>
      <c r="J2492" s="20">
        <v>4.7759999999999998</v>
      </c>
      <c r="K2492" s="20">
        <v>38.332000000000001</v>
      </c>
      <c r="L2492" s="62">
        <v>4.6740000000000004</v>
      </c>
      <c r="M2492" s="62">
        <v>57.502000000000002</v>
      </c>
      <c r="N2492" s="62">
        <v>25.891999999999999</v>
      </c>
      <c r="O2492" s="62">
        <v>29.962</v>
      </c>
      <c r="P2492" s="62">
        <v>25.26</v>
      </c>
      <c r="Q2492" s="62">
        <v>122.592</v>
      </c>
      <c r="R2492" s="62">
        <v>19.405000000000001</v>
      </c>
      <c r="S2492" s="62">
        <v>391.8</v>
      </c>
      <c r="T2492" s="62">
        <v>9.4770000000000003</v>
      </c>
      <c r="U2492" s="62">
        <v>514.39200000000005</v>
      </c>
      <c r="V2492" s="62">
        <v>6.5010000000000003</v>
      </c>
      <c r="W2492" s="62">
        <v>30.492000000000001</v>
      </c>
      <c r="X2492" s="62">
        <v>5.2709999999999999</v>
      </c>
      <c r="Y2492" s="21"/>
      <c r="Z2492" s="21"/>
    </row>
    <row r="2493" spans="1:26" ht="12.75" customHeight="1">
      <c r="A2493" s="52">
        <v>45078</v>
      </c>
      <c r="B2493" s="61" t="s">
        <v>55</v>
      </c>
      <c r="C2493" s="61" t="s">
        <v>44</v>
      </c>
      <c r="D2493" s="61" t="s">
        <v>63</v>
      </c>
      <c r="E2493" s="20">
        <v>81.022000000000006</v>
      </c>
      <c r="F2493" s="62">
        <v>26.739000000000001</v>
      </c>
      <c r="G2493" s="20">
        <v>502.22699999999998</v>
      </c>
      <c r="H2493" s="62">
        <v>6.9269999999999996</v>
      </c>
      <c r="I2493" s="20">
        <v>583.24900000000002</v>
      </c>
      <c r="J2493" s="20">
        <v>5.8970000000000002</v>
      </c>
      <c r="K2493" s="20">
        <v>21.489000000000001</v>
      </c>
      <c r="L2493" s="62">
        <v>5.8150000000000004</v>
      </c>
      <c r="M2493" s="62">
        <v>39.552999999999997</v>
      </c>
      <c r="N2493" s="62">
        <v>36.850999999999999</v>
      </c>
      <c r="O2493" s="62">
        <v>20.609000000000002</v>
      </c>
      <c r="P2493" s="62">
        <v>36.409999999999997</v>
      </c>
      <c r="Q2493" s="62">
        <v>79.102999999999994</v>
      </c>
      <c r="R2493" s="62">
        <v>24.492000000000001</v>
      </c>
      <c r="S2493" s="62">
        <v>272.96499999999997</v>
      </c>
      <c r="T2493" s="62">
        <v>13.869</v>
      </c>
      <c r="U2493" s="62">
        <v>352.06799999999998</v>
      </c>
      <c r="V2493" s="62">
        <v>9.9879999999999995</v>
      </c>
      <c r="W2493" s="62">
        <v>20.87</v>
      </c>
      <c r="X2493" s="62">
        <v>9.234</v>
      </c>
      <c r="Y2493" s="21"/>
      <c r="Z2493" s="21"/>
    </row>
    <row r="2494" spans="1:26" ht="12.75" customHeight="1">
      <c r="A2494" s="52">
        <v>45078</v>
      </c>
      <c r="B2494" s="61" t="s">
        <v>55</v>
      </c>
      <c r="C2494" s="61" t="s">
        <v>44</v>
      </c>
      <c r="D2494" s="61" t="s">
        <v>98</v>
      </c>
      <c r="E2494" s="20">
        <v>276.72300000000001</v>
      </c>
      <c r="F2494" s="62">
        <v>13.367000000000001</v>
      </c>
      <c r="G2494" s="20">
        <v>1386.72</v>
      </c>
      <c r="H2494" s="62">
        <v>3.3660000000000001</v>
      </c>
      <c r="I2494" s="20">
        <v>1663.443</v>
      </c>
      <c r="J2494" s="20">
        <v>2.7650000000000001</v>
      </c>
      <c r="K2494" s="20">
        <v>61.289000000000001</v>
      </c>
      <c r="L2494" s="62">
        <v>2.585</v>
      </c>
      <c r="M2494" s="62">
        <v>128.54</v>
      </c>
      <c r="N2494" s="62">
        <v>14.96</v>
      </c>
      <c r="O2494" s="62">
        <v>66.975999999999999</v>
      </c>
      <c r="P2494" s="62">
        <v>13.836</v>
      </c>
      <c r="Q2494" s="62">
        <v>358.33800000000002</v>
      </c>
      <c r="R2494" s="62">
        <v>9.2100000000000009</v>
      </c>
      <c r="S2494" s="62">
        <v>807.62400000000002</v>
      </c>
      <c r="T2494" s="62">
        <v>7.2080000000000002</v>
      </c>
      <c r="U2494" s="62">
        <v>1165.962</v>
      </c>
      <c r="V2494" s="62">
        <v>5.1589999999999998</v>
      </c>
      <c r="W2494" s="62">
        <v>69.116</v>
      </c>
      <c r="X2494" s="62">
        <v>3.4830000000000001</v>
      </c>
      <c r="Y2494" s="21"/>
      <c r="Z2494" s="21"/>
    </row>
    <row r="2495" spans="1:26" ht="12.75" customHeight="1">
      <c r="A2495" s="52">
        <v>45078</v>
      </c>
      <c r="B2495" s="61" t="s">
        <v>55</v>
      </c>
      <c r="C2495" s="61" t="s">
        <v>45</v>
      </c>
      <c r="D2495" s="61" t="s">
        <v>45</v>
      </c>
      <c r="E2495" s="20">
        <v>212.08099999999999</v>
      </c>
      <c r="F2495" s="62">
        <v>16.082000000000001</v>
      </c>
      <c r="G2495" s="20">
        <v>1086.971</v>
      </c>
      <c r="H2495" s="62">
        <v>5.4749999999999996</v>
      </c>
      <c r="I2495" s="20">
        <v>1299.0519999999999</v>
      </c>
      <c r="J2495" s="20">
        <v>4.1779999999999999</v>
      </c>
      <c r="K2495" s="20">
        <v>47.863</v>
      </c>
      <c r="L2495" s="62">
        <v>4.0609999999999999</v>
      </c>
      <c r="M2495" s="62">
        <v>91.951999999999998</v>
      </c>
      <c r="N2495" s="62">
        <v>21.824000000000002</v>
      </c>
      <c r="O2495" s="62">
        <v>47.911000000000001</v>
      </c>
      <c r="P2495" s="62">
        <v>21.07</v>
      </c>
      <c r="Q2495" s="62">
        <v>235.96199999999999</v>
      </c>
      <c r="R2495" s="62">
        <v>17.058</v>
      </c>
      <c r="S2495" s="62">
        <v>626.255</v>
      </c>
      <c r="T2495" s="62">
        <v>7.9569999999999999</v>
      </c>
      <c r="U2495" s="62">
        <v>862.21799999999996</v>
      </c>
      <c r="V2495" s="62">
        <v>7.2309999999999999</v>
      </c>
      <c r="W2495" s="62">
        <v>51.11</v>
      </c>
      <c r="X2495" s="62">
        <v>6.1479999999999997</v>
      </c>
      <c r="Y2495" s="21"/>
      <c r="Z2495" s="21"/>
    </row>
    <row r="2496" spans="1:26" ht="12.75" customHeight="1">
      <c r="A2496" s="52">
        <v>45078</v>
      </c>
      <c r="B2496" s="61" t="s">
        <v>55</v>
      </c>
      <c r="C2496" s="61" t="s">
        <v>45</v>
      </c>
      <c r="D2496" s="61" t="s">
        <v>62</v>
      </c>
      <c r="E2496" s="20">
        <v>149.77500000000001</v>
      </c>
      <c r="F2496" s="62">
        <v>21.117999999999999</v>
      </c>
      <c r="G2496" s="20">
        <v>831.74900000000002</v>
      </c>
      <c r="H2496" s="62">
        <v>5.5330000000000004</v>
      </c>
      <c r="I2496" s="20">
        <v>981.52300000000002</v>
      </c>
      <c r="J2496" s="20">
        <v>4.1360000000000001</v>
      </c>
      <c r="K2496" s="20">
        <v>36.164000000000001</v>
      </c>
      <c r="L2496" s="62">
        <v>4.0190000000000001</v>
      </c>
      <c r="M2496" s="62">
        <v>62.847999999999999</v>
      </c>
      <c r="N2496" s="62">
        <v>23.699000000000002</v>
      </c>
      <c r="O2496" s="62">
        <v>32.747</v>
      </c>
      <c r="P2496" s="62">
        <v>23.006</v>
      </c>
      <c r="Q2496" s="62">
        <v>160.76</v>
      </c>
      <c r="R2496" s="62">
        <v>22.062999999999999</v>
      </c>
      <c r="S2496" s="62">
        <v>416.36099999999999</v>
      </c>
      <c r="T2496" s="62">
        <v>10.29</v>
      </c>
      <c r="U2496" s="62">
        <v>577.12099999999998</v>
      </c>
      <c r="V2496" s="62">
        <v>8.1180000000000003</v>
      </c>
      <c r="W2496" s="62">
        <v>34.21</v>
      </c>
      <c r="X2496" s="62">
        <v>7.1710000000000003</v>
      </c>
      <c r="Y2496" s="21"/>
      <c r="Z2496" s="21"/>
    </row>
    <row r="2497" spans="1:26" ht="12.75" customHeight="1">
      <c r="A2497" s="52">
        <v>45078</v>
      </c>
      <c r="B2497" s="61" t="s">
        <v>55</v>
      </c>
      <c r="C2497" s="61" t="s">
        <v>45</v>
      </c>
      <c r="D2497" s="61" t="s">
        <v>87</v>
      </c>
      <c r="E2497" s="20">
        <v>73.959000000000003</v>
      </c>
      <c r="F2497" s="62">
        <v>27.113</v>
      </c>
      <c r="G2497" s="20">
        <v>359.22899999999998</v>
      </c>
      <c r="H2497" s="62">
        <v>14.504</v>
      </c>
      <c r="I2497" s="20">
        <v>433.18799999999999</v>
      </c>
      <c r="J2497" s="20">
        <v>13.75</v>
      </c>
      <c r="K2497" s="20">
        <v>15.961</v>
      </c>
      <c r="L2497" s="62">
        <v>13.715</v>
      </c>
      <c r="M2497" s="62">
        <v>39.427999999999997</v>
      </c>
      <c r="N2497" s="62">
        <v>32.095999999999997</v>
      </c>
      <c r="O2497" s="62">
        <v>20.544</v>
      </c>
      <c r="P2497" s="62">
        <v>31.588000000000001</v>
      </c>
      <c r="Q2497" s="62">
        <v>82.69</v>
      </c>
      <c r="R2497" s="62">
        <v>24.321000000000002</v>
      </c>
      <c r="S2497" s="62">
        <v>307.661</v>
      </c>
      <c r="T2497" s="62">
        <v>11.103</v>
      </c>
      <c r="U2497" s="62">
        <v>390.351</v>
      </c>
      <c r="V2497" s="62">
        <v>8.7420000000000009</v>
      </c>
      <c r="W2497" s="62">
        <v>23.138999999999999</v>
      </c>
      <c r="X2497" s="62">
        <v>7.8689999999999998</v>
      </c>
      <c r="Y2497" s="21"/>
      <c r="Z2497" s="21"/>
    </row>
    <row r="2498" spans="1:26" ht="12.75" customHeight="1">
      <c r="A2498" s="52">
        <v>45078</v>
      </c>
      <c r="B2498" s="61" t="s">
        <v>55</v>
      </c>
      <c r="C2498" s="61" t="s">
        <v>56</v>
      </c>
      <c r="D2498" s="61" t="s">
        <v>57</v>
      </c>
      <c r="E2498" s="20">
        <v>138.69300000000001</v>
      </c>
      <c r="F2498" s="62">
        <v>20.081</v>
      </c>
      <c r="G2498" s="20">
        <v>460.29199999999997</v>
      </c>
      <c r="H2498" s="62">
        <v>8.1449999999999996</v>
      </c>
      <c r="I2498" s="20">
        <v>598.98599999999999</v>
      </c>
      <c r="J2498" s="20">
        <v>6.7759999999999998</v>
      </c>
      <c r="K2498" s="20">
        <v>22.068999999999999</v>
      </c>
      <c r="L2498" s="62">
        <v>6.7050000000000001</v>
      </c>
      <c r="M2498" s="62">
        <v>18.510000000000002</v>
      </c>
      <c r="N2498" s="62">
        <v>63.076000000000001</v>
      </c>
      <c r="O2498" s="62">
        <v>9.6449999999999996</v>
      </c>
      <c r="P2498" s="62">
        <v>62.819000000000003</v>
      </c>
      <c r="Q2498" s="62">
        <v>124.142</v>
      </c>
      <c r="R2498" s="62">
        <v>23.178999999999998</v>
      </c>
      <c r="S2498" s="62">
        <v>129.47300000000001</v>
      </c>
      <c r="T2498" s="62">
        <v>16.640999999999998</v>
      </c>
      <c r="U2498" s="62">
        <v>253.61500000000001</v>
      </c>
      <c r="V2498" s="62">
        <v>11.929</v>
      </c>
      <c r="W2498" s="62">
        <v>15.034000000000001</v>
      </c>
      <c r="X2498" s="62">
        <v>11.305</v>
      </c>
      <c r="Y2498" s="21"/>
      <c r="Z2498" s="21"/>
    </row>
    <row r="2499" spans="1:26" ht="12.75" customHeight="1">
      <c r="A2499" s="52">
        <v>45078</v>
      </c>
      <c r="B2499" s="61" t="s">
        <v>55</v>
      </c>
      <c r="C2499" s="61" t="s">
        <v>56</v>
      </c>
      <c r="D2499" s="61" t="s">
        <v>58</v>
      </c>
      <c r="E2499" s="20">
        <v>304.68799999999999</v>
      </c>
      <c r="F2499" s="62">
        <v>12.581</v>
      </c>
      <c r="G2499" s="20">
        <v>1810.4449999999999</v>
      </c>
      <c r="H2499" s="62">
        <v>2.7719999999999998</v>
      </c>
      <c r="I2499" s="20">
        <v>2115.1320000000001</v>
      </c>
      <c r="J2499" s="20">
        <v>1.768</v>
      </c>
      <c r="K2499" s="20">
        <v>77.930999999999997</v>
      </c>
      <c r="L2499" s="62">
        <v>1.472</v>
      </c>
      <c r="M2499" s="62">
        <v>173.41</v>
      </c>
      <c r="N2499" s="62">
        <v>7.2220000000000004</v>
      </c>
      <c r="O2499" s="62">
        <v>90.355000000000004</v>
      </c>
      <c r="P2499" s="62">
        <v>4.4489999999999998</v>
      </c>
      <c r="Q2499" s="62">
        <v>356.78899999999999</v>
      </c>
      <c r="R2499" s="62">
        <v>9.0670000000000002</v>
      </c>
      <c r="S2499" s="62">
        <v>1076.567</v>
      </c>
      <c r="T2499" s="62">
        <v>6.3159999999999998</v>
      </c>
      <c r="U2499" s="62">
        <v>1433.355</v>
      </c>
      <c r="V2499" s="62">
        <v>4.2119999999999997</v>
      </c>
      <c r="W2499" s="62">
        <v>84.965999999999994</v>
      </c>
      <c r="X2499" s="62">
        <v>1.8029999999999999</v>
      </c>
      <c r="Y2499" s="21"/>
      <c r="Z2499" s="21"/>
    </row>
    <row r="2500" spans="1:26" ht="12.75" customHeight="1">
      <c r="A2500" s="52">
        <v>45078</v>
      </c>
      <c r="B2500" s="61" t="s">
        <v>55</v>
      </c>
      <c r="C2500" s="61" t="s">
        <v>106</v>
      </c>
      <c r="D2500" s="61" t="s">
        <v>110</v>
      </c>
      <c r="E2500" s="20">
        <v>293.01600000000002</v>
      </c>
      <c r="F2500" s="62">
        <v>14.478</v>
      </c>
      <c r="G2500" s="20">
        <v>1597.123</v>
      </c>
      <c r="H2500" s="62">
        <v>3.7639999999999998</v>
      </c>
      <c r="I2500" s="20">
        <v>1890.1389999999999</v>
      </c>
      <c r="J2500" s="20">
        <v>2.694</v>
      </c>
      <c r="K2500" s="20">
        <v>69.641000000000005</v>
      </c>
      <c r="L2500" s="62">
        <v>2.5089999999999999</v>
      </c>
      <c r="M2500" s="62">
        <v>111.982</v>
      </c>
      <c r="N2500" s="62">
        <v>18.045000000000002</v>
      </c>
      <c r="O2500" s="62">
        <v>58.347999999999999</v>
      </c>
      <c r="P2500" s="62">
        <v>17.125</v>
      </c>
      <c r="Q2500" s="62">
        <v>299.41500000000002</v>
      </c>
      <c r="R2500" s="62">
        <v>11.574</v>
      </c>
      <c r="S2500" s="62">
        <v>616.28700000000003</v>
      </c>
      <c r="T2500" s="62">
        <v>7.07</v>
      </c>
      <c r="U2500" s="62">
        <v>915.702</v>
      </c>
      <c r="V2500" s="62">
        <v>6.4260000000000002</v>
      </c>
      <c r="W2500" s="62">
        <v>54.280999999999999</v>
      </c>
      <c r="X2500" s="62">
        <v>5.1769999999999996</v>
      </c>
      <c r="Y2500" s="21"/>
      <c r="Z2500" s="21"/>
    </row>
    <row r="2501" spans="1:26" ht="12.75" customHeight="1">
      <c r="A2501" s="52">
        <v>45078</v>
      </c>
      <c r="B2501" s="61" t="s">
        <v>55</v>
      </c>
      <c r="C2501" s="61" t="s">
        <v>106</v>
      </c>
      <c r="D2501" s="61" t="s">
        <v>111</v>
      </c>
      <c r="E2501" s="20">
        <v>148.27099999999999</v>
      </c>
      <c r="F2501" s="62">
        <v>17.056000000000001</v>
      </c>
      <c r="G2501" s="20">
        <v>876.221</v>
      </c>
      <c r="H2501" s="62">
        <v>5.2850000000000001</v>
      </c>
      <c r="I2501" s="20">
        <v>1024.492</v>
      </c>
      <c r="J2501" s="20">
        <v>4.5339999999999998</v>
      </c>
      <c r="K2501" s="20">
        <v>37.747</v>
      </c>
      <c r="L2501" s="62">
        <v>4.4260000000000002</v>
      </c>
      <c r="M2501" s="62">
        <v>45.683</v>
      </c>
      <c r="N2501" s="62">
        <v>35.700000000000003</v>
      </c>
      <c r="O2501" s="62">
        <v>23.803000000000001</v>
      </c>
      <c r="P2501" s="62">
        <v>35.243000000000002</v>
      </c>
      <c r="Q2501" s="62">
        <v>117.755</v>
      </c>
      <c r="R2501" s="62">
        <v>19.433</v>
      </c>
      <c r="S2501" s="62">
        <v>281.99799999999999</v>
      </c>
      <c r="T2501" s="62">
        <v>10.173</v>
      </c>
      <c r="U2501" s="62">
        <v>399.75299999999999</v>
      </c>
      <c r="V2501" s="62">
        <v>9.2750000000000004</v>
      </c>
      <c r="W2501" s="62">
        <v>23.696999999999999</v>
      </c>
      <c r="X2501" s="62">
        <v>8.4580000000000002</v>
      </c>
      <c r="Y2501" s="21"/>
      <c r="Z2501" s="21"/>
    </row>
    <row r="2502" spans="1:26" s="59" customFormat="1" ht="12.75" customHeight="1">
      <c r="A2502" s="52">
        <v>45078</v>
      </c>
      <c r="B2502" s="61" t="s">
        <v>55</v>
      </c>
      <c r="C2502" s="61" t="s">
        <v>106</v>
      </c>
      <c r="D2502" s="61" t="s">
        <v>112</v>
      </c>
      <c r="E2502" s="20">
        <v>132.6</v>
      </c>
      <c r="F2502" s="62">
        <v>21.859000000000002</v>
      </c>
      <c r="G2502" s="20">
        <v>661.73099999999999</v>
      </c>
      <c r="H2502" s="62">
        <v>7.1029999999999998</v>
      </c>
      <c r="I2502" s="20">
        <v>794.33100000000002</v>
      </c>
      <c r="J2502" s="20">
        <v>6.8810000000000002</v>
      </c>
      <c r="K2502" s="20">
        <v>29.266999999999999</v>
      </c>
      <c r="L2502" s="62">
        <v>6.8109999999999999</v>
      </c>
      <c r="M2502" s="62">
        <v>58.823</v>
      </c>
      <c r="N2502" s="62">
        <v>30.265999999999998</v>
      </c>
      <c r="O2502" s="62">
        <v>30.649000000000001</v>
      </c>
      <c r="P2502" s="62">
        <v>29.725999999999999</v>
      </c>
      <c r="Q2502" s="62">
        <v>165.82599999999999</v>
      </c>
      <c r="R2502" s="62">
        <v>15.032999999999999</v>
      </c>
      <c r="S2502" s="62">
        <v>286.995</v>
      </c>
      <c r="T2502" s="62">
        <v>12.16</v>
      </c>
      <c r="U2502" s="62">
        <v>452.82</v>
      </c>
      <c r="V2502" s="62">
        <v>10.042</v>
      </c>
      <c r="W2502" s="62">
        <v>26.841999999999999</v>
      </c>
      <c r="X2502" s="62">
        <v>9.2929999999999993</v>
      </c>
      <c r="Y2502" s="58"/>
      <c r="Z2502" s="58"/>
    </row>
    <row r="2503" spans="1:26" ht="12.75" customHeight="1">
      <c r="A2503" s="52">
        <v>45078</v>
      </c>
      <c r="B2503" s="61" t="s">
        <v>55</v>
      </c>
      <c r="C2503" s="61" t="s">
        <v>106</v>
      </c>
      <c r="D2503" s="61" t="s">
        <v>109</v>
      </c>
      <c r="E2503" s="20">
        <v>150.36500000000001</v>
      </c>
      <c r="F2503" s="62">
        <v>17.858000000000001</v>
      </c>
      <c r="G2503" s="20">
        <v>673.61400000000003</v>
      </c>
      <c r="H2503" s="62">
        <v>7.9790000000000001</v>
      </c>
      <c r="I2503" s="20">
        <v>823.97900000000004</v>
      </c>
      <c r="J2503" s="20">
        <v>5.7320000000000002</v>
      </c>
      <c r="K2503" s="20">
        <v>30.359000000000002</v>
      </c>
      <c r="L2503" s="62">
        <v>5.6470000000000002</v>
      </c>
      <c r="M2503" s="62">
        <v>79.938999999999993</v>
      </c>
      <c r="N2503" s="62">
        <v>23.102</v>
      </c>
      <c r="O2503" s="62">
        <v>41.652000000000001</v>
      </c>
      <c r="P2503" s="62">
        <v>22.390999999999998</v>
      </c>
      <c r="Q2503" s="62">
        <v>181.51599999999999</v>
      </c>
      <c r="R2503" s="62">
        <v>16.553000000000001</v>
      </c>
      <c r="S2503" s="62">
        <v>589.75300000000004</v>
      </c>
      <c r="T2503" s="62">
        <v>10.999000000000001</v>
      </c>
      <c r="U2503" s="62">
        <v>771.26800000000003</v>
      </c>
      <c r="V2503" s="62">
        <v>9.1769999999999996</v>
      </c>
      <c r="W2503" s="62">
        <v>45.719000000000001</v>
      </c>
      <c r="X2503" s="62">
        <v>8.35</v>
      </c>
      <c r="Y2503" s="21"/>
      <c r="Z2503" s="21"/>
    </row>
    <row r="2504" spans="1:26" ht="12.75" customHeight="1">
      <c r="A2504" s="52">
        <v>45078</v>
      </c>
      <c r="B2504" s="61" t="s">
        <v>55</v>
      </c>
      <c r="C2504" s="61" t="s">
        <v>38</v>
      </c>
      <c r="D2504" s="61" t="s">
        <v>96</v>
      </c>
      <c r="E2504" s="20">
        <v>192.928</v>
      </c>
      <c r="F2504" s="62">
        <v>15.098000000000001</v>
      </c>
      <c r="G2504" s="20">
        <v>1108.5550000000001</v>
      </c>
      <c r="H2504" s="62">
        <v>3.843</v>
      </c>
      <c r="I2504" s="20">
        <v>1301.4829999999999</v>
      </c>
      <c r="J2504" s="20">
        <v>3.6419999999999999</v>
      </c>
      <c r="K2504" s="20">
        <v>47.951999999999998</v>
      </c>
      <c r="L2504" s="62">
        <v>3.508</v>
      </c>
      <c r="M2504" s="62">
        <v>122.205</v>
      </c>
      <c r="N2504" s="62">
        <v>18.38</v>
      </c>
      <c r="O2504" s="62">
        <v>63.674999999999997</v>
      </c>
      <c r="P2504" s="62">
        <v>17.477</v>
      </c>
      <c r="Q2504" s="62">
        <v>324.09100000000001</v>
      </c>
      <c r="R2504" s="62">
        <v>9.81</v>
      </c>
      <c r="S2504" s="62">
        <v>725.35</v>
      </c>
      <c r="T2504" s="62">
        <v>6.4630000000000001</v>
      </c>
      <c r="U2504" s="62">
        <v>1049.441</v>
      </c>
      <c r="V2504" s="62">
        <v>5.0039999999999996</v>
      </c>
      <c r="W2504" s="62">
        <v>62.209000000000003</v>
      </c>
      <c r="X2504" s="62">
        <v>3.2490000000000001</v>
      </c>
      <c r="Y2504" s="21"/>
      <c r="Z2504" s="21"/>
    </row>
    <row r="2505" spans="1:26" ht="12.75" customHeight="1">
      <c r="A2505" s="52">
        <v>45078</v>
      </c>
      <c r="B2505" s="61" t="s">
        <v>55</v>
      </c>
      <c r="C2505" s="61" t="s">
        <v>38</v>
      </c>
      <c r="D2505" s="61" t="s">
        <v>40</v>
      </c>
      <c r="E2505" s="20">
        <v>250.45400000000001</v>
      </c>
      <c r="F2505" s="62">
        <v>15.707000000000001</v>
      </c>
      <c r="G2505" s="20">
        <v>1162.182</v>
      </c>
      <c r="H2505" s="62">
        <v>5.7709999999999999</v>
      </c>
      <c r="I2505" s="20">
        <v>1412.635</v>
      </c>
      <c r="J2505" s="20">
        <v>3.9220000000000002</v>
      </c>
      <c r="K2505" s="20">
        <v>52.048000000000002</v>
      </c>
      <c r="L2505" s="62">
        <v>3.798</v>
      </c>
      <c r="M2505" s="62">
        <v>69.715000000000003</v>
      </c>
      <c r="N2505" s="62">
        <v>27.533000000000001</v>
      </c>
      <c r="O2505" s="62">
        <v>36.325000000000003</v>
      </c>
      <c r="P2505" s="62">
        <v>26.939</v>
      </c>
      <c r="Q2505" s="62">
        <v>156.84</v>
      </c>
      <c r="R2505" s="62">
        <v>20.905000000000001</v>
      </c>
      <c r="S2505" s="62">
        <v>480.69</v>
      </c>
      <c r="T2505" s="62">
        <v>10.054</v>
      </c>
      <c r="U2505" s="62">
        <v>637.53</v>
      </c>
      <c r="V2505" s="62">
        <v>7.55</v>
      </c>
      <c r="W2505" s="62">
        <v>37.790999999999997</v>
      </c>
      <c r="X2505" s="62">
        <v>6.52</v>
      </c>
      <c r="Y2505" s="21"/>
      <c r="Z2505" s="21"/>
    </row>
    <row r="2506" spans="1:26" ht="12.75" customHeight="1">
      <c r="A2506" s="52">
        <v>45078</v>
      </c>
      <c r="B2506" s="61" t="s">
        <v>55</v>
      </c>
      <c r="C2506" s="61" t="s">
        <v>65</v>
      </c>
      <c r="D2506" s="61" t="s">
        <v>97</v>
      </c>
      <c r="E2506" s="20">
        <v>93.271000000000001</v>
      </c>
      <c r="F2506" s="62">
        <v>26.09</v>
      </c>
      <c r="G2506" s="20">
        <v>464.113</v>
      </c>
      <c r="H2506" s="62">
        <v>9.5039999999999996</v>
      </c>
      <c r="I2506" s="20">
        <v>557.38499999999999</v>
      </c>
      <c r="J2506" s="20">
        <v>9.7029999999999994</v>
      </c>
      <c r="K2506" s="20">
        <v>20.536000000000001</v>
      </c>
      <c r="L2506" s="62">
        <v>9.6539999999999999</v>
      </c>
      <c r="M2506" s="62">
        <v>61.247999999999998</v>
      </c>
      <c r="N2506" s="62">
        <v>29.369</v>
      </c>
      <c r="O2506" s="62">
        <v>31.913</v>
      </c>
      <c r="P2506" s="62">
        <v>28.812999999999999</v>
      </c>
      <c r="Q2506" s="62">
        <v>232.68100000000001</v>
      </c>
      <c r="R2506" s="62">
        <v>11.689</v>
      </c>
      <c r="S2506" s="62">
        <v>399.87</v>
      </c>
      <c r="T2506" s="62">
        <v>9.0690000000000008</v>
      </c>
      <c r="U2506" s="62">
        <v>632.55100000000004</v>
      </c>
      <c r="V2506" s="62">
        <v>7.3380000000000001</v>
      </c>
      <c r="W2506" s="62">
        <v>37.496000000000002</v>
      </c>
      <c r="X2506" s="62">
        <v>6.2729999999999997</v>
      </c>
      <c r="Y2506" s="21"/>
      <c r="Z2506" s="21"/>
    </row>
    <row r="2507" spans="1:26" ht="12.75" customHeight="1">
      <c r="A2507" s="52">
        <v>45078</v>
      </c>
      <c r="B2507" s="61" t="s">
        <v>55</v>
      </c>
      <c r="C2507" s="61" t="s">
        <v>65</v>
      </c>
      <c r="D2507" s="61" t="s">
        <v>67</v>
      </c>
      <c r="E2507" s="20">
        <v>350.11</v>
      </c>
      <c r="F2507" s="62">
        <v>14.683</v>
      </c>
      <c r="G2507" s="20">
        <v>1806.624</v>
      </c>
      <c r="H2507" s="62">
        <v>3.6629999999999998</v>
      </c>
      <c r="I2507" s="20">
        <v>2156.7330000000002</v>
      </c>
      <c r="J2507" s="20">
        <v>2.532</v>
      </c>
      <c r="K2507" s="20">
        <v>79.463999999999999</v>
      </c>
      <c r="L2507" s="62">
        <v>2.3340000000000001</v>
      </c>
      <c r="M2507" s="62">
        <v>130.672</v>
      </c>
      <c r="N2507" s="62">
        <v>16.021000000000001</v>
      </c>
      <c r="O2507" s="62">
        <v>68.087000000000003</v>
      </c>
      <c r="P2507" s="62">
        <v>14.977</v>
      </c>
      <c r="Q2507" s="62">
        <v>248.25</v>
      </c>
      <c r="R2507" s="62">
        <v>15.371</v>
      </c>
      <c r="S2507" s="62">
        <v>806.16899999999998</v>
      </c>
      <c r="T2507" s="62">
        <v>6.9340000000000002</v>
      </c>
      <c r="U2507" s="62">
        <v>1054.4190000000001</v>
      </c>
      <c r="V2507" s="62">
        <v>6.048</v>
      </c>
      <c r="W2507" s="62">
        <v>62.503999999999998</v>
      </c>
      <c r="X2507" s="62">
        <v>4.6989999999999998</v>
      </c>
      <c r="Y2507" s="21"/>
      <c r="Z2507" s="21"/>
    </row>
    <row r="2508" spans="1:26" ht="12.75" customHeight="1">
      <c r="A2508" s="52">
        <v>45078</v>
      </c>
      <c r="B2508" s="61" t="s">
        <v>55</v>
      </c>
      <c r="C2508" s="61" t="s">
        <v>99</v>
      </c>
      <c r="D2508" s="61" t="s">
        <v>100</v>
      </c>
      <c r="E2508" s="20">
        <v>374.43599999999998</v>
      </c>
      <c r="F2508" s="62">
        <v>10.054</v>
      </c>
      <c r="G2508" s="20">
        <v>1928.6890000000001</v>
      </c>
      <c r="H2508" s="62">
        <v>3.476</v>
      </c>
      <c r="I2508" s="20">
        <v>2303.125</v>
      </c>
      <c r="J2508" s="20">
        <v>2.1970000000000001</v>
      </c>
      <c r="K2508" s="20">
        <v>84.856999999999999</v>
      </c>
      <c r="L2508" s="62">
        <v>1.966</v>
      </c>
      <c r="M2508" s="62">
        <v>0</v>
      </c>
      <c r="N2508" s="62">
        <v>0</v>
      </c>
      <c r="O2508" s="62">
        <v>0</v>
      </c>
      <c r="P2508" s="62">
        <v>0</v>
      </c>
      <c r="Q2508" s="62">
        <v>0</v>
      </c>
      <c r="R2508" s="62">
        <v>0</v>
      </c>
      <c r="S2508" s="62">
        <v>0</v>
      </c>
      <c r="T2508" s="62">
        <v>0</v>
      </c>
      <c r="U2508" s="62">
        <v>0</v>
      </c>
      <c r="V2508" s="62">
        <v>0</v>
      </c>
      <c r="W2508" s="62">
        <v>0</v>
      </c>
      <c r="X2508" s="62">
        <v>0</v>
      </c>
      <c r="Y2508" s="21"/>
      <c r="Z2508" s="21"/>
    </row>
    <row r="2509" spans="1:26" ht="12.75" customHeight="1">
      <c r="A2509" s="52">
        <v>45078</v>
      </c>
      <c r="B2509" s="61" t="s">
        <v>55</v>
      </c>
      <c r="C2509" s="61" t="s">
        <v>99</v>
      </c>
      <c r="D2509" s="61" t="s">
        <v>113</v>
      </c>
      <c r="E2509" s="20">
        <v>152.47900000000001</v>
      </c>
      <c r="F2509" s="62">
        <v>17.946999999999999</v>
      </c>
      <c r="G2509" s="20">
        <v>1301.0029999999999</v>
      </c>
      <c r="H2509" s="62">
        <v>5.1369999999999996</v>
      </c>
      <c r="I2509" s="20">
        <v>1453.482</v>
      </c>
      <c r="J2509" s="20">
        <v>4.6420000000000003</v>
      </c>
      <c r="K2509" s="20">
        <v>53.552999999999997</v>
      </c>
      <c r="L2509" s="62">
        <v>4.5369999999999999</v>
      </c>
      <c r="M2509" s="62">
        <v>0</v>
      </c>
      <c r="N2509" s="62">
        <v>0</v>
      </c>
      <c r="O2509" s="62">
        <v>0</v>
      </c>
      <c r="P2509" s="62">
        <v>0</v>
      </c>
      <c r="Q2509" s="62">
        <v>0</v>
      </c>
      <c r="R2509" s="62">
        <v>0</v>
      </c>
      <c r="S2509" s="62">
        <v>0</v>
      </c>
      <c r="T2509" s="62">
        <v>0</v>
      </c>
      <c r="U2509" s="62">
        <v>0</v>
      </c>
      <c r="V2509" s="62">
        <v>0</v>
      </c>
      <c r="W2509" s="62">
        <v>0</v>
      </c>
      <c r="X2509" s="62">
        <v>0</v>
      </c>
      <c r="Y2509" s="21"/>
      <c r="Z2509" s="21"/>
    </row>
    <row r="2510" spans="1:26" ht="12.75" customHeight="1">
      <c r="A2510" s="52">
        <v>45078</v>
      </c>
      <c r="B2510" s="61" t="s">
        <v>55</v>
      </c>
      <c r="C2510" s="61" t="s">
        <v>99</v>
      </c>
      <c r="D2510" s="61" t="s">
        <v>114</v>
      </c>
      <c r="E2510" s="20">
        <v>221.95699999999999</v>
      </c>
      <c r="F2510" s="62">
        <v>14.238</v>
      </c>
      <c r="G2510" s="20">
        <v>622.36400000000003</v>
      </c>
      <c r="H2510" s="62">
        <v>7.4429999999999996</v>
      </c>
      <c r="I2510" s="20">
        <v>844.32100000000003</v>
      </c>
      <c r="J2510" s="20">
        <v>6.3209999999999997</v>
      </c>
      <c r="K2510" s="20">
        <v>31.108000000000001</v>
      </c>
      <c r="L2510" s="62">
        <v>6.2450000000000001</v>
      </c>
      <c r="M2510" s="62">
        <v>0</v>
      </c>
      <c r="N2510" s="62">
        <v>0</v>
      </c>
      <c r="O2510" s="62">
        <v>0</v>
      </c>
      <c r="P2510" s="62">
        <v>0</v>
      </c>
      <c r="Q2510" s="62">
        <v>0</v>
      </c>
      <c r="R2510" s="62">
        <v>0</v>
      </c>
      <c r="S2510" s="62">
        <v>0</v>
      </c>
      <c r="T2510" s="62">
        <v>0</v>
      </c>
      <c r="U2510" s="62">
        <v>0</v>
      </c>
      <c r="V2510" s="62">
        <v>0</v>
      </c>
      <c r="W2510" s="62">
        <v>0</v>
      </c>
      <c r="X2510" s="62">
        <v>0</v>
      </c>
      <c r="Y2510" s="21"/>
      <c r="Z2510" s="21"/>
    </row>
    <row r="2511" spans="1:26" ht="12.75" customHeight="1">
      <c r="A2511" s="52">
        <v>45078</v>
      </c>
      <c r="B2511" s="61" t="s">
        <v>55</v>
      </c>
      <c r="C2511" s="61" t="s">
        <v>99</v>
      </c>
      <c r="D2511" s="61" t="s">
        <v>103</v>
      </c>
      <c r="E2511" s="20">
        <v>68.944999999999993</v>
      </c>
      <c r="F2511" s="62">
        <v>35.058999999999997</v>
      </c>
      <c r="G2511" s="20">
        <v>342.048</v>
      </c>
      <c r="H2511" s="62">
        <v>11.101000000000001</v>
      </c>
      <c r="I2511" s="20">
        <v>410.99299999999999</v>
      </c>
      <c r="J2511" s="20">
        <v>10.481999999999999</v>
      </c>
      <c r="K2511" s="20">
        <v>15.143000000000001</v>
      </c>
      <c r="L2511" s="62">
        <v>10.436</v>
      </c>
      <c r="M2511" s="62">
        <v>0</v>
      </c>
      <c r="N2511" s="62">
        <v>0</v>
      </c>
      <c r="O2511" s="62">
        <v>0</v>
      </c>
      <c r="P2511" s="62">
        <v>0</v>
      </c>
      <c r="Q2511" s="62">
        <v>0</v>
      </c>
      <c r="R2511" s="62">
        <v>0</v>
      </c>
      <c r="S2511" s="62">
        <v>0</v>
      </c>
      <c r="T2511" s="62">
        <v>0</v>
      </c>
      <c r="U2511" s="62">
        <v>0</v>
      </c>
      <c r="V2511" s="62">
        <v>0</v>
      </c>
      <c r="W2511" s="62">
        <v>0</v>
      </c>
      <c r="X2511" s="62">
        <v>0</v>
      </c>
      <c r="Y2511" s="21"/>
      <c r="Z2511" s="21"/>
    </row>
    <row r="2512" spans="1:26" ht="12.75" customHeight="1">
      <c r="A2512" s="52">
        <v>45078</v>
      </c>
      <c r="B2512" s="61" t="s">
        <v>55</v>
      </c>
      <c r="C2512" s="61" t="s">
        <v>46</v>
      </c>
      <c r="D2512" s="61" t="s">
        <v>48</v>
      </c>
      <c r="E2512" s="20">
        <v>0</v>
      </c>
      <c r="F2512" s="62">
        <v>0</v>
      </c>
      <c r="G2512" s="20">
        <v>0</v>
      </c>
      <c r="H2512" s="62">
        <v>0</v>
      </c>
      <c r="I2512" s="20">
        <v>0</v>
      </c>
      <c r="J2512" s="20">
        <v>0</v>
      </c>
      <c r="K2512" s="20">
        <v>0</v>
      </c>
      <c r="L2512" s="62">
        <v>0</v>
      </c>
      <c r="M2512" s="62">
        <v>111.49</v>
      </c>
      <c r="N2512" s="62">
        <v>19.72</v>
      </c>
      <c r="O2512" s="62">
        <v>58.091999999999999</v>
      </c>
      <c r="P2512" s="62">
        <v>18.882000000000001</v>
      </c>
      <c r="Q2512" s="62">
        <v>90.760999999999996</v>
      </c>
      <c r="R2512" s="62">
        <v>19.492999999999999</v>
      </c>
      <c r="S2512" s="62">
        <v>129.75800000000001</v>
      </c>
      <c r="T2512" s="62">
        <v>23.295000000000002</v>
      </c>
      <c r="U2512" s="62">
        <v>220.51900000000001</v>
      </c>
      <c r="V2512" s="62">
        <v>14.78</v>
      </c>
      <c r="W2512" s="62">
        <v>13.071999999999999</v>
      </c>
      <c r="X2512" s="62">
        <v>14.281000000000001</v>
      </c>
      <c r="Y2512" s="21"/>
      <c r="Z2512" s="21"/>
    </row>
    <row r="2513" spans="1:26" ht="12.75" customHeight="1">
      <c r="A2513" s="52">
        <v>45078</v>
      </c>
      <c r="B2513" s="61" t="s">
        <v>55</v>
      </c>
      <c r="C2513" s="61" t="s">
        <v>46</v>
      </c>
      <c r="D2513" s="61" t="s">
        <v>47</v>
      </c>
      <c r="E2513" s="20">
        <v>0</v>
      </c>
      <c r="F2513" s="62">
        <v>0</v>
      </c>
      <c r="G2513" s="20">
        <v>0</v>
      </c>
      <c r="H2513" s="62">
        <v>0</v>
      </c>
      <c r="I2513" s="20">
        <v>0</v>
      </c>
      <c r="J2513" s="20">
        <v>0</v>
      </c>
      <c r="K2513" s="20">
        <v>0</v>
      </c>
      <c r="L2513" s="62">
        <v>0</v>
      </c>
      <c r="M2513" s="62">
        <v>62.494</v>
      </c>
      <c r="N2513" s="62">
        <v>32.061999999999998</v>
      </c>
      <c r="O2513" s="62">
        <v>32.563000000000002</v>
      </c>
      <c r="P2513" s="62">
        <v>31.553000000000001</v>
      </c>
      <c r="Q2513" s="62">
        <v>298.24400000000003</v>
      </c>
      <c r="R2513" s="62">
        <v>11.667999999999999</v>
      </c>
      <c r="S2513" s="62">
        <v>871.58699999999999</v>
      </c>
      <c r="T2513" s="62">
        <v>7.5060000000000002</v>
      </c>
      <c r="U2513" s="62">
        <v>1169.8309999999999</v>
      </c>
      <c r="V2513" s="62">
        <v>5.6840000000000002</v>
      </c>
      <c r="W2513" s="62">
        <v>69.344999999999999</v>
      </c>
      <c r="X2513" s="62">
        <v>4.2210000000000001</v>
      </c>
      <c r="Y2513" s="21"/>
      <c r="Z2513" s="21"/>
    </row>
    <row r="2514" spans="1:26" ht="12.75" customHeight="1">
      <c r="A2514" s="52">
        <v>45078</v>
      </c>
      <c r="B2514" s="61" t="s">
        <v>55</v>
      </c>
      <c r="C2514" s="61" t="s">
        <v>104</v>
      </c>
      <c r="D2514" s="61" t="s">
        <v>105</v>
      </c>
      <c r="E2514" s="20">
        <v>94.47</v>
      </c>
      <c r="F2514" s="62">
        <v>20.256</v>
      </c>
      <c r="G2514" s="20">
        <v>477.7</v>
      </c>
      <c r="H2514" s="62">
        <v>7.0890000000000004</v>
      </c>
      <c r="I2514" s="20">
        <v>572.16999999999996</v>
      </c>
      <c r="J2514" s="20">
        <v>5.8769999999999998</v>
      </c>
      <c r="K2514" s="20">
        <v>21.081</v>
      </c>
      <c r="L2514" s="62">
        <v>5.7939999999999996</v>
      </c>
      <c r="M2514" s="62">
        <v>90.668999999999997</v>
      </c>
      <c r="N2514" s="62">
        <v>22.678000000000001</v>
      </c>
      <c r="O2514" s="62">
        <v>47.243000000000002</v>
      </c>
      <c r="P2514" s="62">
        <v>21.952999999999999</v>
      </c>
      <c r="Q2514" s="62">
        <v>277.61700000000002</v>
      </c>
      <c r="R2514" s="62">
        <v>12.795</v>
      </c>
      <c r="S2514" s="62">
        <v>581.11300000000006</v>
      </c>
      <c r="T2514" s="62">
        <v>9.1509999999999998</v>
      </c>
      <c r="U2514" s="62">
        <v>858.73</v>
      </c>
      <c r="V2514" s="62">
        <v>8.109</v>
      </c>
      <c r="W2514" s="62">
        <v>50.904000000000003</v>
      </c>
      <c r="X2514" s="62">
        <v>7.16</v>
      </c>
      <c r="Y2514" s="21"/>
      <c r="Z2514" s="21"/>
    </row>
    <row r="2515" spans="1:26" ht="12.75" customHeight="1">
      <c r="A2515" s="52">
        <v>45078</v>
      </c>
      <c r="B2515" s="61" t="s">
        <v>55</v>
      </c>
      <c r="C2515" s="61" t="s">
        <v>76</v>
      </c>
      <c r="D2515" s="61" t="s">
        <v>68</v>
      </c>
      <c r="E2515" s="20">
        <v>64.391000000000005</v>
      </c>
      <c r="F2515" s="62">
        <v>26.829000000000001</v>
      </c>
      <c r="G2515" s="20">
        <v>689.33399999999995</v>
      </c>
      <c r="H2515" s="62">
        <v>6.93</v>
      </c>
      <c r="I2515" s="20">
        <v>753.72500000000002</v>
      </c>
      <c r="J2515" s="20">
        <v>5.774</v>
      </c>
      <c r="K2515" s="20">
        <v>27.771000000000001</v>
      </c>
      <c r="L2515" s="62">
        <v>5.69</v>
      </c>
      <c r="M2515" s="62">
        <v>11.746</v>
      </c>
      <c r="N2515" s="62">
        <v>64.007000000000005</v>
      </c>
      <c r="O2515" s="62">
        <v>6.12</v>
      </c>
      <c r="P2515" s="62">
        <v>63.753999999999998</v>
      </c>
      <c r="Q2515" s="62">
        <v>97.474000000000004</v>
      </c>
      <c r="R2515" s="62">
        <v>22.14</v>
      </c>
      <c r="S2515" s="62">
        <v>323.18200000000002</v>
      </c>
      <c r="T2515" s="62">
        <v>12.32</v>
      </c>
      <c r="U2515" s="62">
        <v>420.65600000000001</v>
      </c>
      <c r="V2515" s="62">
        <v>7.7</v>
      </c>
      <c r="W2515" s="62">
        <v>24.936</v>
      </c>
      <c r="X2515" s="62">
        <v>6.6929999999999996</v>
      </c>
      <c r="Y2515" s="21"/>
      <c r="Z2515" s="21"/>
    </row>
    <row r="2516" spans="1:26" ht="12.75" customHeight="1">
      <c r="A2516" s="52">
        <v>45078</v>
      </c>
      <c r="B2516" s="61" t="s">
        <v>55</v>
      </c>
      <c r="C2516" s="61" t="s">
        <v>76</v>
      </c>
      <c r="D2516" s="61" t="s">
        <v>88</v>
      </c>
      <c r="E2516" s="20">
        <v>27.242000000000001</v>
      </c>
      <c r="F2516" s="62">
        <v>42.426000000000002</v>
      </c>
      <c r="G2516" s="20">
        <v>324.613</v>
      </c>
      <c r="H2516" s="62">
        <v>10.388999999999999</v>
      </c>
      <c r="I2516" s="20">
        <v>351.85399999999998</v>
      </c>
      <c r="J2516" s="20">
        <v>8.56</v>
      </c>
      <c r="K2516" s="20">
        <v>12.964</v>
      </c>
      <c r="L2516" s="62">
        <v>8.5039999999999996</v>
      </c>
      <c r="M2516" s="62">
        <v>0</v>
      </c>
      <c r="N2516" s="62">
        <v>0</v>
      </c>
      <c r="O2516" s="62">
        <v>0</v>
      </c>
      <c r="P2516" s="62">
        <v>0</v>
      </c>
      <c r="Q2516" s="62">
        <v>25.548999999999999</v>
      </c>
      <c r="R2516" s="62">
        <v>35.872999999999998</v>
      </c>
      <c r="S2516" s="62">
        <v>160.38200000000001</v>
      </c>
      <c r="T2516" s="62">
        <v>14.379</v>
      </c>
      <c r="U2516" s="62">
        <v>185.93100000000001</v>
      </c>
      <c r="V2516" s="62">
        <v>13.135</v>
      </c>
      <c r="W2516" s="62">
        <v>11.022</v>
      </c>
      <c r="X2516" s="62">
        <v>12.571999999999999</v>
      </c>
      <c r="Y2516" s="21"/>
      <c r="Z2516" s="21"/>
    </row>
    <row r="2517" spans="1:26" ht="12.75" customHeight="1">
      <c r="A2517" s="52">
        <v>45078</v>
      </c>
      <c r="B2517" s="61" t="s">
        <v>55</v>
      </c>
      <c r="C2517" s="61" t="s">
        <v>76</v>
      </c>
      <c r="D2517" s="61" t="s">
        <v>89</v>
      </c>
      <c r="E2517" s="20">
        <v>5.93</v>
      </c>
      <c r="F2517" s="62">
        <v>77.897999999999996</v>
      </c>
      <c r="G2517" s="20">
        <v>56.192</v>
      </c>
      <c r="H2517" s="62">
        <v>25.140999999999998</v>
      </c>
      <c r="I2517" s="20">
        <v>62.122</v>
      </c>
      <c r="J2517" s="20">
        <v>22.675999999999998</v>
      </c>
      <c r="K2517" s="20">
        <v>2.2890000000000001</v>
      </c>
      <c r="L2517" s="62">
        <v>22.655000000000001</v>
      </c>
      <c r="M2517" s="62">
        <v>0</v>
      </c>
      <c r="N2517" s="62">
        <v>0</v>
      </c>
      <c r="O2517" s="62">
        <v>0</v>
      </c>
      <c r="P2517" s="62">
        <v>0</v>
      </c>
      <c r="Q2517" s="62">
        <v>6.8410000000000002</v>
      </c>
      <c r="R2517" s="62">
        <v>73.143000000000001</v>
      </c>
      <c r="S2517" s="62">
        <v>80.766999999999996</v>
      </c>
      <c r="T2517" s="62">
        <v>24.370999999999999</v>
      </c>
      <c r="U2517" s="62">
        <v>87.608000000000004</v>
      </c>
      <c r="V2517" s="62">
        <v>22.382999999999999</v>
      </c>
      <c r="W2517" s="62">
        <v>5.1929999999999996</v>
      </c>
      <c r="X2517" s="62">
        <v>22.056999999999999</v>
      </c>
      <c r="Y2517" s="21"/>
      <c r="Z2517" s="21"/>
    </row>
    <row r="2518" spans="1:26" ht="12.75" customHeight="1">
      <c r="A2518" s="52">
        <v>45078</v>
      </c>
      <c r="B2518" s="61" t="s">
        <v>55</v>
      </c>
      <c r="C2518" s="61" t="s">
        <v>76</v>
      </c>
      <c r="D2518" s="61" t="s">
        <v>90</v>
      </c>
      <c r="E2518" s="20">
        <v>1.6870000000000001</v>
      </c>
      <c r="F2518" s="62">
        <v>101.11199999999999</v>
      </c>
      <c r="G2518" s="20">
        <v>111.81399999999999</v>
      </c>
      <c r="H2518" s="62">
        <v>20.292000000000002</v>
      </c>
      <c r="I2518" s="20">
        <v>113.501</v>
      </c>
      <c r="J2518" s="20">
        <v>20.021999999999998</v>
      </c>
      <c r="K2518" s="20">
        <v>4.1820000000000004</v>
      </c>
      <c r="L2518" s="62">
        <v>19.998000000000001</v>
      </c>
      <c r="M2518" s="62">
        <v>0</v>
      </c>
      <c r="N2518" s="62">
        <v>0</v>
      </c>
      <c r="O2518" s="62">
        <v>0</v>
      </c>
      <c r="P2518" s="62">
        <v>0</v>
      </c>
      <c r="Q2518" s="62">
        <v>8.1959999999999997</v>
      </c>
      <c r="R2518" s="62">
        <v>76.962000000000003</v>
      </c>
      <c r="S2518" s="62">
        <v>12.446</v>
      </c>
      <c r="T2518" s="62">
        <v>56.728000000000002</v>
      </c>
      <c r="U2518" s="62">
        <v>20.641999999999999</v>
      </c>
      <c r="V2518" s="62">
        <v>42.651000000000003</v>
      </c>
      <c r="W2518" s="62">
        <v>1.224</v>
      </c>
      <c r="X2518" s="62">
        <v>42.48</v>
      </c>
      <c r="Y2518" s="21"/>
      <c r="Z2518" s="21"/>
    </row>
    <row r="2519" spans="1:26" ht="12.75" customHeight="1">
      <c r="A2519" s="52">
        <v>45078</v>
      </c>
      <c r="B2519" s="61" t="s">
        <v>55</v>
      </c>
      <c r="C2519" s="61" t="s">
        <v>76</v>
      </c>
      <c r="D2519" s="61" t="s">
        <v>91</v>
      </c>
      <c r="E2519" s="20">
        <v>6.1719999999999997</v>
      </c>
      <c r="F2519" s="62">
        <v>62.226999999999997</v>
      </c>
      <c r="G2519" s="20">
        <v>39.777999999999999</v>
      </c>
      <c r="H2519" s="62">
        <v>43.927</v>
      </c>
      <c r="I2519" s="20">
        <v>45.95</v>
      </c>
      <c r="J2519" s="20">
        <v>37.587000000000003</v>
      </c>
      <c r="K2519" s="20">
        <v>1.6930000000000001</v>
      </c>
      <c r="L2519" s="62">
        <v>37.573999999999998</v>
      </c>
      <c r="M2519" s="62">
        <v>0</v>
      </c>
      <c r="N2519" s="62">
        <v>0</v>
      </c>
      <c r="O2519" s="62">
        <v>0</v>
      </c>
      <c r="P2519" s="62">
        <v>0</v>
      </c>
      <c r="Q2519" s="62">
        <v>24.763999999999999</v>
      </c>
      <c r="R2519" s="62">
        <v>44.546999999999997</v>
      </c>
      <c r="S2519" s="62">
        <v>15.852</v>
      </c>
      <c r="T2519" s="62">
        <v>85.149000000000001</v>
      </c>
      <c r="U2519" s="62">
        <v>40.615000000000002</v>
      </c>
      <c r="V2519" s="62">
        <v>39.584000000000003</v>
      </c>
      <c r="W2519" s="62">
        <v>2.4079999999999999</v>
      </c>
      <c r="X2519" s="62">
        <v>39.4</v>
      </c>
      <c r="Y2519" s="21"/>
      <c r="Z2519" s="21"/>
    </row>
    <row r="2520" spans="1:26" ht="12.75" customHeight="1">
      <c r="A2520" s="52">
        <v>45078</v>
      </c>
      <c r="B2520" s="61" t="s">
        <v>55</v>
      </c>
      <c r="C2520" s="61" t="s">
        <v>76</v>
      </c>
      <c r="D2520" s="61" t="s">
        <v>92</v>
      </c>
      <c r="E2520" s="20">
        <v>10.244999999999999</v>
      </c>
      <c r="F2520" s="62">
        <v>103.253</v>
      </c>
      <c r="G2520" s="20">
        <v>58.051000000000002</v>
      </c>
      <c r="H2520" s="62">
        <v>24.738</v>
      </c>
      <c r="I2520" s="20">
        <v>68.296999999999997</v>
      </c>
      <c r="J2520" s="20">
        <v>25.327999999999999</v>
      </c>
      <c r="K2520" s="20">
        <v>2.516</v>
      </c>
      <c r="L2520" s="62">
        <v>25.309000000000001</v>
      </c>
      <c r="M2520" s="62">
        <v>0</v>
      </c>
      <c r="N2520" s="62">
        <v>0</v>
      </c>
      <c r="O2520" s="62">
        <v>0</v>
      </c>
      <c r="P2520" s="62">
        <v>0</v>
      </c>
      <c r="Q2520" s="62">
        <v>18.648</v>
      </c>
      <c r="R2520" s="62">
        <v>50.085999999999999</v>
      </c>
      <c r="S2520" s="62">
        <v>11.002000000000001</v>
      </c>
      <c r="T2520" s="62">
        <v>58.500999999999998</v>
      </c>
      <c r="U2520" s="62">
        <v>29.651</v>
      </c>
      <c r="V2520" s="62">
        <v>38.723999999999997</v>
      </c>
      <c r="W2520" s="62">
        <v>1.758</v>
      </c>
      <c r="X2520" s="62">
        <v>38.536999999999999</v>
      </c>
      <c r="Y2520" s="21"/>
      <c r="Z2520" s="21"/>
    </row>
    <row r="2521" spans="1:26" ht="12.75" customHeight="1">
      <c r="A2521" s="52">
        <v>45078</v>
      </c>
      <c r="B2521" s="61" t="s">
        <v>55</v>
      </c>
      <c r="C2521" s="61" t="s">
        <v>76</v>
      </c>
      <c r="D2521" s="61" t="s">
        <v>80</v>
      </c>
      <c r="E2521" s="20">
        <v>6.3440000000000003</v>
      </c>
      <c r="F2521" s="62">
        <v>62.003999999999998</v>
      </c>
      <c r="G2521" s="20">
        <v>134.30000000000001</v>
      </c>
      <c r="H2521" s="62">
        <v>25.355</v>
      </c>
      <c r="I2521" s="20">
        <v>140.64400000000001</v>
      </c>
      <c r="J2521" s="20">
        <v>24.099</v>
      </c>
      <c r="K2521" s="20">
        <v>5.1820000000000004</v>
      </c>
      <c r="L2521" s="62">
        <v>24.079000000000001</v>
      </c>
      <c r="M2521" s="62">
        <v>0</v>
      </c>
      <c r="N2521" s="62">
        <v>0</v>
      </c>
      <c r="O2521" s="62">
        <v>0</v>
      </c>
      <c r="P2521" s="62">
        <v>0</v>
      </c>
      <c r="Q2521" s="62">
        <v>33.176000000000002</v>
      </c>
      <c r="R2521" s="62">
        <v>39.292999999999999</v>
      </c>
      <c r="S2521" s="62">
        <v>168.096</v>
      </c>
      <c r="T2521" s="62">
        <v>18.922000000000001</v>
      </c>
      <c r="U2521" s="62">
        <v>201.27199999999999</v>
      </c>
      <c r="V2521" s="62">
        <v>17.081</v>
      </c>
      <c r="W2521" s="62">
        <v>11.930999999999999</v>
      </c>
      <c r="X2521" s="62">
        <v>16.652000000000001</v>
      </c>
      <c r="Y2521" s="21"/>
      <c r="Z2521" s="21"/>
    </row>
    <row r="2522" spans="1:26" ht="12.75" customHeight="1">
      <c r="A2522" s="52">
        <v>45078</v>
      </c>
      <c r="B2522" s="61" t="s">
        <v>55</v>
      </c>
      <c r="C2522" s="61" t="s">
        <v>76</v>
      </c>
      <c r="D2522" s="61" t="s">
        <v>82</v>
      </c>
      <c r="E2522" s="20">
        <v>56.573999999999998</v>
      </c>
      <c r="F2522" s="62">
        <v>35.137999999999998</v>
      </c>
      <c r="G2522" s="20">
        <v>195.69399999999999</v>
      </c>
      <c r="H2522" s="62">
        <v>16.535</v>
      </c>
      <c r="I2522" s="20">
        <v>252.268</v>
      </c>
      <c r="J2522" s="20">
        <v>15.760999999999999</v>
      </c>
      <c r="K2522" s="20">
        <v>9.2949999999999999</v>
      </c>
      <c r="L2522" s="62">
        <v>15.73</v>
      </c>
      <c r="M2522" s="62">
        <v>26.247</v>
      </c>
      <c r="N2522" s="62">
        <v>53.555</v>
      </c>
      <c r="O2522" s="62">
        <v>13.676</v>
      </c>
      <c r="P2522" s="62">
        <v>53.252000000000002</v>
      </c>
      <c r="Q2522" s="62">
        <v>151.84299999999999</v>
      </c>
      <c r="R2522" s="62">
        <v>14.614000000000001</v>
      </c>
      <c r="S2522" s="62">
        <v>195.453</v>
      </c>
      <c r="T2522" s="62">
        <v>13.992000000000001</v>
      </c>
      <c r="U2522" s="62">
        <v>347.29599999999999</v>
      </c>
      <c r="V2522" s="62">
        <v>10.032</v>
      </c>
      <c r="W2522" s="62">
        <v>20.587</v>
      </c>
      <c r="X2522" s="62">
        <v>9.282</v>
      </c>
      <c r="Y2522" s="21"/>
      <c r="Z2522" s="21"/>
    </row>
    <row r="2523" spans="1:26" ht="12.75" customHeight="1">
      <c r="A2523" s="52">
        <v>45078</v>
      </c>
      <c r="B2523" s="61" t="s">
        <v>55</v>
      </c>
      <c r="C2523" s="61" t="s">
        <v>76</v>
      </c>
      <c r="D2523" s="61" t="s">
        <v>93</v>
      </c>
      <c r="E2523" s="20">
        <v>8.0920000000000005</v>
      </c>
      <c r="F2523" s="62">
        <v>67.605999999999995</v>
      </c>
      <c r="G2523" s="20">
        <v>105.161</v>
      </c>
      <c r="H2523" s="62">
        <v>21.510999999999999</v>
      </c>
      <c r="I2523" s="20">
        <v>113.253</v>
      </c>
      <c r="J2523" s="20">
        <v>20.297999999999998</v>
      </c>
      <c r="K2523" s="20">
        <v>4.173</v>
      </c>
      <c r="L2523" s="62">
        <v>20.274999999999999</v>
      </c>
      <c r="M2523" s="62">
        <v>7.008</v>
      </c>
      <c r="N2523" s="62">
        <v>81.415000000000006</v>
      </c>
      <c r="O2523" s="62">
        <v>3.6509999999999998</v>
      </c>
      <c r="P2523" s="62">
        <v>81.215999999999994</v>
      </c>
      <c r="Q2523" s="62">
        <v>72.652000000000001</v>
      </c>
      <c r="R2523" s="62">
        <v>17.161000000000001</v>
      </c>
      <c r="S2523" s="62">
        <v>188.07599999999999</v>
      </c>
      <c r="T2523" s="62">
        <v>14.510999999999999</v>
      </c>
      <c r="U2523" s="62">
        <v>260.72800000000001</v>
      </c>
      <c r="V2523" s="62">
        <v>11.069000000000001</v>
      </c>
      <c r="W2523" s="62">
        <v>15.455</v>
      </c>
      <c r="X2523" s="62">
        <v>10.394</v>
      </c>
      <c r="Y2523" s="21"/>
      <c r="Z2523" s="21"/>
    </row>
    <row r="2524" spans="1:26" ht="12.75" customHeight="1">
      <c r="A2524" s="52">
        <v>45078</v>
      </c>
      <c r="B2524" s="61" t="s">
        <v>55</v>
      </c>
      <c r="C2524" s="61" t="s">
        <v>76</v>
      </c>
      <c r="D2524" s="61" t="s">
        <v>94</v>
      </c>
      <c r="E2524" s="20">
        <v>23.332000000000001</v>
      </c>
      <c r="F2524" s="62">
        <v>42.36</v>
      </c>
      <c r="G2524" s="20">
        <v>90.533000000000001</v>
      </c>
      <c r="H2524" s="62">
        <v>21.562000000000001</v>
      </c>
      <c r="I2524" s="20">
        <v>113.86499999999999</v>
      </c>
      <c r="J2524" s="20">
        <v>16.521000000000001</v>
      </c>
      <c r="K2524" s="20">
        <v>4.1950000000000003</v>
      </c>
      <c r="L2524" s="62">
        <v>16.492000000000001</v>
      </c>
      <c r="M2524" s="62">
        <v>0</v>
      </c>
      <c r="N2524" s="62">
        <v>0</v>
      </c>
      <c r="O2524" s="62">
        <v>0</v>
      </c>
      <c r="P2524" s="62">
        <v>0</v>
      </c>
      <c r="Q2524" s="62">
        <v>70.944000000000003</v>
      </c>
      <c r="R2524" s="62">
        <v>28.283000000000001</v>
      </c>
      <c r="S2524" s="62">
        <v>7.3780000000000001</v>
      </c>
      <c r="T2524" s="62">
        <v>84.366</v>
      </c>
      <c r="U2524" s="62">
        <v>78.322000000000003</v>
      </c>
      <c r="V2524" s="62">
        <v>25.594999999999999</v>
      </c>
      <c r="W2524" s="62">
        <v>4.6429999999999998</v>
      </c>
      <c r="X2524" s="62">
        <v>25.311</v>
      </c>
      <c r="Y2524" s="21"/>
      <c r="Z2524" s="21"/>
    </row>
    <row r="2525" spans="1:26" ht="12.75" customHeight="1">
      <c r="A2525" s="52">
        <v>45078</v>
      </c>
      <c r="B2525" s="61" t="s">
        <v>55</v>
      </c>
      <c r="C2525" s="61" t="s">
        <v>76</v>
      </c>
      <c r="D2525" s="61" t="s">
        <v>77</v>
      </c>
      <c r="E2525" s="20">
        <v>50.692999999999998</v>
      </c>
      <c r="F2525" s="62">
        <v>32.475000000000001</v>
      </c>
      <c r="G2525" s="20">
        <v>260.137</v>
      </c>
      <c r="H2525" s="62">
        <v>14.231999999999999</v>
      </c>
      <c r="I2525" s="20">
        <v>310.83</v>
      </c>
      <c r="J2525" s="20">
        <v>12.135999999999999</v>
      </c>
      <c r="K2525" s="20">
        <v>11.452</v>
      </c>
      <c r="L2525" s="62">
        <v>12.097</v>
      </c>
      <c r="M2525" s="62">
        <v>9.8309999999999995</v>
      </c>
      <c r="N2525" s="62">
        <v>105.61799999999999</v>
      </c>
      <c r="O2525" s="62">
        <v>5.1230000000000002</v>
      </c>
      <c r="P2525" s="62">
        <v>105.465</v>
      </c>
      <c r="Q2525" s="62">
        <v>76.367999999999995</v>
      </c>
      <c r="R2525" s="62">
        <v>31.553000000000001</v>
      </c>
      <c r="S2525" s="62">
        <v>105.28400000000001</v>
      </c>
      <c r="T2525" s="62">
        <v>23.263999999999999</v>
      </c>
      <c r="U2525" s="62">
        <v>181.65199999999999</v>
      </c>
      <c r="V2525" s="62">
        <v>15.635</v>
      </c>
      <c r="W2525" s="62">
        <v>10.768000000000001</v>
      </c>
      <c r="X2525" s="62">
        <v>15.164999999999999</v>
      </c>
      <c r="Y2525" s="21"/>
      <c r="Z2525" s="21"/>
    </row>
    <row r="2526" spans="1:26" ht="12.75" customHeight="1">
      <c r="A2526" s="52">
        <v>45078</v>
      </c>
      <c r="B2526" s="61" t="s">
        <v>55</v>
      </c>
      <c r="C2526" s="61" t="s">
        <v>76</v>
      </c>
      <c r="D2526" s="61" t="s">
        <v>78</v>
      </c>
      <c r="E2526" s="20">
        <v>36.784999999999997</v>
      </c>
      <c r="F2526" s="62">
        <v>35.741999999999997</v>
      </c>
      <c r="G2526" s="20">
        <v>0</v>
      </c>
      <c r="H2526" s="62">
        <v>0</v>
      </c>
      <c r="I2526" s="20">
        <v>36.784999999999997</v>
      </c>
      <c r="J2526" s="20">
        <v>35.741999999999997</v>
      </c>
      <c r="K2526" s="20">
        <v>1.355</v>
      </c>
      <c r="L2526" s="62">
        <v>35.728000000000002</v>
      </c>
      <c r="M2526" s="62">
        <v>66.569999999999993</v>
      </c>
      <c r="N2526" s="62">
        <v>24.8</v>
      </c>
      <c r="O2526" s="62">
        <v>34.686</v>
      </c>
      <c r="P2526" s="62">
        <v>24.138000000000002</v>
      </c>
      <c r="Q2526" s="62">
        <v>15.257</v>
      </c>
      <c r="R2526" s="62">
        <v>53.070999999999998</v>
      </c>
      <c r="S2526" s="62">
        <v>0</v>
      </c>
      <c r="T2526" s="62">
        <v>0</v>
      </c>
      <c r="U2526" s="62">
        <v>15.257</v>
      </c>
      <c r="V2526" s="62">
        <v>53.070999999999998</v>
      </c>
      <c r="W2526" s="62">
        <v>0.90400000000000003</v>
      </c>
      <c r="X2526" s="62">
        <v>52.935000000000002</v>
      </c>
      <c r="Y2526" s="21"/>
      <c r="Z2526" s="21"/>
    </row>
    <row r="2527" spans="1:26" ht="12.75" customHeight="1">
      <c r="A2527" s="52">
        <v>45078</v>
      </c>
      <c r="B2527" s="61" t="s">
        <v>55</v>
      </c>
      <c r="C2527" s="61" t="s">
        <v>76</v>
      </c>
      <c r="D2527" s="61" t="s">
        <v>81</v>
      </c>
      <c r="E2527" s="20">
        <v>41.761000000000003</v>
      </c>
      <c r="F2527" s="62">
        <v>39.301000000000002</v>
      </c>
      <c r="G2527" s="20">
        <v>0</v>
      </c>
      <c r="H2527" s="62">
        <v>0</v>
      </c>
      <c r="I2527" s="20">
        <v>41.761000000000003</v>
      </c>
      <c r="J2527" s="20">
        <v>39.301000000000002</v>
      </c>
      <c r="K2527" s="20">
        <v>1.5389999999999999</v>
      </c>
      <c r="L2527" s="62">
        <v>39.289000000000001</v>
      </c>
      <c r="M2527" s="62">
        <v>39.956000000000003</v>
      </c>
      <c r="N2527" s="62">
        <v>45.545999999999999</v>
      </c>
      <c r="O2527" s="62">
        <v>20.818999999999999</v>
      </c>
      <c r="P2527" s="62">
        <v>45.19</v>
      </c>
      <c r="Q2527" s="62">
        <v>35.134</v>
      </c>
      <c r="R2527" s="62">
        <v>30.550999999999998</v>
      </c>
      <c r="S2527" s="62">
        <v>0</v>
      </c>
      <c r="T2527" s="62">
        <v>0</v>
      </c>
      <c r="U2527" s="62">
        <v>35.134</v>
      </c>
      <c r="V2527" s="62">
        <v>30.550999999999998</v>
      </c>
      <c r="W2527" s="62">
        <v>2.0830000000000002</v>
      </c>
      <c r="X2527" s="62">
        <v>30.312999999999999</v>
      </c>
      <c r="Y2527" s="21"/>
      <c r="Z2527" s="21"/>
    </row>
    <row r="2528" spans="1:26" ht="12.75" customHeight="1">
      <c r="A2528" s="53">
        <v>45078</v>
      </c>
      <c r="B2528" s="32" t="s">
        <v>55</v>
      </c>
      <c r="C2528" s="32" t="s">
        <v>18</v>
      </c>
      <c r="D2528" s="32" t="s">
        <v>18</v>
      </c>
      <c r="E2528" s="33">
        <v>443.38099999999997</v>
      </c>
      <c r="F2528" s="34">
        <v>11.266</v>
      </c>
      <c r="G2528" s="33">
        <v>2270.7370000000001</v>
      </c>
      <c r="H2528" s="34">
        <v>2.4849999999999999</v>
      </c>
      <c r="I2528" s="33">
        <v>2714.1179999999999</v>
      </c>
      <c r="J2528" s="33">
        <v>0.98</v>
      </c>
      <c r="K2528" s="33">
        <v>100</v>
      </c>
      <c r="L2528" s="34">
        <v>0</v>
      </c>
      <c r="M2528" s="34">
        <v>191.92</v>
      </c>
      <c r="N2528" s="34">
        <v>5.6879999999999997</v>
      </c>
      <c r="O2528" s="34">
        <v>100</v>
      </c>
      <c r="P2528" s="34">
        <v>0</v>
      </c>
      <c r="Q2528" s="34">
        <v>480.93099999999998</v>
      </c>
      <c r="R2528" s="34">
        <v>9.1270000000000007</v>
      </c>
      <c r="S2528" s="34">
        <v>1206.04</v>
      </c>
      <c r="T2528" s="34">
        <v>5.452</v>
      </c>
      <c r="U2528" s="34">
        <v>1686.971</v>
      </c>
      <c r="V2528" s="34">
        <v>3.806</v>
      </c>
      <c r="W2528" s="34">
        <v>100</v>
      </c>
      <c r="X2528" s="34">
        <v>0</v>
      </c>
      <c r="Y2528" s="21"/>
      <c r="Z2528" s="21"/>
    </row>
    <row r="2529" spans="1:26" ht="12.75" customHeight="1">
      <c r="A2529" s="52">
        <v>45170</v>
      </c>
      <c r="B2529" s="61" t="s">
        <v>16</v>
      </c>
      <c r="C2529" s="61" t="s">
        <v>23</v>
      </c>
      <c r="D2529" s="61" t="s">
        <v>60</v>
      </c>
      <c r="E2529" s="20">
        <v>782.16399999999999</v>
      </c>
      <c r="F2529" s="62">
        <v>8.8160000000000007</v>
      </c>
      <c r="G2529" s="20">
        <v>2988.9969999999998</v>
      </c>
      <c r="H2529" s="62">
        <v>2.5880000000000001</v>
      </c>
      <c r="I2529" s="20">
        <v>3771.1619999999998</v>
      </c>
      <c r="J2529" s="20">
        <v>0.83299999999999996</v>
      </c>
      <c r="K2529" s="20">
        <v>92.406999999999996</v>
      </c>
      <c r="L2529" s="62">
        <v>0.375</v>
      </c>
      <c r="M2529" s="62">
        <v>399.48399999999998</v>
      </c>
      <c r="N2529" s="62">
        <v>4.9249999999999998</v>
      </c>
      <c r="O2529" s="62">
        <v>96.194999999999993</v>
      </c>
      <c r="P2529" s="62">
        <v>3.0150000000000001</v>
      </c>
      <c r="Q2529" s="62">
        <v>704.31799999999998</v>
      </c>
      <c r="R2529" s="62">
        <v>6.6289999999999996</v>
      </c>
      <c r="S2529" s="62">
        <v>1288.001</v>
      </c>
      <c r="T2529" s="62">
        <v>5.9390000000000001</v>
      </c>
      <c r="U2529" s="62">
        <v>1992.319</v>
      </c>
      <c r="V2529" s="62">
        <v>3.4159999999999999</v>
      </c>
      <c r="W2529" s="62">
        <v>67.387</v>
      </c>
      <c r="X2529" s="62">
        <v>1.397</v>
      </c>
      <c r="Y2529" s="21"/>
      <c r="Z2529" s="21"/>
    </row>
    <row r="2530" spans="1:26" ht="12.75" customHeight="1">
      <c r="A2530" s="52">
        <v>45170</v>
      </c>
      <c r="B2530" s="61" t="s">
        <v>16</v>
      </c>
      <c r="C2530" s="61" t="s">
        <v>23</v>
      </c>
      <c r="D2530" s="61" t="s">
        <v>83</v>
      </c>
      <c r="E2530" s="20">
        <v>205.761</v>
      </c>
      <c r="F2530" s="62">
        <v>20.922000000000001</v>
      </c>
      <c r="G2530" s="20">
        <v>627.24900000000002</v>
      </c>
      <c r="H2530" s="62">
        <v>7.7380000000000004</v>
      </c>
      <c r="I2530" s="20">
        <v>833.01099999999997</v>
      </c>
      <c r="J2530" s="20">
        <v>2.0630000000000002</v>
      </c>
      <c r="K2530" s="20">
        <v>20.411999999999999</v>
      </c>
      <c r="L2530" s="62">
        <v>1.9239999999999999</v>
      </c>
      <c r="M2530" s="62">
        <v>114.35599999999999</v>
      </c>
      <c r="N2530" s="62">
        <v>8.8209999999999997</v>
      </c>
      <c r="O2530" s="62">
        <v>27.536999999999999</v>
      </c>
      <c r="P2530" s="62">
        <v>7.915</v>
      </c>
      <c r="Q2530" s="62">
        <v>112.28700000000001</v>
      </c>
      <c r="R2530" s="62">
        <v>25.419</v>
      </c>
      <c r="S2530" s="62">
        <v>274.26900000000001</v>
      </c>
      <c r="T2530" s="62">
        <v>12.34</v>
      </c>
      <c r="U2530" s="62">
        <v>386.55599999999998</v>
      </c>
      <c r="V2530" s="62">
        <v>6.1349999999999998</v>
      </c>
      <c r="W2530" s="62">
        <v>13.074999999999999</v>
      </c>
      <c r="X2530" s="62">
        <v>5.2839999999999998</v>
      </c>
      <c r="Y2530" s="21"/>
      <c r="Z2530" s="21"/>
    </row>
    <row r="2531" spans="1:26" ht="12.75" customHeight="1">
      <c r="A2531" s="52">
        <v>45170</v>
      </c>
      <c r="B2531" s="61" t="s">
        <v>16</v>
      </c>
      <c r="C2531" s="61" t="s">
        <v>23</v>
      </c>
      <c r="D2531" s="61" t="s">
        <v>84</v>
      </c>
      <c r="E2531" s="20">
        <v>254.53700000000001</v>
      </c>
      <c r="F2531" s="62">
        <v>13.012</v>
      </c>
      <c r="G2531" s="20">
        <v>938.95</v>
      </c>
      <c r="H2531" s="62">
        <v>4.3860000000000001</v>
      </c>
      <c r="I2531" s="20">
        <v>1193.4860000000001</v>
      </c>
      <c r="J2531" s="20">
        <v>2.069</v>
      </c>
      <c r="K2531" s="20">
        <v>29.245000000000001</v>
      </c>
      <c r="L2531" s="62">
        <v>1.93</v>
      </c>
      <c r="M2531" s="62">
        <v>144.214</v>
      </c>
      <c r="N2531" s="62">
        <v>6.5750000000000002</v>
      </c>
      <c r="O2531" s="62">
        <v>34.725999999999999</v>
      </c>
      <c r="P2531" s="62">
        <v>5.298</v>
      </c>
      <c r="Q2531" s="62">
        <v>225.15199999999999</v>
      </c>
      <c r="R2531" s="62">
        <v>13.045999999999999</v>
      </c>
      <c r="S2531" s="62">
        <v>393.99400000000003</v>
      </c>
      <c r="T2531" s="62">
        <v>9.6259999999999994</v>
      </c>
      <c r="U2531" s="62">
        <v>619.14599999999996</v>
      </c>
      <c r="V2531" s="62">
        <v>4.9089999999999998</v>
      </c>
      <c r="W2531" s="62">
        <v>20.942</v>
      </c>
      <c r="X2531" s="62">
        <v>3.7919999999999998</v>
      </c>
      <c r="Y2531" s="21"/>
      <c r="Z2531" s="21"/>
    </row>
    <row r="2532" spans="1:26" ht="12.75" customHeight="1">
      <c r="A2532" s="52">
        <v>45170</v>
      </c>
      <c r="B2532" s="61" t="s">
        <v>16</v>
      </c>
      <c r="C2532" s="61" t="s">
        <v>23</v>
      </c>
      <c r="D2532" s="61" t="s">
        <v>85</v>
      </c>
      <c r="E2532" s="20">
        <v>180.83</v>
      </c>
      <c r="F2532" s="62">
        <v>14.923</v>
      </c>
      <c r="G2532" s="20">
        <v>881.23099999999999</v>
      </c>
      <c r="H2532" s="62">
        <v>3.899</v>
      </c>
      <c r="I2532" s="20">
        <v>1062.0609999999999</v>
      </c>
      <c r="J2532" s="20">
        <v>2.484</v>
      </c>
      <c r="K2532" s="20">
        <v>26.024000000000001</v>
      </c>
      <c r="L2532" s="62">
        <v>2.37</v>
      </c>
      <c r="M2532" s="62">
        <v>89.055999999999997</v>
      </c>
      <c r="N2532" s="62">
        <v>9.9179999999999993</v>
      </c>
      <c r="O2532" s="62">
        <v>21.443999999999999</v>
      </c>
      <c r="P2532" s="62">
        <v>9.1210000000000004</v>
      </c>
      <c r="Q2532" s="62">
        <v>258.36599999999999</v>
      </c>
      <c r="R2532" s="62">
        <v>10.228999999999999</v>
      </c>
      <c r="S2532" s="62">
        <v>266.34100000000001</v>
      </c>
      <c r="T2532" s="62">
        <v>11.651999999999999</v>
      </c>
      <c r="U2532" s="62">
        <v>524.70699999999999</v>
      </c>
      <c r="V2532" s="62">
        <v>7.21</v>
      </c>
      <c r="W2532" s="62">
        <v>17.747</v>
      </c>
      <c r="X2532" s="62">
        <v>6.5010000000000003</v>
      </c>
      <c r="Y2532" s="21"/>
      <c r="Z2532" s="21"/>
    </row>
    <row r="2533" spans="1:26" ht="12.75" customHeight="1">
      <c r="A2533" s="52">
        <v>45170</v>
      </c>
      <c r="B2533" s="61" t="s">
        <v>16</v>
      </c>
      <c r="C2533" s="61" t="s">
        <v>23</v>
      </c>
      <c r="D2533" s="61" t="s">
        <v>86</v>
      </c>
      <c r="E2533" s="20">
        <v>160.53100000000001</v>
      </c>
      <c r="F2533" s="62">
        <v>18.856000000000002</v>
      </c>
      <c r="G2533" s="20">
        <v>831.95799999999997</v>
      </c>
      <c r="H2533" s="62">
        <v>4.0229999999999997</v>
      </c>
      <c r="I2533" s="20">
        <v>992.49</v>
      </c>
      <c r="J2533" s="20">
        <v>2.1440000000000001</v>
      </c>
      <c r="K2533" s="20">
        <v>24.318999999999999</v>
      </c>
      <c r="L2533" s="62">
        <v>2.0110000000000001</v>
      </c>
      <c r="M2533" s="62">
        <v>67.662000000000006</v>
      </c>
      <c r="N2533" s="62">
        <v>7.68</v>
      </c>
      <c r="O2533" s="62">
        <v>16.292999999999999</v>
      </c>
      <c r="P2533" s="62">
        <v>6.6189999999999998</v>
      </c>
      <c r="Q2533" s="62">
        <v>232.18299999999999</v>
      </c>
      <c r="R2533" s="62">
        <v>12.769</v>
      </c>
      <c r="S2533" s="62">
        <v>1193.942</v>
      </c>
      <c r="T2533" s="62">
        <v>5.9960000000000004</v>
      </c>
      <c r="U2533" s="62">
        <v>1426.125</v>
      </c>
      <c r="V2533" s="62">
        <v>5.41</v>
      </c>
      <c r="W2533" s="62">
        <v>48.235999999999997</v>
      </c>
      <c r="X2533" s="62">
        <v>4.4219999999999997</v>
      </c>
      <c r="Y2533" s="21"/>
      <c r="Z2533" s="21"/>
    </row>
    <row r="2534" spans="1:26" ht="12.75" customHeight="1">
      <c r="A2534" s="52">
        <v>45170</v>
      </c>
      <c r="B2534" s="61" t="s">
        <v>16</v>
      </c>
      <c r="C2534" s="61" t="s">
        <v>44</v>
      </c>
      <c r="D2534" s="61" t="s">
        <v>61</v>
      </c>
      <c r="E2534" s="20">
        <v>204.97499999999999</v>
      </c>
      <c r="F2534" s="62">
        <v>14.039</v>
      </c>
      <c r="G2534" s="20">
        <v>1122.202</v>
      </c>
      <c r="H2534" s="62">
        <v>6.008</v>
      </c>
      <c r="I2534" s="20">
        <v>1327.1759999999999</v>
      </c>
      <c r="J2534" s="20">
        <v>5.3730000000000002</v>
      </c>
      <c r="K2534" s="20">
        <v>32.520000000000003</v>
      </c>
      <c r="L2534" s="62">
        <v>5.3209999999999997</v>
      </c>
      <c r="M2534" s="62">
        <v>106.39100000000001</v>
      </c>
      <c r="N2534" s="62">
        <v>24.47</v>
      </c>
      <c r="O2534" s="62">
        <v>25.619</v>
      </c>
      <c r="P2534" s="62">
        <v>24.158999999999999</v>
      </c>
      <c r="Q2534" s="62">
        <v>206.869</v>
      </c>
      <c r="R2534" s="62">
        <v>12.938000000000001</v>
      </c>
      <c r="S2534" s="62">
        <v>422.54399999999998</v>
      </c>
      <c r="T2534" s="62">
        <v>10.959</v>
      </c>
      <c r="U2534" s="62">
        <v>629.41399999999999</v>
      </c>
      <c r="V2534" s="62">
        <v>8.2270000000000003</v>
      </c>
      <c r="W2534" s="62">
        <v>21.289000000000001</v>
      </c>
      <c r="X2534" s="62">
        <v>7.6130000000000004</v>
      </c>
      <c r="Y2534" s="21"/>
      <c r="Z2534" s="21"/>
    </row>
    <row r="2535" spans="1:26" ht="12.75" customHeight="1">
      <c r="A2535" s="52">
        <v>45170</v>
      </c>
      <c r="B2535" s="61" t="s">
        <v>16</v>
      </c>
      <c r="C2535" s="61" t="s">
        <v>44</v>
      </c>
      <c r="D2535" s="61" t="s">
        <v>63</v>
      </c>
      <c r="E2535" s="20">
        <v>100.816</v>
      </c>
      <c r="F2535" s="62">
        <v>18.234000000000002</v>
      </c>
      <c r="G2535" s="20">
        <v>520.11300000000006</v>
      </c>
      <c r="H2535" s="62">
        <v>8.5129999999999999</v>
      </c>
      <c r="I2535" s="20">
        <v>620.92899999999997</v>
      </c>
      <c r="J2535" s="20">
        <v>7.3159999999999998</v>
      </c>
      <c r="K2535" s="20">
        <v>15.215</v>
      </c>
      <c r="L2535" s="62">
        <v>7.2779999999999996</v>
      </c>
      <c r="M2535" s="62">
        <v>48.658999999999999</v>
      </c>
      <c r="N2535" s="62">
        <v>41.216999999999999</v>
      </c>
      <c r="O2535" s="62">
        <v>11.717000000000001</v>
      </c>
      <c r="P2535" s="62">
        <v>41.031999999999996</v>
      </c>
      <c r="Q2535" s="62">
        <v>114.015</v>
      </c>
      <c r="R2535" s="62">
        <v>21.812999999999999</v>
      </c>
      <c r="S2535" s="62">
        <v>282.43099999999998</v>
      </c>
      <c r="T2535" s="62">
        <v>12.694000000000001</v>
      </c>
      <c r="U2535" s="62">
        <v>396.44600000000003</v>
      </c>
      <c r="V2535" s="62">
        <v>9.4309999999999992</v>
      </c>
      <c r="W2535" s="62">
        <v>13.409000000000001</v>
      </c>
      <c r="X2535" s="62">
        <v>8.9009999999999998</v>
      </c>
      <c r="Y2535" s="21"/>
      <c r="Z2535" s="21"/>
    </row>
    <row r="2536" spans="1:26" ht="12.75" customHeight="1">
      <c r="A2536" s="52">
        <v>45170</v>
      </c>
      <c r="B2536" s="61" t="s">
        <v>16</v>
      </c>
      <c r="C2536" s="61" t="s">
        <v>44</v>
      </c>
      <c r="D2536" s="61" t="s">
        <v>98</v>
      </c>
      <c r="E2536" s="20">
        <v>596.68499999999995</v>
      </c>
      <c r="F2536" s="62">
        <v>13.087999999999999</v>
      </c>
      <c r="G2536" s="20">
        <v>2154.4009999999998</v>
      </c>
      <c r="H2536" s="62">
        <v>4.1790000000000003</v>
      </c>
      <c r="I2536" s="20">
        <v>2751.0859999999998</v>
      </c>
      <c r="J2536" s="20">
        <v>2.5939999999999999</v>
      </c>
      <c r="K2536" s="20">
        <v>67.411000000000001</v>
      </c>
      <c r="L2536" s="62">
        <v>2.4849999999999999</v>
      </c>
      <c r="M2536" s="62">
        <v>308.89699999999999</v>
      </c>
      <c r="N2536" s="62">
        <v>7.7889999999999997</v>
      </c>
      <c r="O2536" s="62">
        <v>74.381</v>
      </c>
      <c r="P2536" s="62">
        <v>6.7460000000000004</v>
      </c>
      <c r="Q2536" s="62">
        <v>621.11900000000003</v>
      </c>
      <c r="R2536" s="62">
        <v>8.734</v>
      </c>
      <c r="S2536" s="62">
        <v>1697.559</v>
      </c>
      <c r="T2536" s="62">
        <v>4.9560000000000004</v>
      </c>
      <c r="U2536" s="62">
        <v>2318.6779999999999</v>
      </c>
      <c r="V2536" s="62">
        <v>4.6139999999999999</v>
      </c>
      <c r="W2536" s="62">
        <v>78.426000000000002</v>
      </c>
      <c r="X2536" s="62">
        <v>3.4009999999999998</v>
      </c>
      <c r="Y2536" s="21"/>
      <c r="Z2536" s="21"/>
    </row>
    <row r="2537" spans="1:26" ht="12.75" customHeight="1">
      <c r="A2537" s="52">
        <v>45170</v>
      </c>
      <c r="B2537" s="61" t="s">
        <v>16</v>
      </c>
      <c r="C2537" s="61" t="s">
        <v>45</v>
      </c>
      <c r="D2537" s="61" t="s">
        <v>45</v>
      </c>
      <c r="E2537" s="20">
        <v>248.57900000000001</v>
      </c>
      <c r="F2537" s="62">
        <v>12.619</v>
      </c>
      <c r="G2537" s="20">
        <v>1300.9449999999999</v>
      </c>
      <c r="H2537" s="62">
        <v>5.1710000000000003</v>
      </c>
      <c r="I2537" s="20">
        <v>1549.5250000000001</v>
      </c>
      <c r="J2537" s="20">
        <v>5.0990000000000002</v>
      </c>
      <c r="K2537" s="20">
        <v>37.969000000000001</v>
      </c>
      <c r="L2537" s="62">
        <v>5.0449999999999999</v>
      </c>
      <c r="M2537" s="62">
        <v>115.735</v>
      </c>
      <c r="N2537" s="62">
        <v>23.891999999999999</v>
      </c>
      <c r="O2537" s="62">
        <v>27.869</v>
      </c>
      <c r="P2537" s="62">
        <v>23.573</v>
      </c>
      <c r="Q2537" s="62">
        <v>275.64999999999998</v>
      </c>
      <c r="R2537" s="62">
        <v>12.17</v>
      </c>
      <c r="S2537" s="62">
        <v>755.58799999999997</v>
      </c>
      <c r="T2537" s="62">
        <v>6.2359999999999998</v>
      </c>
      <c r="U2537" s="62">
        <v>1031.2380000000001</v>
      </c>
      <c r="V2537" s="62">
        <v>4.9450000000000003</v>
      </c>
      <c r="W2537" s="62">
        <v>34.880000000000003</v>
      </c>
      <c r="X2537" s="62">
        <v>3.8380000000000001</v>
      </c>
      <c r="Y2537" s="21"/>
      <c r="Z2537" s="21"/>
    </row>
    <row r="2538" spans="1:26" ht="12.75" customHeight="1">
      <c r="A2538" s="52">
        <v>45170</v>
      </c>
      <c r="B2538" s="61" t="s">
        <v>16</v>
      </c>
      <c r="C2538" s="61" t="s">
        <v>45</v>
      </c>
      <c r="D2538" s="61" t="s">
        <v>62</v>
      </c>
      <c r="E2538" s="20">
        <v>180.68100000000001</v>
      </c>
      <c r="F2538" s="62">
        <v>14.875999999999999</v>
      </c>
      <c r="G2538" s="20">
        <v>961.27499999999998</v>
      </c>
      <c r="H2538" s="62">
        <v>6</v>
      </c>
      <c r="I2538" s="20">
        <v>1141.9559999999999</v>
      </c>
      <c r="J2538" s="20">
        <v>5.73</v>
      </c>
      <c r="K2538" s="20">
        <v>27.981999999999999</v>
      </c>
      <c r="L2538" s="62">
        <v>5.681</v>
      </c>
      <c r="M2538" s="62">
        <v>103.154</v>
      </c>
      <c r="N2538" s="62">
        <v>25.027000000000001</v>
      </c>
      <c r="O2538" s="62">
        <v>24.838999999999999</v>
      </c>
      <c r="P2538" s="62">
        <v>24.722000000000001</v>
      </c>
      <c r="Q2538" s="62">
        <v>183.74100000000001</v>
      </c>
      <c r="R2538" s="62">
        <v>15.936999999999999</v>
      </c>
      <c r="S2538" s="62">
        <v>433.61500000000001</v>
      </c>
      <c r="T2538" s="62">
        <v>11.643000000000001</v>
      </c>
      <c r="U2538" s="62">
        <v>617.35599999999999</v>
      </c>
      <c r="V2538" s="62">
        <v>9.1820000000000004</v>
      </c>
      <c r="W2538" s="62">
        <v>20.881</v>
      </c>
      <c r="X2538" s="62">
        <v>8.6359999999999992</v>
      </c>
      <c r="Y2538" s="21"/>
      <c r="Z2538" s="21"/>
    </row>
    <row r="2539" spans="1:26" ht="12.75" customHeight="1">
      <c r="A2539" s="52">
        <v>45170</v>
      </c>
      <c r="B2539" s="61" t="s">
        <v>16</v>
      </c>
      <c r="C2539" s="61" t="s">
        <v>45</v>
      </c>
      <c r="D2539" s="61" t="s">
        <v>87</v>
      </c>
      <c r="E2539" s="20">
        <v>88.884</v>
      </c>
      <c r="F2539" s="62">
        <v>25.93</v>
      </c>
      <c r="G2539" s="20">
        <v>461.58199999999999</v>
      </c>
      <c r="H2539" s="62">
        <v>10.648</v>
      </c>
      <c r="I2539" s="20">
        <v>550.46600000000001</v>
      </c>
      <c r="J2539" s="20">
        <v>10.843</v>
      </c>
      <c r="K2539" s="20">
        <v>13.488</v>
      </c>
      <c r="L2539" s="62">
        <v>10.817</v>
      </c>
      <c r="M2539" s="62">
        <v>24.492999999999999</v>
      </c>
      <c r="N2539" s="62">
        <v>53.204999999999998</v>
      </c>
      <c r="O2539" s="62">
        <v>5.8979999999999997</v>
      </c>
      <c r="P2539" s="62">
        <v>53.061999999999998</v>
      </c>
      <c r="Q2539" s="62">
        <v>137.096</v>
      </c>
      <c r="R2539" s="62">
        <v>20.677</v>
      </c>
      <c r="S2539" s="62">
        <v>386.339</v>
      </c>
      <c r="T2539" s="62">
        <v>11.345000000000001</v>
      </c>
      <c r="U2539" s="62">
        <v>523.43499999999995</v>
      </c>
      <c r="V2539" s="62">
        <v>8.7859999999999996</v>
      </c>
      <c r="W2539" s="62">
        <v>17.704000000000001</v>
      </c>
      <c r="X2539" s="62">
        <v>8.2140000000000004</v>
      </c>
      <c r="Y2539" s="21"/>
      <c r="Z2539" s="21"/>
    </row>
    <row r="2540" spans="1:26" ht="12.75" customHeight="1">
      <c r="A2540" s="52">
        <v>45170</v>
      </c>
      <c r="B2540" s="61" t="s">
        <v>16</v>
      </c>
      <c r="C2540" s="61" t="s">
        <v>56</v>
      </c>
      <c r="D2540" s="61" t="s">
        <v>57</v>
      </c>
      <c r="E2540" s="20">
        <v>171.054</v>
      </c>
      <c r="F2540" s="62">
        <v>22.274000000000001</v>
      </c>
      <c r="G2540" s="20">
        <v>774.42399999999998</v>
      </c>
      <c r="H2540" s="62">
        <v>8.08</v>
      </c>
      <c r="I2540" s="20">
        <v>945.47799999999995</v>
      </c>
      <c r="J2540" s="20">
        <v>7.18</v>
      </c>
      <c r="K2540" s="20">
        <v>23.167999999999999</v>
      </c>
      <c r="L2540" s="62">
        <v>7.141</v>
      </c>
      <c r="M2540" s="62">
        <v>87.147999999999996</v>
      </c>
      <c r="N2540" s="62">
        <v>34.765000000000001</v>
      </c>
      <c r="O2540" s="62">
        <v>20.984999999999999</v>
      </c>
      <c r="P2540" s="62">
        <v>34.545999999999999</v>
      </c>
      <c r="Q2540" s="62">
        <v>159.64500000000001</v>
      </c>
      <c r="R2540" s="62">
        <v>26.405000000000001</v>
      </c>
      <c r="S2540" s="62">
        <v>288.56900000000002</v>
      </c>
      <c r="T2540" s="62">
        <v>11.311</v>
      </c>
      <c r="U2540" s="62">
        <v>448.214</v>
      </c>
      <c r="V2540" s="62">
        <v>10.686999999999999</v>
      </c>
      <c r="W2540" s="62">
        <v>15.16</v>
      </c>
      <c r="X2540" s="62">
        <v>10.222</v>
      </c>
      <c r="Y2540" s="21"/>
      <c r="Z2540" s="21"/>
    </row>
    <row r="2541" spans="1:26" ht="12.75" customHeight="1">
      <c r="A2541" s="52">
        <v>45170</v>
      </c>
      <c r="B2541" s="61" t="s">
        <v>16</v>
      </c>
      <c r="C2541" s="61" t="s">
        <v>56</v>
      </c>
      <c r="D2541" s="61" t="s">
        <v>58</v>
      </c>
      <c r="E2541" s="20">
        <v>630.60500000000002</v>
      </c>
      <c r="F2541" s="62">
        <v>10.305999999999999</v>
      </c>
      <c r="G2541" s="20">
        <v>2504.9639999999999</v>
      </c>
      <c r="H2541" s="62">
        <v>2.5169999999999999</v>
      </c>
      <c r="I2541" s="20">
        <v>3135.569</v>
      </c>
      <c r="J2541" s="20">
        <v>2.0049999999999999</v>
      </c>
      <c r="K2541" s="20">
        <v>76.831999999999994</v>
      </c>
      <c r="L2541" s="62">
        <v>1.8620000000000001</v>
      </c>
      <c r="M2541" s="62">
        <v>328.14</v>
      </c>
      <c r="N2541" s="62">
        <v>8.3190000000000008</v>
      </c>
      <c r="O2541" s="62">
        <v>79.015000000000001</v>
      </c>
      <c r="P2541" s="62">
        <v>7.351</v>
      </c>
      <c r="Q2541" s="62">
        <v>668.34299999999996</v>
      </c>
      <c r="R2541" s="62">
        <v>7.7160000000000002</v>
      </c>
      <c r="S2541" s="62">
        <v>1839.9749999999999</v>
      </c>
      <c r="T2541" s="62">
        <v>4.3499999999999996</v>
      </c>
      <c r="U2541" s="62">
        <v>2508.319</v>
      </c>
      <c r="V2541" s="62">
        <v>3.5670000000000002</v>
      </c>
      <c r="W2541" s="62">
        <v>84.84</v>
      </c>
      <c r="X2541" s="62">
        <v>1.732</v>
      </c>
      <c r="Y2541" s="21"/>
      <c r="Z2541" s="21"/>
    </row>
    <row r="2542" spans="1:26" ht="12.75" customHeight="1">
      <c r="A2542" s="52">
        <v>45170</v>
      </c>
      <c r="B2542" s="61" t="s">
        <v>16</v>
      </c>
      <c r="C2542" s="61" t="s">
        <v>106</v>
      </c>
      <c r="D2542" s="61" t="s">
        <v>110</v>
      </c>
      <c r="E2542" s="20">
        <v>503.67599999999999</v>
      </c>
      <c r="F2542" s="62">
        <v>9.1059999999999999</v>
      </c>
      <c r="G2542" s="20">
        <v>2256.7399999999998</v>
      </c>
      <c r="H2542" s="62">
        <v>2.8490000000000002</v>
      </c>
      <c r="I2542" s="20">
        <v>2760.415</v>
      </c>
      <c r="J2542" s="20">
        <v>2.6179999999999999</v>
      </c>
      <c r="K2542" s="20">
        <v>67.64</v>
      </c>
      <c r="L2542" s="62">
        <v>2.5099999999999998</v>
      </c>
      <c r="M2542" s="62">
        <v>256.63</v>
      </c>
      <c r="N2542" s="62">
        <v>9.2620000000000005</v>
      </c>
      <c r="O2542" s="62">
        <v>61.795999999999999</v>
      </c>
      <c r="P2542" s="62">
        <v>8.4039999999999999</v>
      </c>
      <c r="Q2542" s="62">
        <v>444.31099999999998</v>
      </c>
      <c r="R2542" s="62">
        <v>10.81</v>
      </c>
      <c r="S2542" s="62">
        <v>1011.258</v>
      </c>
      <c r="T2542" s="62">
        <v>5.915</v>
      </c>
      <c r="U2542" s="62">
        <v>1455.569</v>
      </c>
      <c r="V2542" s="62">
        <v>5.1630000000000003</v>
      </c>
      <c r="W2542" s="62">
        <v>49.231999999999999</v>
      </c>
      <c r="X2542" s="62">
        <v>4.1150000000000002</v>
      </c>
      <c r="Y2542" s="21"/>
      <c r="Z2542" s="21"/>
    </row>
    <row r="2543" spans="1:26" ht="12.75" customHeight="1">
      <c r="A2543" s="52">
        <v>45170</v>
      </c>
      <c r="B2543" s="61" t="s">
        <v>16</v>
      </c>
      <c r="C2543" s="61" t="s">
        <v>106</v>
      </c>
      <c r="D2543" s="61" t="s">
        <v>111</v>
      </c>
      <c r="E2543" s="20">
        <v>210.48</v>
      </c>
      <c r="F2543" s="62">
        <v>15.404</v>
      </c>
      <c r="G2543" s="20">
        <v>1224.779</v>
      </c>
      <c r="H2543" s="62">
        <v>6.4470000000000001</v>
      </c>
      <c r="I2543" s="20">
        <v>1435.259</v>
      </c>
      <c r="J2543" s="20">
        <v>5.4240000000000004</v>
      </c>
      <c r="K2543" s="20">
        <v>35.168999999999997</v>
      </c>
      <c r="L2543" s="62">
        <v>5.3719999999999999</v>
      </c>
      <c r="M2543" s="62">
        <v>142.24</v>
      </c>
      <c r="N2543" s="62">
        <v>17.957999999999998</v>
      </c>
      <c r="O2543" s="62">
        <v>34.250999999999998</v>
      </c>
      <c r="P2543" s="62">
        <v>17.530999999999999</v>
      </c>
      <c r="Q2543" s="62">
        <v>233.221</v>
      </c>
      <c r="R2543" s="62">
        <v>16.608000000000001</v>
      </c>
      <c r="S2543" s="62">
        <v>460.87</v>
      </c>
      <c r="T2543" s="62">
        <v>10.492000000000001</v>
      </c>
      <c r="U2543" s="62">
        <v>694.09100000000001</v>
      </c>
      <c r="V2543" s="62">
        <v>9.8379999999999992</v>
      </c>
      <c r="W2543" s="62">
        <v>23.477</v>
      </c>
      <c r="X2543" s="62">
        <v>9.33</v>
      </c>
      <c r="Y2543" s="21"/>
      <c r="Z2543" s="21"/>
    </row>
    <row r="2544" spans="1:26" ht="12.75" customHeight="1">
      <c r="A2544" s="52">
        <v>45170</v>
      </c>
      <c r="B2544" s="61" t="s">
        <v>16</v>
      </c>
      <c r="C2544" s="61" t="s">
        <v>106</v>
      </c>
      <c r="D2544" s="61" t="s">
        <v>112</v>
      </c>
      <c r="E2544" s="20">
        <v>277.45699999999999</v>
      </c>
      <c r="F2544" s="62">
        <v>12.557</v>
      </c>
      <c r="G2544" s="20">
        <v>950.65599999999995</v>
      </c>
      <c r="H2544" s="62">
        <v>6.8470000000000004</v>
      </c>
      <c r="I2544" s="20">
        <v>1228.1130000000001</v>
      </c>
      <c r="J2544" s="20">
        <v>6.7439999999999998</v>
      </c>
      <c r="K2544" s="20">
        <v>30.093</v>
      </c>
      <c r="L2544" s="62">
        <v>6.7030000000000003</v>
      </c>
      <c r="M2544" s="62">
        <v>109.631</v>
      </c>
      <c r="N2544" s="62">
        <v>18.12</v>
      </c>
      <c r="O2544" s="62">
        <v>26.399000000000001</v>
      </c>
      <c r="P2544" s="62">
        <v>17.696000000000002</v>
      </c>
      <c r="Q2544" s="62">
        <v>203.786</v>
      </c>
      <c r="R2544" s="62">
        <v>14.016</v>
      </c>
      <c r="S2544" s="62">
        <v>525.80200000000002</v>
      </c>
      <c r="T2544" s="62">
        <v>7.7640000000000002</v>
      </c>
      <c r="U2544" s="62">
        <v>729.58799999999997</v>
      </c>
      <c r="V2544" s="62">
        <v>7.0720000000000001</v>
      </c>
      <c r="W2544" s="62">
        <v>24.677</v>
      </c>
      <c r="X2544" s="62">
        <v>6.3470000000000004</v>
      </c>
      <c r="Y2544" s="21"/>
      <c r="Z2544" s="21"/>
    </row>
    <row r="2545" spans="1:26" ht="12.75" customHeight="1">
      <c r="A2545" s="52">
        <v>45170</v>
      </c>
      <c r="B2545" s="61" t="s">
        <v>16</v>
      </c>
      <c r="C2545" s="61" t="s">
        <v>106</v>
      </c>
      <c r="D2545" s="61" t="s">
        <v>109</v>
      </c>
      <c r="E2545" s="20">
        <v>297.98399999999998</v>
      </c>
      <c r="F2545" s="62">
        <v>18.548999999999999</v>
      </c>
      <c r="G2545" s="20">
        <v>1022.648</v>
      </c>
      <c r="H2545" s="62">
        <v>7.7510000000000003</v>
      </c>
      <c r="I2545" s="20">
        <v>1320.6320000000001</v>
      </c>
      <c r="J2545" s="20">
        <v>5.9669999999999996</v>
      </c>
      <c r="K2545" s="20">
        <v>32.36</v>
      </c>
      <c r="L2545" s="62">
        <v>5.9210000000000003</v>
      </c>
      <c r="M2545" s="62">
        <v>158.65799999999999</v>
      </c>
      <c r="N2545" s="62">
        <v>11.602</v>
      </c>
      <c r="O2545" s="62">
        <v>38.204000000000001</v>
      </c>
      <c r="P2545" s="62">
        <v>10.929</v>
      </c>
      <c r="Q2545" s="62">
        <v>383.67700000000002</v>
      </c>
      <c r="R2545" s="62">
        <v>11.477</v>
      </c>
      <c r="S2545" s="62">
        <v>1117.2860000000001</v>
      </c>
      <c r="T2545" s="62">
        <v>6.3140000000000001</v>
      </c>
      <c r="U2545" s="62">
        <v>1500.9639999999999</v>
      </c>
      <c r="V2545" s="62">
        <v>5.2539999999999996</v>
      </c>
      <c r="W2545" s="62">
        <v>50.768000000000001</v>
      </c>
      <c r="X2545" s="62">
        <v>4.2290000000000001</v>
      </c>
      <c r="Y2545" s="21"/>
      <c r="Z2545" s="21"/>
    </row>
    <row r="2546" spans="1:26" ht="12.75" customHeight="1">
      <c r="A2546" s="52">
        <v>45170</v>
      </c>
      <c r="B2546" s="61" t="s">
        <v>16</v>
      </c>
      <c r="C2546" s="61" t="s">
        <v>38</v>
      </c>
      <c r="D2546" s="61" t="s">
        <v>96</v>
      </c>
      <c r="E2546" s="20">
        <v>429.43700000000001</v>
      </c>
      <c r="F2546" s="62">
        <v>11.939</v>
      </c>
      <c r="G2546" s="20">
        <v>1423.1020000000001</v>
      </c>
      <c r="H2546" s="62">
        <v>5.6559999999999997</v>
      </c>
      <c r="I2546" s="20">
        <v>1852.539</v>
      </c>
      <c r="J2546" s="20">
        <v>4.5140000000000002</v>
      </c>
      <c r="K2546" s="20">
        <v>45.393999999999998</v>
      </c>
      <c r="L2546" s="62">
        <v>4.4530000000000003</v>
      </c>
      <c r="M2546" s="62">
        <v>207.964</v>
      </c>
      <c r="N2546" s="62">
        <v>12.254</v>
      </c>
      <c r="O2546" s="62">
        <v>50.076999999999998</v>
      </c>
      <c r="P2546" s="62">
        <v>11.619</v>
      </c>
      <c r="Q2546" s="62">
        <v>509.96199999999999</v>
      </c>
      <c r="R2546" s="62">
        <v>8.8770000000000007</v>
      </c>
      <c r="S2546" s="62">
        <v>1356.875</v>
      </c>
      <c r="T2546" s="62">
        <v>5.15</v>
      </c>
      <c r="U2546" s="62">
        <v>1866.837</v>
      </c>
      <c r="V2546" s="62">
        <v>4.7510000000000003</v>
      </c>
      <c r="W2546" s="62">
        <v>63.143000000000001</v>
      </c>
      <c r="X2546" s="62">
        <v>3.585</v>
      </c>
      <c r="Y2546" s="21"/>
      <c r="Z2546" s="21"/>
    </row>
    <row r="2547" spans="1:26" ht="12.75" customHeight="1">
      <c r="A2547" s="52">
        <v>45170</v>
      </c>
      <c r="B2547" s="61" t="s">
        <v>16</v>
      </c>
      <c r="C2547" s="61" t="s">
        <v>38</v>
      </c>
      <c r="D2547" s="61" t="s">
        <v>40</v>
      </c>
      <c r="E2547" s="20">
        <v>372.22199999999998</v>
      </c>
      <c r="F2547" s="62">
        <v>11.993</v>
      </c>
      <c r="G2547" s="20">
        <v>1856.2860000000001</v>
      </c>
      <c r="H2547" s="62">
        <v>4.8209999999999997</v>
      </c>
      <c r="I2547" s="20">
        <v>2228.5079999999998</v>
      </c>
      <c r="J2547" s="20">
        <v>3.569</v>
      </c>
      <c r="K2547" s="20">
        <v>54.606000000000002</v>
      </c>
      <c r="L2547" s="62">
        <v>3.49</v>
      </c>
      <c r="M2547" s="62">
        <v>207.32400000000001</v>
      </c>
      <c r="N2547" s="62">
        <v>15.068</v>
      </c>
      <c r="O2547" s="62">
        <v>49.923000000000002</v>
      </c>
      <c r="P2547" s="62">
        <v>14.555999999999999</v>
      </c>
      <c r="Q2547" s="62">
        <v>318.02699999999999</v>
      </c>
      <c r="R2547" s="62">
        <v>14.484</v>
      </c>
      <c r="S2547" s="62">
        <v>771.66899999999998</v>
      </c>
      <c r="T2547" s="62">
        <v>6.89</v>
      </c>
      <c r="U2547" s="62">
        <v>1089.6959999999999</v>
      </c>
      <c r="V2547" s="62">
        <v>6.4850000000000003</v>
      </c>
      <c r="W2547" s="62">
        <v>36.856999999999999</v>
      </c>
      <c r="X2547" s="62">
        <v>5.6870000000000003</v>
      </c>
      <c r="Y2547" s="21"/>
      <c r="Z2547" s="21"/>
    </row>
    <row r="2548" spans="1:26" ht="12.75" customHeight="1">
      <c r="A2548" s="52">
        <v>45170</v>
      </c>
      <c r="B2548" s="61" t="s">
        <v>16</v>
      </c>
      <c r="C2548" s="61" t="s">
        <v>65</v>
      </c>
      <c r="D2548" s="61" t="s">
        <v>97</v>
      </c>
      <c r="E2548" s="20">
        <v>161.88399999999999</v>
      </c>
      <c r="F2548" s="62">
        <v>18.86</v>
      </c>
      <c r="G2548" s="20">
        <v>669.79700000000003</v>
      </c>
      <c r="H2548" s="62">
        <v>7.3159999999999998</v>
      </c>
      <c r="I2548" s="20">
        <v>831.68100000000004</v>
      </c>
      <c r="J2548" s="20">
        <v>6.5060000000000002</v>
      </c>
      <c r="K2548" s="20">
        <v>20.379000000000001</v>
      </c>
      <c r="L2548" s="62">
        <v>6.4630000000000001</v>
      </c>
      <c r="M2548" s="62">
        <v>110.021</v>
      </c>
      <c r="N2548" s="62">
        <v>18.931000000000001</v>
      </c>
      <c r="O2548" s="62">
        <v>26.492999999999999</v>
      </c>
      <c r="P2548" s="62">
        <v>18.526</v>
      </c>
      <c r="Q2548" s="62">
        <v>371.71100000000001</v>
      </c>
      <c r="R2548" s="62">
        <v>9.1620000000000008</v>
      </c>
      <c r="S2548" s="62">
        <v>933.798</v>
      </c>
      <c r="T2548" s="62">
        <v>6.2590000000000003</v>
      </c>
      <c r="U2548" s="62">
        <v>1305.509</v>
      </c>
      <c r="V2548" s="62">
        <v>5.5659999999999998</v>
      </c>
      <c r="W2548" s="62">
        <v>44.156999999999996</v>
      </c>
      <c r="X2548" s="62">
        <v>4.6109999999999998</v>
      </c>
      <c r="Y2548" s="21"/>
      <c r="Z2548" s="21"/>
    </row>
    <row r="2549" spans="1:26" ht="12.75" customHeight="1">
      <c r="A2549" s="52">
        <v>45170</v>
      </c>
      <c r="B2549" s="61" t="s">
        <v>16</v>
      </c>
      <c r="C2549" s="61" t="s">
        <v>65</v>
      </c>
      <c r="D2549" s="61" t="s">
        <v>67</v>
      </c>
      <c r="E2549" s="20">
        <v>639.77499999999998</v>
      </c>
      <c r="F2549" s="62">
        <v>10.339</v>
      </c>
      <c r="G2549" s="20">
        <v>2609.5909999999999</v>
      </c>
      <c r="H2549" s="62">
        <v>3.887</v>
      </c>
      <c r="I2549" s="20">
        <v>3249.366</v>
      </c>
      <c r="J2549" s="20">
        <v>1.883</v>
      </c>
      <c r="K2549" s="20">
        <v>79.620999999999995</v>
      </c>
      <c r="L2549" s="62">
        <v>1.73</v>
      </c>
      <c r="M2549" s="62">
        <v>305.267</v>
      </c>
      <c r="N2549" s="62">
        <v>8.5779999999999994</v>
      </c>
      <c r="O2549" s="62">
        <v>73.507000000000005</v>
      </c>
      <c r="P2549" s="62">
        <v>7.6429999999999998</v>
      </c>
      <c r="Q2549" s="62">
        <v>456.27699999999999</v>
      </c>
      <c r="R2549" s="62">
        <v>10.423</v>
      </c>
      <c r="S2549" s="62">
        <v>1194.7470000000001</v>
      </c>
      <c r="T2549" s="62">
        <v>6.2</v>
      </c>
      <c r="U2549" s="62">
        <v>1651.0239999999999</v>
      </c>
      <c r="V2549" s="62">
        <v>5.492</v>
      </c>
      <c r="W2549" s="62">
        <v>55.843000000000004</v>
      </c>
      <c r="X2549" s="62">
        <v>4.5220000000000002</v>
      </c>
      <c r="Y2549" s="21"/>
      <c r="Z2549" s="21"/>
    </row>
    <row r="2550" spans="1:26" s="59" customFormat="1" ht="12.75" customHeight="1">
      <c r="A2550" s="52">
        <v>45170</v>
      </c>
      <c r="B2550" s="61" t="s">
        <v>16</v>
      </c>
      <c r="C2550" s="61" t="s">
        <v>99</v>
      </c>
      <c r="D2550" s="61" t="s">
        <v>100</v>
      </c>
      <c r="E2550" s="20">
        <v>612.00900000000001</v>
      </c>
      <c r="F2550" s="62">
        <v>9.7029999999999994</v>
      </c>
      <c r="G2550" s="20">
        <v>2690.9929999999999</v>
      </c>
      <c r="H2550" s="62">
        <v>2.883</v>
      </c>
      <c r="I2550" s="20">
        <v>3303.002</v>
      </c>
      <c r="J2550" s="20">
        <v>1.4279999999999999</v>
      </c>
      <c r="K2550" s="20">
        <v>80.935000000000002</v>
      </c>
      <c r="L2550" s="62">
        <v>1.2190000000000001</v>
      </c>
      <c r="M2550" s="62">
        <v>0</v>
      </c>
      <c r="N2550" s="62">
        <v>0</v>
      </c>
      <c r="O2550" s="62">
        <v>0</v>
      </c>
      <c r="P2550" s="62">
        <v>0</v>
      </c>
      <c r="Q2550" s="62">
        <v>0</v>
      </c>
      <c r="R2550" s="62">
        <v>0</v>
      </c>
      <c r="S2550" s="62">
        <v>0</v>
      </c>
      <c r="T2550" s="62">
        <v>0</v>
      </c>
      <c r="U2550" s="62">
        <v>0</v>
      </c>
      <c r="V2550" s="62">
        <v>0</v>
      </c>
      <c r="W2550" s="62">
        <v>0</v>
      </c>
      <c r="X2550" s="62">
        <v>0</v>
      </c>
      <c r="Y2550" s="58"/>
      <c r="Z2550" s="58"/>
    </row>
    <row r="2551" spans="1:26" ht="12.75" customHeight="1">
      <c r="A2551" s="52">
        <v>45170</v>
      </c>
      <c r="B2551" s="61" t="s">
        <v>16</v>
      </c>
      <c r="C2551" s="61" t="s">
        <v>99</v>
      </c>
      <c r="D2551" s="61" t="s">
        <v>113</v>
      </c>
      <c r="E2551" s="20">
        <v>218.35</v>
      </c>
      <c r="F2551" s="62">
        <v>15.102</v>
      </c>
      <c r="G2551" s="20">
        <v>1702.0139999999999</v>
      </c>
      <c r="H2551" s="62">
        <v>4.5860000000000003</v>
      </c>
      <c r="I2551" s="20">
        <v>1920.364</v>
      </c>
      <c r="J2551" s="20">
        <v>3.9249999999999998</v>
      </c>
      <c r="K2551" s="20">
        <v>47.055999999999997</v>
      </c>
      <c r="L2551" s="62">
        <v>3.8540000000000001</v>
      </c>
      <c r="M2551" s="62">
        <v>0</v>
      </c>
      <c r="N2551" s="62">
        <v>0</v>
      </c>
      <c r="O2551" s="62">
        <v>0</v>
      </c>
      <c r="P2551" s="62">
        <v>0</v>
      </c>
      <c r="Q2551" s="62">
        <v>0</v>
      </c>
      <c r="R2551" s="62">
        <v>0</v>
      </c>
      <c r="S2551" s="62">
        <v>0</v>
      </c>
      <c r="T2551" s="62">
        <v>0</v>
      </c>
      <c r="U2551" s="62">
        <v>0</v>
      </c>
      <c r="V2551" s="62">
        <v>0</v>
      </c>
      <c r="W2551" s="62">
        <v>0</v>
      </c>
      <c r="X2551" s="62">
        <v>0</v>
      </c>
      <c r="Y2551" s="21"/>
      <c r="Z2551" s="21"/>
    </row>
    <row r="2552" spans="1:26" ht="12.75" customHeight="1">
      <c r="A2552" s="52">
        <v>45170</v>
      </c>
      <c r="B2552" s="61" t="s">
        <v>16</v>
      </c>
      <c r="C2552" s="61" t="s">
        <v>99</v>
      </c>
      <c r="D2552" s="61" t="s">
        <v>114</v>
      </c>
      <c r="E2552" s="20">
        <v>393.65899999999999</v>
      </c>
      <c r="F2552" s="62">
        <v>11.898999999999999</v>
      </c>
      <c r="G2552" s="20">
        <v>988.97900000000004</v>
      </c>
      <c r="H2552" s="62">
        <v>6.0460000000000003</v>
      </c>
      <c r="I2552" s="20">
        <v>1382.6379999999999</v>
      </c>
      <c r="J2552" s="20">
        <v>4.9550000000000001</v>
      </c>
      <c r="K2552" s="20">
        <v>33.878999999999998</v>
      </c>
      <c r="L2552" s="62">
        <v>4.899</v>
      </c>
      <c r="M2552" s="62">
        <v>0</v>
      </c>
      <c r="N2552" s="62">
        <v>0</v>
      </c>
      <c r="O2552" s="62">
        <v>0</v>
      </c>
      <c r="P2552" s="62">
        <v>0</v>
      </c>
      <c r="Q2552" s="62">
        <v>0</v>
      </c>
      <c r="R2552" s="62">
        <v>0</v>
      </c>
      <c r="S2552" s="62">
        <v>0</v>
      </c>
      <c r="T2552" s="62">
        <v>0</v>
      </c>
      <c r="U2552" s="62">
        <v>0</v>
      </c>
      <c r="V2552" s="62">
        <v>0</v>
      </c>
      <c r="W2552" s="62">
        <v>0</v>
      </c>
      <c r="X2552" s="62">
        <v>0</v>
      </c>
      <c r="Y2552" s="21"/>
      <c r="Z2552" s="21"/>
    </row>
    <row r="2553" spans="1:26" ht="12.75" customHeight="1">
      <c r="A2553" s="52">
        <v>45170</v>
      </c>
      <c r="B2553" s="61" t="s">
        <v>16</v>
      </c>
      <c r="C2553" s="61" t="s">
        <v>99</v>
      </c>
      <c r="D2553" s="61" t="s">
        <v>103</v>
      </c>
      <c r="E2553" s="20">
        <v>189.65</v>
      </c>
      <c r="F2553" s="62">
        <v>16.341000000000001</v>
      </c>
      <c r="G2553" s="20">
        <v>588.39499999999998</v>
      </c>
      <c r="H2553" s="62">
        <v>7.3079999999999998</v>
      </c>
      <c r="I2553" s="20">
        <v>778.04600000000005</v>
      </c>
      <c r="J2553" s="20">
        <v>5.944</v>
      </c>
      <c r="K2553" s="20">
        <v>19.065000000000001</v>
      </c>
      <c r="L2553" s="62">
        <v>5.8970000000000002</v>
      </c>
      <c r="M2553" s="62">
        <v>0</v>
      </c>
      <c r="N2553" s="62">
        <v>0</v>
      </c>
      <c r="O2553" s="62">
        <v>0</v>
      </c>
      <c r="P2553" s="62">
        <v>0</v>
      </c>
      <c r="Q2553" s="62">
        <v>0</v>
      </c>
      <c r="R2553" s="62">
        <v>0</v>
      </c>
      <c r="S2553" s="62">
        <v>0</v>
      </c>
      <c r="T2553" s="62">
        <v>0</v>
      </c>
      <c r="U2553" s="62">
        <v>0</v>
      </c>
      <c r="V2553" s="62">
        <v>0</v>
      </c>
      <c r="W2553" s="62">
        <v>0</v>
      </c>
      <c r="X2553" s="62">
        <v>0</v>
      </c>
      <c r="Y2553" s="21"/>
      <c r="Z2553" s="21"/>
    </row>
    <row r="2554" spans="1:26" ht="12.75" customHeight="1">
      <c r="A2554" s="52">
        <v>45170</v>
      </c>
      <c r="B2554" s="61" t="s">
        <v>16</v>
      </c>
      <c r="C2554" s="61" t="s">
        <v>46</v>
      </c>
      <c r="D2554" s="61" t="s">
        <v>48</v>
      </c>
      <c r="E2554" s="20">
        <v>0</v>
      </c>
      <c r="F2554" s="62">
        <v>0</v>
      </c>
      <c r="G2554" s="20">
        <v>0</v>
      </c>
      <c r="H2554" s="62">
        <v>0</v>
      </c>
      <c r="I2554" s="20">
        <v>0</v>
      </c>
      <c r="J2554" s="20">
        <v>0</v>
      </c>
      <c r="K2554" s="20">
        <v>0</v>
      </c>
      <c r="L2554" s="62">
        <v>0</v>
      </c>
      <c r="M2554" s="62">
        <v>184.535</v>
      </c>
      <c r="N2554" s="62">
        <v>17.952999999999999</v>
      </c>
      <c r="O2554" s="62">
        <v>44.435000000000002</v>
      </c>
      <c r="P2554" s="62">
        <v>17.526</v>
      </c>
      <c r="Q2554" s="62">
        <v>181.821</v>
      </c>
      <c r="R2554" s="62">
        <v>21.37</v>
      </c>
      <c r="S2554" s="62">
        <v>293.36099999999999</v>
      </c>
      <c r="T2554" s="62">
        <v>15.362</v>
      </c>
      <c r="U2554" s="62">
        <v>475.18200000000002</v>
      </c>
      <c r="V2554" s="62">
        <v>13.925000000000001</v>
      </c>
      <c r="W2554" s="62">
        <v>16.071999999999999</v>
      </c>
      <c r="X2554" s="62">
        <v>13.571</v>
      </c>
      <c r="Y2554" s="21"/>
      <c r="Z2554" s="21"/>
    </row>
    <row r="2555" spans="1:26" ht="12.75" customHeight="1">
      <c r="A2555" s="52">
        <v>45170</v>
      </c>
      <c r="B2555" s="61" t="s">
        <v>16</v>
      </c>
      <c r="C2555" s="61" t="s">
        <v>46</v>
      </c>
      <c r="D2555" s="61" t="s">
        <v>47</v>
      </c>
      <c r="E2555" s="20">
        <v>0</v>
      </c>
      <c r="F2555" s="62">
        <v>0</v>
      </c>
      <c r="G2555" s="20">
        <v>0</v>
      </c>
      <c r="H2555" s="62">
        <v>0</v>
      </c>
      <c r="I2555" s="20">
        <v>0</v>
      </c>
      <c r="J2555" s="20">
        <v>0</v>
      </c>
      <c r="K2555" s="20">
        <v>0</v>
      </c>
      <c r="L2555" s="62">
        <v>0</v>
      </c>
      <c r="M2555" s="62">
        <v>203.05</v>
      </c>
      <c r="N2555" s="62">
        <v>12.831</v>
      </c>
      <c r="O2555" s="62">
        <v>48.893999999999998</v>
      </c>
      <c r="P2555" s="62">
        <v>12.225</v>
      </c>
      <c r="Q2555" s="62">
        <v>587.41300000000001</v>
      </c>
      <c r="R2555" s="62">
        <v>8.4510000000000005</v>
      </c>
      <c r="S2555" s="62">
        <v>1505.6990000000001</v>
      </c>
      <c r="T2555" s="62">
        <v>3.8010000000000002</v>
      </c>
      <c r="U2555" s="62">
        <v>2093.1120000000001</v>
      </c>
      <c r="V2555" s="62">
        <v>4.2679999999999998</v>
      </c>
      <c r="W2555" s="62">
        <v>70.796000000000006</v>
      </c>
      <c r="X2555" s="62">
        <v>2.915</v>
      </c>
      <c r="Y2555" s="21"/>
      <c r="Z2555" s="21"/>
    </row>
    <row r="2556" spans="1:26" ht="12.75" customHeight="1">
      <c r="A2556" s="52">
        <v>45170</v>
      </c>
      <c r="B2556" s="61" t="s">
        <v>16</v>
      </c>
      <c r="C2556" s="61" t="s">
        <v>104</v>
      </c>
      <c r="D2556" s="61" t="s">
        <v>105</v>
      </c>
      <c r="E2556" s="20">
        <v>119.045</v>
      </c>
      <c r="F2556" s="62">
        <v>24.547000000000001</v>
      </c>
      <c r="G2556" s="20">
        <v>487.42399999999998</v>
      </c>
      <c r="H2556" s="62">
        <v>10.766999999999999</v>
      </c>
      <c r="I2556" s="20">
        <v>606.46900000000005</v>
      </c>
      <c r="J2556" s="20">
        <v>8.9819999999999993</v>
      </c>
      <c r="K2556" s="20">
        <v>14.861000000000001</v>
      </c>
      <c r="L2556" s="62">
        <v>8.9510000000000005</v>
      </c>
      <c r="M2556" s="62">
        <v>178.99600000000001</v>
      </c>
      <c r="N2556" s="62">
        <v>14.968999999999999</v>
      </c>
      <c r="O2556" s="62">
        <v>43.101999999999997</v>
      </c>
      <c r="P2556" s="62">
        <v>14.454000000000001</v>
      </c>
      <c r="Q2556" s="62">
        <v>387.11500000000001</v>
      </c>
      <c r="R2556" s="62">
        <v>10.090999999999999</v>
      </c>
      <c r="S2556" s="62">
        <v>1026.547</v>
      </c>
      <c r="T2556" s="62">
        <v>5.3010000000000002</v>
      </c>
      <c r="U2556" s="62">
        <v>1413.662</v>
      </c>
      <c r="V2556" s="62">
        <v>5.4950000000000001</v>
      </c>
      <c r="W2556" s="62">
        <v>47.814999999999998</v>
      </c>
      <c r="X2556" s="62">
        <v>4.5250000000000004</v>
      </c>
      <c r="Y2556" s="21"/>
      <c r="Z2556" s="21"/>
    </row>
    <row r="2557" spans="1:26" ht="12.75" customHeight="1">
      <c r="A2557" s="52">
        <v>45170</v>
      </c>
      <c r="B2557" s="61" t="s">
        <v>16</v>
      </c>
      <c r="C2557" s="61" t="s">
        <v>76</v>
      </c>
      <c r="D2557" s="61" t="s">
        <v>68</v>
      </c>
      <c r="E2557" s="20">
        <v>77.552999999999997</v>
      </c>
      <c r="F2557" s="62">
        <v>18.651</v>
      </c>
      <c r="G2557" s="20">
        <v>803.98199999999997</v>
      </c>
      <c r="H2557" s="62">
        <v>6.8140000000000001</v>
      </c>
      <c r="I2557" s="20">
        <v>881.53399999999999</v>
      </c>
      <c r="J2557" s="20">
        <v>6.0640000000000001</v>
      </c>
      <c r="K2557" s="20">
        <v>21.600999999999999</v>
      </c>
      <c r="L2557" s="62">
        <v>6.0179999999999998</v>
      </c>
      <c r="M2557" s="62">
        <v>9.0489999999999995</v>
      </c>
      <c r="N2557" s="62">
        <v>74.668000000000006</v>
      </c>
      <c r="O2557" s="62">
        <v>2.1789999999999998</v>
      </c>
      <c r="P2557" s="62">
        <v>74.566999999999993</v>
      </c>
      <c r="Q2557" s="62">
        <v>165.36099999999999</v>
      </c>
      <c r="R2557" s="62">
        <v>17.86</v>
      </c>
      <c r="S2557" s="62">
        <v>314.28100000000001</v>
      </c>
      <c r="T2557" s="62">
        <v>16.327999999999999</v>
      </c>
      <c r="U2557" s="62">
        <v>479.64299999999997</v>
      </c>
      <c r="V2557" s="62">
        <v>11.33</v>
      </c>
      <c r="W2557" s="62">
        <v>16.222999999999999</v>
      </c>
      <c r="X2557" s="62">
        <v>10.893000000000001</v>
      </c>
      <c r="Y2557" s="21"/>
      <c r="Z2557" s="21"/>
    </row>
    <row r="2558" spans="1:26" ht="12.75" customHeight="1">
      <c r="A2558" s="52">
        <v>45170</v>
      </c>
      <c r="B2558" s="61" t="s">
        <v>16</v>
      </c>
      <c r="C2558" s="61" t="s">
        <v>76</v>
      </c>
      <c r="D2558" s="61" t="s">
        <v>88</v>
      </c>
      <c r="E2558" s="20">
        <v>34.799999999999997</v>
      </c>
      <c r="F2558" s="62">
        <v>32.927</v>
      </c>
      <c r="G2558" s="20">
        <v>424.077</v>
      </c>
      <c r="H2558" s="62">
        <v>10.807</v>
      </c>
      <c r="I2558" s="20">
        <v>458.87799999999999</v>
      </c>
      <c r="J2558" s="20">
        <v>10.471</v>
      </c>
      <c r="K2558" s="20">
        <v>11.244</v>
      </c>
      <c r="L2558" s="62">
        <v>10.445</v>
      </c>
      <c r="M2558" s="62">
        <v>0</v>
      </c>
      <c r="N2558" s="62">
        <v>0</v>
      </c>
      <c r="O2558" s="62">
        <v>0</v>
      </c>
      <c r="P2558" s="62">
        <v>0</v>
      </c>
      <c r="Q2558" s="62">
        <v>32.299999999999997</v>
      </c>
      <c r="R2558" s="62">
        <v>37.72</v>
      </c>
      <c r="S2558" s="62">
        <v>133.167</v>
      </c>
      <c r="T2558" s="62">
        <v>20.884</v>
      </c>
      <c r="U2558" s="62">
        <v>165.46799999999999</v>
      </c>
      <c r="V2558" s="62">
        <v>17.948</v>
      </c>
      <c r="W2558" s="62">
        <v>5.5970000000000004</v>
      </c>
      <c r="X2558" s="62">
        <v>17.675999999999998</v>
      </c>
      <c r="Y2558" s="21"/>
      <c r="Z2558" s="21"/>
    </row>
    <row r="2559" spans="1:26" ht="12.75" customHeight="1">
      <c r="A2559" s="52">
        <v>45170</v>
      </c>
      <c r="B2559" s="61" t="s">
        <v>16</v>
      </c>
      <c r="C2559" s="61" t="s">
        <v>76</v>
      </c>
      <c r="D2559" s="61" t="s">
        <v>89</v>
      </c>
      <c r="E2559" s="20">
        <v>0</v>
      </c>
      <c r="F2559" s="62">
        <v>0</v>
      </c>
      <c r="G2559" s="20">
        <v>72.900999999999996</v>
      </c>
      <c r="H2559" s="62">
        <v>25.102</v>
      </c>
      <c r="I2559" s="20">
        <v>72.900999999999996</v>
      </c>
      <c r="J2559" s="20">
        <v>25.102</v>
      </c>
      <c r="K2559" s="20">
        <v>1.786</v>
      </c>
      <c r="L2559" s="62">
        <v>25.091000000000001</v>
      </c>
      <c r="M2559" s="62">
        <v>0</v>
      </c>
      <c r="N2559" s="62">
        <v>0</v>
      </c>
      <c r="O2559" s="62">
        <v>0</v>
      </c>
      <c r="P2559" s="62">
        <v>0</v>
      </c>
      <c r="Q2559" s="62">
        <v>37.887</v>
      </c>
      <c r="R2559" s="62">
        <v>36.866999999999997</v>
      </c>
      <c r="S2559" s="62">
        <v>82.44</v>
      </c>
      <c r="T2559" s="62">
        <v>32.402999999999999</v>
      </c>
      <c r="U2559" s="62">
        <v>120.327</v>
      </c>
      <c r="V2559" s="62">
        <v>22.335999999999999</v>
      </c>
      <c r="W2559" s="62">
        <v>4.07</v>
      </c>
      <c r="X2559" s="62">
        <v>22.117000000000001</v>
      </c>
      <c r="Y2559" s="21"/>
      <c r="Z2559" s="21"/>
    </row>
    <row r="2560" spans="1:26" ht="12.75" customHeight="1">
      <c r="A2560" s="52">
        <v>45170</v>
      </c>
      <c r="B2560" s="61" t="s">
        <v>16</v>
      </c>
      <c r="C2560" s="61" t="s">
        <v>76</v>
      </c>
      <c r="D2560" s="61" t="s">
        <v>90</v>
      </c>
      <c r="E2560" s="20">
        <v>8.2769999999999992</v>
      </c>
      <c r="F2560" s="62">
        <v>74.296999999999997</v>
      </c>
      <c r="G2560" s="20">
        <v>76.171000000000006</v>
      </c>
      <c r="H2560" s="62">
        <v>22.83</v>
      </c>
      <c r="I2560" s="20">
        <v>84.448999999999998</v>
      </c>
      <c r="J2560" s="20">
        <v>21.06</v>
      </c>
      <c r="K2560" s="20">
        <v>2.069</v>
      </c>
      <c r="L2560" s="62">
        <v>21.047000000000001</v>
      </c>
      <c r="M2560" s="62">
        <v>0</v>
      </c>
      <c r="N2560" s="62">
        <v>0</v>
      </c>
      <c r="O2560" s="62">
        <v>0</v>
      </c>
      <c r="P2560" s="62">
        <v>0</v>
      </c>
      <c r="Q2560" s="62">
        <v>4.8680000000000003</v>
      </c>
      <c r="R2560" s="62">
        <v>69.796999999999997</v>
      </c>
      <c r="S2560" s="62">
        <v>22.905000000000001</v>
      </c>
      <c r="T2560" s="62">
        <v>38.799999999999997</v>
      </c>
      <c r="U2560" s="62">
        <v>27.773</v>
      </c>
      <c r="V2560" s="62">
        <v>33.414000000000001</v>
      </c>
      <c r="W2560" s="62">
        <v>0.93899999999999995</v>
      </c>
      <c r="X2560" s="62">
        <v>33.268000000000001</v>
      </c>
      <c r="Y2560" s="21"/>
      <c r="Z2560" s="21"/>
    </row>
    <row r="2561" spans="1:26" ht="12.75" customHeight="1">
      <c r="A2561" s="52">
        <v>45170</v>
      </c>
      <c r="B2561" s="61" t="s">
        <v>16</v>
      </c>
      <c r="C2561" s="61" t="s">
        <v>76</v>
      </c>
      <c r="D2561" s="61" t="s">
        <v>91</v>
      </c>
      <c r="E2561" s="20">
        <v>4.5410000000000004</v>
      </c>
      <c r="F2561" s="62">
        <v>73.209999999999994</v>
      </c>
      <c r="G2561" s="20">
        <v>25.85</v>
      </c>
      <c r="H2561" s="62">
        <v>34.920999999999999</v>
      </c>
      <c r="I2561" s="20">
        <v>30.390999999999998</v>
      </c>
      <c r="J2561" s="20">
        <v>30.440999999999999</v>
      </c>
      <c r="K2561" s="20">
        <v>0.745</v>
      </c>
      <c r="L2561" s="62">
        <v>30.431999999999999</v>
      </c>
      <c r="M2561" s="62">
        <v>0</v>
      </c>
      <c r="N2561" s="62">
        <v>0</v>
      </c>
      <c r="O2561" s="62">
        <v>0</v>
      </c>
      <c r="P2561" s="62">
        <v>0</v>
      </c>
      <c r="Q2561" s="62">
        <v>35.308</v>
      </c>
      <c r="R2561" s="62">
        <v>39.889000000000003</v>
      </c>
      <c r="S2561" s="62">
        <v>10.333</v>
      </c>
      <c r="T2561" s="62">
        <v>60.439</v>
      </c>
      <c r="U2561" s="62">
        <v>45.640999999999998</v>
      </c>
      <c r="V2561" s="62">
        <v>31.888999999999999</v>
      </c>
      <c r="W2561" s="62">
        <v>1.544</v>
      </c>
      <c r="X2561" s="62">
        <v>31.736999999999998</v>
      </c>
      <c r="Y2561" s="21"/>
      <c r="Z2561" s="21"/>
    </row>
    <row r="2562" spans="1:26" ht="12.75" customHeight="1">
      <c r="A2562" s="52">
        <v>45170</v>
      </c>
      <c r="B2562" s="61" t="s">
        <v>16</v>
      </c>
      <c r="C2562" s="61" t="s">
        <v>76</v>
      </c>
      <c r="D2562" s="61" t="s">
        <v>92</v>
      </c>
      <c r="E2562" s="20">
        <v>17.474</v>
      </c>
      <c r="F2562" s="62">
        <v>43.47</v>
      </c>
      <c r="G2562" s="20">
        <v>43.456000000000003</v>
      </c>
      <c r="H2562" s="62">
        <v>35.570999999999998</v>
      </c>
      <c r="I2562" s="20">
        <v>60.930999999999997</v>
      </c>
      <c r="J2562" s="20">
        <v>27.152000000000001</v>
      </c>
      <c r="K2562" s="20">
        <v>1.4930000000000001</v>
      </c>
      <c r="L2562" s="62">
        <v>27.141999999999999</v>
      </c>
      <c r="M2562" s="62">
        <v>0</v>
      </c>
      <c r="N2562" s="62">
        <v>0</v>
      </c>
      <c r="O2562" s="62">
        <v>0</v>
      </c>
      <c r="P2562" s="62">
        <v>0</v>
      </c>
      <c r="Q2562" s="62">
        <v>6.9009999999999998</v>
      </c>
      <c r="R2562" s="62">
        <v>88.835999999999999</v>
      </c>
      <c r="S2562" s="62">
        <v>51.719000000000001</v>
      </c>
      <c r="T2562" s="62">
        <v>35.15</v>
      </c>
      <c r="U2562" s="62">
        <v>58.62</v>
      </c>
      <c r="V2562" s="62">
        <v>30.507000000000001</v>
      </c>
      <c r="W2562" s="62">
        <v>1.9830000000000001</v>
      </c>
      <c r="X2562" s="62">
        <v>30.347000000000001</v>
      </c>
      <c r="Y2562" s="21"/>
      <c r="Z2562" s="21"/>
    </row>
    <row r="2563" spans="1:26" ht="12.75" customHeight="1">
      <c r="A2563" s="52">
        <v>45170</v>
      </c>
      <c r="B2563" s="61" t="s">
        <v>16</v>
      </c>
      <c r="C2563" s="61" t="s">
        <v>76</v>
      </c>
      <c r="D2563" s="61" t="s">
        <v>80</v>
      </c>
      <c r="E2563" s="20">
        <v>12.598000000000001</v>
      </c>
      <c r="F2563" s="62">
        <v>71.119</v>
      </c>
      <c r="G2563" s="20">
        <v>144.86799999999999</v>
      </c>
      <c r="H2563" s="62">
        <v>18.445</v>
      </c>
      <c r="I2563" s="20">
        <v>157.46600000000001</v>
      </c>
      <c r="J2563" s="20">
        <v>18.54</v>
      </c>
      <c r="K2563" s="20">
        <v>3.8580000000000001</v>
      </c>
      <c r="L2563" s="62">
        <v>18.524999999999999</v>
      </c>
      <c r="M2563" s="62">
        <v>0</v>
      </c>
      <c r="N2563" s="62">
        <v>0</v>
      </c>
      <c r="O2563" s="62">
        <v>0</v>
      </c>
      <c r="P2563" s="62">
        <v>0</v>
      </c>
      <c r="Q2563" s="62">
        <v>77.093000000000004</v>
      </c>
      <c r="R2563" s="62">
        <v>27.03</v>
      </c>
      <c r="S2563" s="62">
        <v>178.55099999999999</v>
      </c>
      <c r="T2563" s="62">
        <v>15.837</v>
      </c>
      <c r="U2563" s="62">
        <v>255.64500000000001</v>
      </c>
      <c r="V2563" s="62">
        <v>11.394</v>
      </c>
      <c r="W2563" s="62">
        <v>8.6470000000000002</v>
      </c>
      <c r="X2563" s="62">
        <v>10.959</v>
      </c>
      <c r="Y2563" s="21"/>
      <c r="Z2563" s="21"/>
    </row>
    <row r="2564" spans="1:26" ht="12.75" customHeight="1">
      <c r="A2564" s="52">
        <v>45170</v>
      </c>
      <c r="B2564" s="61" t="s">
        <v>16</v>
      </c>
      <c r="C2564" s="61" t="s">
        <v>76</v>
      </c>
      <c r="D2564" s="61" t="s">
        <v>82</v>
      </c>
      <c r="E2564" s="20">
        <v>58.222000000000001</v>
      </c>
      <c r="F2564" s="62">
        <v>35.734000000000002</v>
      </c>
      <c r="G2564" s="20">
        <v>240.518</v>
      </c>
      <c r="H2564" s="62">
        <v>13.606999999999999</v>
      </c>
      <c r="I2564" s="20">
        <v>298.74</v>
      </c>
      <c r="J2564" s="20">
        <v>10.336</v>
      </c>
      <c r="K2564" s="20">
        <v>7.32</v>
      </c>
      <c r="L2564" s="62">
        <v>10.308999999999999</v>
      </c>
      <c r="M2564" s="62">
        <v>55.976999999999997</v>
      </c>
      <c r="N2564" s="62">
        <v>43.723999999999997</v>
      </c>
      <c r="O2564" s="62">
        <v>13.478999999999999</v>
      </c>
      <c r="P2564" s="62">
        <v>43.55</v>
      </c>
      <c r="Q2564" s="62">
        <v>244.19200000000001</v>
      </c>
      <c r="R2564" s="62">
        <v>16.009</v>
      </c>
      <c r="S2564" s="62">
        <v>416.64600000000002</v>
      </c>
      <c r="T2564" s="62">
        <v>7.8250000000000002</v>
      </c>
      <c r="U2564" s="62">
        <v>660.83900000000006</v>
      </c>
      <c r="V2564" s="62">
        <v>8.0229999999999997</v>
      </c>
      <c r="W2564" s="62">
        <v>22.352</v>
      </c>
      <c r="X2564" s="62">
        <v>7.3929999999999998</v>
      </c>
      <c r="Y2564" s="21"/>
      <c r="Z2564" s="21"/>
    </row>
    <row r="2565" spans="1:26" ht="12.75" customHeight="1">
      <c r="A2565" s="52">
        <v>45170</v>
      </c>
      <c r="B2565" s="61" t="s">
        <v>16</v>
      </c>
      <c r="C2565" s="61" t="s">
        <v>76</v>
      </c>
      <c r="D2565" s="61" t="s">
        <v>93</v>
      </c>
      <c r="E2565" s="20">
        <v>30.364000000000001</v>
      </c>
      <c r="F2565" s="62">
        <v>67.105000000000004</v>
      </c>
      <c r="G2565" s="20">
        <v>107.244</v>
      </c>
      <c r="H2565" s="62">
        <v>22.088999999999999</v>
      </c>
      <c r="I2565" s="20">
        <v>137.608</v>
      </c>
      <c r="J2565" s="20">
        <v>20.641999999999999</v>
      </c>
      <c r="K2565" s="20">
        <v>3.3719999999999999</v>
      </c>
      <c r="L2565" s="62">
        <v>20.628</v>
      </c>
      <c r="M2565" s="62">
        <v>52.680999999999997</v>
      </c>
      <c r="N2565" s="62">
        <v>46.642000000000003</v>
      </c>
      <c r="O2565" s="62">
        <v>12.685</v>
      </c>
      <c r="P2565" s="62">
        <v>46.478999999999999</v>
      </c>
      <c r="Q2565" s="62">
        <v>136.21100000000001</v>
      </c>
      <c r="R2565" s="62">
        <v>17.382999999999999</v>
      </c>
      <c r="S2565" s="62">
        <v>384.55099999999999</v>
      </c>
      <c r="T2565" s="62">
        <v>7.8860000000000001</v>
      </c>
      <c r="U2565" s="62">
        <v>520.76199999999994</v>
      </c>
      <c r="V2565" s="62">
        <v>7.7690000000000001</v>
      </c>
      <c r="W2565" s="62">
        <v>17.614000000000001</v>
      </c>
      <c r="X2565" s="62">
        <v>7.1150000000000002</v>
      </c>
      <c r="Y2565" s="21"/>
      <c r="Z2565" s="21"/>
    </row>
    <row r="2566" spans="1:26" ht="12.75" customHeight="1">
      <c r="A2566" s="52">
        <v>45170</v>
      </c>
      <c r="B2566" s="61" t="s">
        <v>16</v>
      </c>
      <c r="C2566" s="61" t="s">
        <v>76</v>
      </c>
      <c r="D2566" s="61" t="s">
        <v>94</v>
      </c>
      <c r="E2566" s="20">
        <v>27.858000000000001</v>
      </c>
      <c r="F2566" s="62">
        <v>34.668999999999997</v>
      </c>
      <c r="G2566" s="20">
        <v>133.274</v>
      </c>
      <c r="H2566" s="62">
        <v>17.422000000000001</v>
      </c>
      <c r="I2566" s="20">
        <v>161.13200000000001</v>
      </c>
      <c r="J2566" s="20">
        <v>15.4</v>
      </c>
      <c r="K2566" s="20">
        <v>3.948</v>
      </c>
      <c r="L2566" s="62">
        <v>15.382</v>
      </c>
      <c r="M2566" s="62">
        <v>0</v>
      </c>
      <c r="N2566" s="62">
        <v>0</v>
      </c>
      <c r="O2566" s="62">
        <v>0</v>
      </c>
      <c r="P2566" s="62">
        <v>0</v>
      </c>
      <c r="Q2566" s="62">
        <v>90.748000000000005</v>
      </c>
      <c r="R2566" s="62">
        <v>22.853000000000002</v>
      </c>
      <c r="S2566" s="62">
        <v>24.375</v>
      </c>
      <c r="T2566" s="62">
        <v>34.542999999999999</v>
      </c>
      <c r="U2566" s="62">
        <v>115.123</v>
      </c>
      <c r="V2566" s="62">
        <v>19.178999999999998</v>
      </c>
      <c r="W2566" s="62">
        <v>3.8940000000000001</v>
      </c>
      <c r="X2566" s="62">
        <v>18.923999999999999</v>
      </c>
      <c r="Y2566" s="21"/>
      <c r="Z2566" s="21"/>
    </row>
    <row r="2567" spans="1:26" ht="12.75" customHeight="1">
      <c r="A2567" s="52">
        <v>45170</v>
      </c>
      <c r="B2567" s="61" t="s">
        <v>16</v>
      </c>
      <c r="C2567" s="61" t="s">
        <v>76</v>
      </c>
      <c r="D2567" s="61" t="s">
        <v>77</v>
      </c>
      <c r="E2567" s="20">
        <v>99.956000000000003</v>
      </c>
      <c r="F2567" s="62">
        <v>31.798999999999999</v>
      </c>
      <c r="G2567" s="20">
        <v>543.20699999999999</v>
      </c>
      <c r="H2567" s="62">
        <v>10.512</v>
      </c>
      <c r="I2567" s="20">
        <v>643.16200000000003</v>
      </c>
      <c r="J2567" s="20">
        <v>8.2569999999999997</v>
      </c>
      <c r="K2567" s="20">
        <v>15.76</v>
      </c>
      <c r="L2567" s="62">
        <v>8.2230000000000008</v>
      </c>
      <c r="M2567" s="62">
        <v>4.2679999999999998</v>
      </c>
      <c r="N2567" s="62">
        <v>118.77</v>
      </c>
      <c r="O2567" s="62">
        <v>1.028</v>
      </c>
      <c r="P2567" s="62">
        <v>118.706</v>
      </c>
      <c r="Q2567" s="62">
        <v>98.727999999999994</v>
      </c>
      <c r="R2567" s="62">
        <v>31.443999999999999</v>
      </c>
      <c r="S2567" s="62">
        <v>227.41900000000001</v>
      </c>
      <c r="T2567" s="62">
        <v>13.994</v>
      </c>
      <c r="U2567" s="62">
        <v>326.14699999999999</v>
      </c>
      <c r="V2567" s="62">
        <v>12.609</v>
      </c>
      <c r="W2567" s="62">
        <v>11.031000000000001</v>
      </c>
      <c r="X2567" s="62">
        <v>12.217000000000001</v>
      </c>
      <c r="Y2567" s="21"/>
      <c r="Z2567" s="21"/>
    </row>
    <row r="2568" spans="1:26" ht="12.75" customHeight="1">
      <c r="A2568" s="52">
        <v>45170</v>
      </c>
      <c r="B2568" s="61" t="s">
        <v>16</v>
      </c>
      <c r="C2568" s="61" t="s">
        <v>76</v>
      </c>
      <c r="D2568" s="61" t="s">
        <v>78</v>
      </c>
      <c r="E2568" s="20">
        <v>58.365000000000002</v>
      </c>
      <c r="F2568" s="62">
        <v>36.164999999999999</v>
      </c>
      <c r="G2568" s="20">
        <v>0</v>
      </c>
      <c r="H2568" s="62">
        <v>0</v>
      </c>
      <c r="I2568" s="20">
        <v>58.365000000000002</v>
      </c>
      <c r="J2568" s="20">
        <v>36.164999999999999</v>
      </c>
      <c r="K2568" s="20">
        <v>1.43</v>
      </c>
      <c r="L2568" s="62">
        <v>36.156999999999996</v>
      </c>
      <c r="M2568" s="62">
        <v>83.438000000000002</v>
      </c>
      <c r="N2568" s="62">
        <v>25.434000000000001</v>
      </c>
      <c r="O2568" s="62">
        <v>20.091999999999999</v>
      </c>
      <c r="P2568" s="62">
        <v>25.134</v>
      </c>
      <c r="Q2568" s="62">
        <v>50.067999999999998</v>
      </c>
      <c r="R2568" s="62">
        <v>35.993000000000002</v>
      </c>
      <c r="S2568" s="62">
        <v>0</v>
      </c>
      <c r="T2568" s="62">
        <v>0</v>
      </c>
      <c r="U2568" s="62">
        <v>50.067999999999998</v>
      </c>
      <c r="V2568" s="62">
        <v>35.993000000000002</v>
      </c>
      <c r="W2568" s="62">
        <v>1.6930000000000001</v>
      </c>
      <c r="X2568" s="62">
        <v>35.857999999999997</v>
      </c>
      <c r="Y2568" s="21"/>
      <c r="Z2568" s="21"/>
    </row>
    <row r="2569" spans="1:26" ht="12.75" customHeight="1">
      <c r="A2569" s="52">
        <v>45170</v>
      </c>
      <c r="B2569" s="61" t="s">
        <v>16</v>
      </c>
      <c r="C2569" s="61" t="s">
        <v>76</v>
      </c>
      <c r="D2569" s="61" t="s">
        <v>81</v>
      </c>
      <c r="E2569" s="20">
        <v>129.53399999999999</v>
      </c>
      <c r="F2569" s="62">
        <v>25.401</v>
      </c>
      <c r="G2569" s="20">
        <v>0</v>
      </c>
      <c r="H2569" s="62">
        <v>0</v>
      </c>
      <c r="I2569" s="20">
        <v>129.53399999999999</v>
      </c>
      <c r="J2569" s="20">
        <v>25.401</v>
      </c>
      <c r="K2569" s="20">
        <v>3.1739999999999999</v>
      </c>
      <c r="L2569" s="62">
        <v>25.39</v>
      </c>
      <c r="M2569" s="62">
        <v>115.417</v>
      </c>
      <c r="N2569" s="62">
        <v>20.768999999999998</v>
      </c>
      <c r="O2569" s="62">
        <v>27.792000000000002</v>
      </c>
      <c r="P2569" s="62">
        <v>20.399999999999999</v>
      </c>
      <c r="Q2569" s="62">
        <v>55.466999999999999</v>
      </c>
      <c r="R2569" s="62">
        <v>37.770000000000003</v>
      </c>
      <c r="S2569" s="62">
        <v>0</v>
      </c>
      <c r="T2569" s="62">
        <v>0</v>
      </c>
      <c r="U2569" s="62">
        <v>55.466999999999999</v>
      </c>
      <c r="V2569" s="62">
        <v>37.770000000000003</v>
      </c>
      <c r="W2569" s="62">
        <v>1.8759999999999999</v>
      </c>
      <c r="X2569" s="62">
        <v>37.640999999999998</v>
      </c>
      <c r="Y2569" s="21"/>
      <c r="Z2569" s="21"/>
    </row>
    <row r="2570" spans="1:26" ht="12.75" customHeight="1">
      <c r="A2570" s="53">
        <v>45170</v>
      </c>
      <c r="B2570" s="32" t="s">
        <v>16</v>
      </c>
      <c r="C2570" s="32" t="s">
        <v>18</v>
      </c>
      <c r="D2570" s="32" t="s">
        <v>18</v>
      </c>
      <c r="E2570" s="33">
        <v>801.65899999999999</v>
      </c>
      <c r="F2570" s="34">
        <v>8.8759999999999994</v>
      </c>
      <c r="G2570" s="33">
        <v>3279.3879999999999</v>
      </c>
      <c r="H2570" s="34">
        <v>2.4940000000000002</v>
      </c>
      <c r="I2570" s="33">
        <v>4081.047</v>
      </c>
      <c r="J2570" s="33">
        <v>0.74399999999999999</v>
      </c>
      <c r="K2570" s="33">
        <v>100</v>
      </c>
      <c r="L2570" s="34">
        <v>0</v>
      </c>
      <c r="M2570" s="34">
        <v>415.28800000000001</v>
      </c>
      <c r="N2570" s="34">
        <v>3.8940000000000001</v>
      </c>
      <c r="O2570" s="34">
        <v>100</v>
      </c>
      <c r="P2570" s="34">
        <v>0</v>
      </c>
      <c r="Q2570" s="34">
        <v>827.98800000000006</v>
      </c>
      <c r="R2570" s="34">
        <v>5.843</v>
      </c>
      <c r="S2570" s="34">
        <v>2128.5450000000001</v>
      </c>
      <c r="T2570" s="34">
        <v>3.544</v>
      </c>
      <c r="U2570" s="34">
        <v>2956.5329999999999</v>
      </c>
      <c r="V2570" s="34">
        <v>3.1179999999999999</v>
      </c>
      <c r="W2570" s="34">
        <v>100</v>
      </c>
      <c r="X2570" s="34">
        <v>0</v>
      </c>
      <c r="Y2570" s="21"/>
      <c r="Z2570" s="21"/>
    </row>
    <row r="2571" spans="1:26" s="59" customFormat="1" ht="12.75" customHeight="1">
      <c r="A2571" s="52">
        <v>45170</v>
      </c>
      <c r="B2571" s="61" t="s">
        <v>54</v>
      </c>
      <c r="C2571" s="61" t="s">
        <v>23</v>
      </c>
      <c r="D2571" s="61" t="s">
        <v>60</v>
      </c>
      <c r="E2571" s="20">
        <v>314.447</v>
      </c>
      <c r="F2571" s="62">
        <v>13.164999999999999</v>
      </c>
      <c r="G2571" s="20">
        <v>842.64400000000001</v>
      </c>
      <c r="H2571" s="62">
        <v>5.7249999999999996</v>
      </c>
      <c r="I2571" s="20">
        <v>1157.0920000000001</v>
      </c>
      <c r="J2571" s="20">
        <v>2.4359999999999999</v>
      </c>
      <c r="K2571" s="20">
        <v>88.778000000000006</v>
      </c>
      <c r="L2571" s="62">
        <v>1.0109999999999999</v>
      </c>
      <c r="M2571" s="62">
        <v>229.529</v>
      </c>
      <c r="N2571" s="62">
        <v>4.8719999999999999</v>
      </c>
      <c r="O2571" s="62">
        <v>96.212999999999994</v>
      </c>
      <c r="P2571" s="62">
        <v>2.7250000000000001</v>
      </c>
      <c r="Q2571" s="62">
        <v>297.76499999999999</v>
      </c>
      <c r="R2571" s="62">
        <v>10.435</v>
      </c>
      <c r="S2571" s="62">
        <v>427.06</v>
      </c>
      <c r="T2571" s="62">
        <v>11.252000000000001</v>
      </c>
      <c r="U2571" s="62">
        <v>724.82399999999996</v>
      </c>
      <c r="V2571" s="62">
        <v>5.7309999999999999</v>
      </c>
      <c r="W2571" s="62">
        <v>62.421999999999997</v>
      </c>
      <c r="X2571" s="62">
        <v>2.6739999999999999</v>
      </c>
      <c r="Y2571" s="58"/>
      <c r="Z2571" s="58"/>
    </row>
    <row r="2572" spans="1:26" ht="12.75" customHeight="1">
      <c r="A2572" s="52">
        <v>45170</v>
      </c>
      <c r="B2572" s="61" t="s">
        <v>54</v>
      </c>
      <c r="C2572" s="61" t="s">
        <v>23</v>
      </c>
      <c r="D2572" s="61" t="s">
        <v>83</v>
      </c>
      <c r="E2572" s="20">
        <v>75.076999999999998</v>
      </c>
      <c r="F2572" s="62">
        <v>38.154000000000003</v>
      </c>
      <c r="G2572" s="20">
        <v>286.31299999999999</v>
      </c>
      <c r="H2572" s="62">
        <v>10.609</v>
      </c>
      <c r="I2572" s="20">
        <v>361.39</v>
      </c>
      <c r="J2572" s="20">
        <v>3.2280000000000002</v>
      </c>
      <c r="K2572" s="20">
        <v>27.728000000000002</v>
      </c>
      <c r="L2572" s="62">
        <v>2.347</v>
      </c>
      <c r="M2572" s="62">
        <v>70.933999999999997</v>
      </c>
      <c r="N2572" s="62">
        <v>7.4779999999999998</v>
      </c>
      <c r="O2572" s="62">
        <v>29.734000000000002</v>
      </c>
      <c r="P2572" s="62">
        <v>6.2939999999999996</v>
      </c>
      <c r="Q2572" s="62">
        <v>63.433</v>
      </c>
      <c r="R2572" s="62">
        <v>29.509</v>
      </c>
      <c r="S2572" s="62">
        <v>141.239</v>
      </c>
      <c r="T2572" s="62">
        <v>15.106</v>
      </c>
      <c r="U2572" s="62">
        <v>204.673</v>
      </c>
      <c r="V2572" s="62">
        <v>6.7160000000000002</v>
      </c>
      <c r="W2572" s="62">
        <v>17.626000000000001</v>
      </c>
      <c r="X2572" s="62">
        <v>4.4039999999999999</v>
      </c>
      <c r="Y2572" s="21"/>
      <c r="Z2572" s="21"/>
    </row>
    <row r="2573" spans="1:26" ht="12.75" customHeight="1">
      <c r="A2573" s="52">
        <v>45170</v>
      </c>
      <c r="B2573" s="61" t="s">
        <v>54</v>
      </c>
      <c r="C2573" s="61" t="s">
        <v>23</v>
      </c>
      <c r="D2573" s="61" t="s">
        <v>84</v>
      </c>
      <c r="E2573" s="20">
        <v>109.914</v>
      </c>
      <c r="F2573" s="62">
        <v>21.442</v>
      </c>
      <c r="G2573" s="20">
        <v>223.42099999999999</v>
      </c>
      <c r="H2573" s="62">
        <v>12.981999999999999</v>
      </c>
      <c r="I2573" s="20">
        <v>333.33499999999998</v>
      </c>
      <c r="J2573" s="20">
        <v>5.3739999999999997</v>
      </c>
      <c r="K2573" s="20">
        <v>25.574999999999999</v>
      </c>
      <c r="L2573" s="62">
        <v>4.8959999999999999</v>
      </c>
      <c r="M2573" s="62">
        <v>84.664000000000001</v>
      </c>
      <c r="N2573" s="62">
        <v>6.4690000000000003</v>
      </c>
      <c r="O2573" s="62">
        <v>35.488999999999997</v>
      </c>
      <c r="P2573" s="62">
        <v>5.0540000000000003</v>
      </c>
      <c r="Q2573" s="62">
        <v>85.659000000000006</v>
      </c>
      <c r="R2573" s="62">
        <v>27.263000000000002</v>
      </c>
      <c r="S2573" s="62">
        <v>112.904</v>
      </c>
      <c r="T2573" s="62">
        <v>22.792000000000002</v>
      </c>
      <c r="U2573" s="62">
        <v>198.56399999999999</v>
      </c>
      <c r="V2573" s="62">
        <v>7.8970000000000002</v>
      </c>
      <c r="W2573" s="62">
        <v>17.100000000000001</v>
      </c>
      <c r="X2573" s="62">
        <v>6.0540000000000003</v>
      </c>
      <c r="Y2573" s="21"/>
      <c r="Z2573" s="21"/>
    </row>
    <row r="2574" spans="1:26" ht="12.75" customHeight="1">
      <c r="A2574" s="52">
        <v>45170</v>
      </c>
      <c r="B2574" s="61" t="s">
        <v>54</v>
      </c>
      <c r="C2574" s="61" t="s">
        <v>23</v>
      </c>
      <c r="D2574" s="61" t="s">
        <v>85</v>
      </c>
      <c r="E2574" s="20">
        <v>74.302000000000007</v>
      </c>
      <c r="F2574" s="62">
        <v>24.056999999999999</v>
      </c>
      <c r="G2574" s="20">
        <v>158.25200000000001</v>
      </c>
      <c r="H2574" s="62">
        <v>11.504</v>
      </c>
      <c r="I2574" s="20">
        <v>232.553</v>
      </c>
      <c r="J2574" s="20">
        <v>6.2919999999999998</v>
      </c>
      <c r="K2574" s="20">
        <v>17.843</v>
      </c>
      <c r="L2574" s="62">
        <v>5.8890000000000002</v>
      </c>
      <c r="M2574" s="62">
        <v>48.140999999999998</v>
      </c>
      <c r="N2574" s="62">
        <v>9.2759999999999998</v>
      </c>
      <c r="O2574" s="62">
        <v>20.18</v>
      </c>
      <c r="P2574" s="62">
        <v>8.3510000000000009</v>
      </c>
      <c r="Q2574" s="62">
        <v>89.111000000000004</v>
      </c>
      <c r="R2574" s="62">
        <v>18.056999999999999</v>
      </c>
      <c r="S2574" s="62">
        <v>64.433999999999997</v>
      </c>
      <c r="T2574" s="62">
        <v>33.771999999999998</v>
      </c>
      <c r="U2574" s="62">
        <v>153.54499999999999</v>
      </c>
      <c r="V2574" s="62">
        <v>15.331</v>
      </c>
      <c r="W2574" s="62">
        <v>13.223000000000001</v>
      </c>
      <c r="X2574" s="62">
        <v>14.468999999999999</v>
      </c>
      <c r="Y2574" s="21"/>
      <c r="Z2574" s="21"/>
    </row>
    <row r="2575" spans="1:26" ht="12.75" customHeight="1">
      <c r="A2575" s="52">
        <v>45170</v>
      </c>
      <c r="B2575" s="61" t="s">
        <v>54</v>
      </c>
      <c r="C2575" s="61" t="s">
        <v>23</v>
      </c>
      <c r="D2575" s="61" t="s">
        <v>86</v>
      </c>
      <c r="E2575" s="20">
        <v>62.241</v>
      </c>
      <c r="F2575" s="62">
        <v>28.146999999999998</v>
      </c>
      <c r="G2575" s="20">
        <v>313.839</v>
      </c>
      <c r="H2575" s="62">
        <v>6.1829999999999998</v>
      </c>
      <c r="I2575" s="20">
        <v>376.08</v>
      </c>
      <c r="J2575" s="20">
        <v>3.4849999999999999</v>
      </c>
      <c r="K2575" s="20">
        <v>28.855</v>
      </c>
      <c r="L2575" s="62">
        <v>2.6890000000000001</v>
      </c>
      <c r="M2575" s="62">
        <v>34.825000000000003</v>
      </c>
      <c r="N2575" s="62">
        <v>9.7289999999999992</v>
      </c>
      <c r="O2575" s="62">
        <v>14.598000000000001</v>
      </c>
      <c r="P2575" s="62">
        <v>8.8510000000000009</v>
      </c>
      <c r="Q2575" s="62">
        <v>124.902</v>
      </c>
      <c r="R2575" s="62">
        <v>16.172000000000001</v>
      </c>
      <c r="S2575" s="62">
        <v>479.48700000000002</v>
      </c>
      <c r="T2575" s="62">
        <v>7.4139999999999997</v>
      </c>
      <c r="U2575" s="62">
        <v>604.38900000000001</v>
      </c>
      <c r="V2575" s="62">
        <v>6.851</v>
      </c>
      <c r="W2575" s="62">
        <v>52.05</v>
      </c>
      <c r="X2575" s="62">
        <v>4.6079999999999997</v>
      </c>
      <c r="Y2575" s="21"/>
      <c r="Z2575" s="21"/>
    </row>
    <row r="2576" spans="1:26" ht="12.75" customHeight="1">
      <c r="A2576" s="52">
        <v>45170</v>
      </c>
      <c r="B2576" s="61" t="s">
        <v>54</v>
      </c>
      <c r="C2576" s="61" t="s">
        <v>44</v>
      </c>
      <c r="D2576" s="61" t="s">
        <v>61</v>
      </c>
      <c r="E2576" s="20">
        <v>88.581999999999994</v>
      </c>
      <c r="F2576" s="62">
        <v>25.114000000000001</v>
      </c>
      <c r="G2576" s="20">
        <v>171.96100000000001</v>
      </c>
      <c r="H2576" s="62">
        <v>17.292000000000002</v>
      </c>
      <c r="I2576" s="20">
        <v>260.54300000000001</v>
      </c>
      <c r="J2576" s="20">
        <v>12.861000000000001</v>
      </c>
      <c r="K2576" s="20">
        <v>19.989999999999998</v>
      </c>
      <c r="L2576" s="62">
        <v>12.669</v>
      </c>
      <c r="M2576" s="62">
        <v>46.466999999999999</v>
      </c>
      <c r="N2576" s="62">
        <v>43.33</v>
      </c>
      <c r="O2576" s="62">
        <v>19.478000000000002</v>
      </c>
      <c r="P2576" s="62">
        <v>43.140999999999998</v>
      </c>
      <c r="Q2576" s="62">
        <v>44.469000000000001</v>
      </c>
      <c r="R2576" s="62">
        <v>32.366</v>
      </c>
      <c r="S2576" s="62">
        <v>65.884</v>
      </c>
      <c r="T2576" s="62">
        <v>33.944000000000003</v>
      </c>
      <c r="U2576" s="62">
        <v>110.354</v>
      </c>
      <c r="V2576" s="62">
        <v>24.209</v>
      </c>
      <c r="W2576" s="62">
        <v>9.5039999999999996</v>
      </c>
      <c r="X2576" s="62">
        <v>23.672000000000001</v>
      </c>
      <c r="Y2576" s="21"/>
      <c r="Z2576" s="21"/>
    </row>
    <row r="2577" spans="1:26" ht="12.75" customHeight="1">
      <c r="A2577" s="52">
        <v>45170</v>
      </c>
      <c r="B2577" s="61" t="s">
        <v>54</v>
      </c>
      <c r="C2577" s="61" t="s">
        <v>44</v>
      </c>
      <c r="D2577" s="61" t="s">
        <v>63</v>
      </c>
      <c r="E2577" s="20">
        <v>41.134</v>
      </c>
      <c r="F2577" s="62">
        <v>36.287999999999997</v>
      </c>
      <c r="G2577" s="20">
        <v>78.7</v>
      </c>
      <c r="H2577" s="62">
        <v>24.449000000000002</v>
      </c>
      <c r="I2577" s="20">
        <v>119.83499999999999</v>
      </c>
      <c r="J2577" s="20">
        <v>18.690000000000001</v>
      </c>
      <c r="K2577" s="20">
        <v>9.1940000000000008</v>
      </c>
      <c r="L2577" s="62">
        <v>18.558</v>
      </c>
      <c r="M2577" s="62">
        <v>27.297999999999998</v>
      </c>
      <c r="N2577" s="62">
        <v>58.692999999999998</v>
      </c>
      <c r="O2577" s="62">
        <v>11.443</v>
      </c>
      <c r="P2577" s="62">
        <v>58.552999999999997</v>
      </c>
      <c r="Q2577" s="62">
        <v>20.891999999999999</v>
      </c>
      <c r="R2577" s="62">
        <v>51.838999999999999</v>
      </c>
      <c r="S2577" s="62">
        <v>33.569000000000003</v>
      </c>
      <c r="T2577" s="62">
        <v>37.688000000000002</v>
      </c>
      <c r="U2577" s="62">
        <v>54.460999999999999</v>
      </c>
      <c r="V2577" s="62">
        <v>26.231000000000002</v>
      </c>
      <c r="W2577" s="62">
        <v>4.6900000000000004</v>
      </c>
      <c r="X2577" s="62">
        <v>25.736000000000001</v>
      </c>
      <c r="Y2577" s="21"/>
      <c r="Z2577" s="21"/>
    </row>
    <row r="2578" spans="1:26" ht="12.75" customHeight="1">
      <c r="A2578" s="52">
        <v>45170</v>
      </c>
      <c r="B2578" s="61" t="s">
        <v>54</v>
      </c>
      <c r="C2578" s="61" t="s">
        <v>44</v>
      </c>
      <c r="D2578" s="61" t="s">
        <v>98</v>
      </c>
      <c r="E2578" s="20">
        <v>232.952</v>
      </c>
      <c r="F2578" s="62">
        <v>18.463000000000001</v>
      </c>
      <c r="G2578" s="20">
        <v>809.86400000000003</v>
      </c>
      <c r="H2578" s="62">
        <v>6.3120000000000003</v>
      </c>
      <c r="I2578" s="20">
        <v>1042.816</v>
      </c>
      <c r="J2578" s="20">
        <v>3.7050000000000001</v>
      </c>
      <c r="K2578" s="20">
        <v>80.010000000000005</v>
      </c>
      <c r="L2578" s="62">
        <v>2.9689999999999999</v>
      </c>
      <c r="M2578" s="62">
        <v>192.09700000000001</v>
      </c>
      <c r="N2578" s="62">
        <v>10.425000000000001</v>
      </c>
      <c r="O2578" s="62">
        <v>80.522000000000006</v>
      </c>
      <c r="P2578" s="62">
        <v>9.6110000000000007</v>
      </c>
      <c r="Q2578" s="62">
        <v>318.63600000000002</v>
      </c>
      <c r="R2578" s="62">
        <v>9.7460000000000004</v>
      </c>
      <c r="S2578" s="62">
        <v>732.18</v>
      </c>
      <c r="T2578" s="62">
        <v>6.9080000000000004</v>
      </c>
      <c r="U2578" s="62">
        <v>1050.817</v>
      </c>
      <c r="V2578" s="62">
        <v>5.3760000000000003</v>
      </c>
      <c r="W2578" s="62">
        <v>90.495999999999995</v>
      </c>
      <c r="X2578" s="62">
        <v>1.788</v>
      </c>
      <c r="Y2578" s="21"/>
      <c r="Z2578" s="21"/>
    </row>
    <row r="2579" spans="1:26" ht="12.75" customHeight="1">
      <c r="A2579" s="52">
        <v>45170</v>
      </c>
      <c r="B2579" s="61" t="s">
        <v>54</v>
      </c>
      <c r="C2579" s="61" t="s">
        <v>45</v>
      </c>
      <c r="D2579" s="61" t="s">
        <v>45</v>
      </c>
      <c r="E2579" s="20">
        <v>86.991</v>
      </c>
      <c r="F2579" s="62">
        <v>22.515999999999998</v>
      </c>
      <c r="G2579" s="20">
        <v>184.51</v>
      </c>
      <c r="H2579" s="62">
        <v>16.11</v>
      </c>
      <c r="I2579" s="20">
        <v>271.50099999999998</v>
      </c>
      <c r="J2579" s="20">
        <v>12.878</v>
      </c>
      <c r="K2579" s="20">
        <v>20.831</v>
      </c>
      <c r="L2579" s="62">
        <v>12.686</v>
      </c>
      <c r="M2579" s="62">
        <v>49.021999999999998</v>
      </c>
      <c r="N2579" s="62">
        <v>40.476999999999997</v>
      </c>
      <c r="O2579" s="62">
        <v>20.548999999999999</v>
      </c>
      <c r="P2579" s="62">
        <v>40.276000000000003</v>
      </c>
      <c r="Q2579" s="62">
        <v>69.515000000000001</v>
      </c>
      <c r="R2579" s="62">
        <v>22.335999999999999</v>
      </c>
      <c r="S2579" s="62">
        <v>164.56100000000001</v>
      </c>
      <c r="T2579" s="62">
        <v>24.991</v>
      </c>
      <c r="U2579" s="62">
        <v>234.07599999999999</v>
      </c>
      <c r="V2579" s="62">
        <v>20.652000000000001</v>
      </c>
      <c r="W2579" s="62">
        <v>20.158999999999999</v>
      </c>
      <c r="X2579" s="62">
        <v>20.02</v>
      </c>
      <c r="Y2579" s="21"/>
      <c r="Z2579" s="21"/>
    </row>
    <row r="2580" spans="1:26" ht="12.75" customHeight="1">
      <c r="A2580" s="52">
        <v>45170</v>
      </c>
      <c r="B2580" s="61" t="s">
        <v>54</v>
      </c>
      <c r="C2580" s="61" t="s">
        <v>45</v>
      </c>
      <c r="D2580" s="61" t="s">
        <v>62</v>
      </c>
      <c r="E2580" s="20">
        <v>61.899000000000001</v>
      </c>
      <c r="F2580" s="62">
        <v>29.504999999999999</v>
      </c>
      <c r="G2580" s="20">
        <v>117.55800000000001</v>
      </c>
      <c r="H2580" s="62">
        <v>20.440999999999999</v>
      </c>
      <c r="I2580" s="20">
        <v>179.45699999999999</v>
      </c>
      <c r="J2580" s="20">
        <v>14.334</v>
      </c>
      <c r="K2580" s="20">
        <v>13.769</v>
      </c>
      <c r="L2580" s="62">
        <v>14.161</v>
      </c>
      <c r="M2580" s="62">
        <v>46.466999999999999</v>
      </c>
      <c r="N2580" s="62">
        <v>43.33</v>
      </c>
      <c r="O2580" s="62">
        <v>19.478000000000002</v>
      </c>
      <c r="P2580" s="62">
        <v>43.140999999999998</v>
      </c>
      <c r="Q2580" s="62">
        <v>42.125999999999998</v>
      </c>
      <c r="R2580" s="62">
        <v>31.92</v>
      </c>
      <c r="S2580" s="62">
        <v>80.786000000000001</v>
      </c>
      <c r="T2580" s="62">
        <v>37.851999999999997</v>
      </c>
      <c r="U2580" s="62">
        <v>122.91200000000001</v>
      </c>
      <c r="V2580" s="62">
        <v>28.521999999999998</v>
      </c>
      <c r="W2580" s="62">
        <v>10.585000000000001</v>
      </c>
      <c r="X2580" s="62">
        <v>28.068000000000001</v>
      </c>
      <c r="Y2580" s="21"/>
      <c r="Z2580" s="21"/>
    </row>
    <row r="2581" spans="1:26" ht="12.75" customHeight="1">
      <c r="A2581" s="52">
        <v>45170</v>
      </c>
      <c r="B2581" s="61" t="s">
        <v>54</v>
      </c>
      <c r="C2581" s="61" t="s">
        <v>45</v>
      </c>
      <c r="D2581" s="61" t="s">
        <v>87</v>
      </c>
      <c r="E2581" s="20">
        <v>31.748999999999999</v>
      </c>
      <c r="F2581" s="62">
        <v>35.981999999999999</v>
      </c>
      <c r="G2581" s="20">
        <v>93.29</v>
      </c>
      <c r="H2581" s="62">
        <v>26.047999999999998</v>
      </c>
      <c r="I2581" s="20">
        <v>125.039</v>
      </c>
      <c r="J2581" s="20">
        <v>20.635000000000002</v>
      </c>
      <c r="K2581" s="20">
        <v>9.5939999999999994</v>
      </c>
      <c r="L2581" s="62">
        <v>20.515000000000001</v>
      </c>
      <c r="M2581" s="62">
        <v>14.465999999999999</v>
      </c>
      <c r="N2581" s="62">
        <v>69.832999999999998</v>
      </c>
      <c r="O2581" s="62">
        <v>6.0640000000000001</v>
      </c>
      <c r="P2581" s="62">
        <v>69.716999999999999</v>
      </c>
      <c r="Q2581" s="62">
        <v>27.388999999999999</v>
      </c>
      <c r="R2581" s="62">
        <v>43.993000000000002</v>
      </c>
      <c r="S2581" s="62">
        <v>96.909000000000006</v>
      </c>
      <c r="T2581" s="62">
        <v>30.248999999999999</v>
      </c>
      <c r="U2581" s="62">
        <v>124.298</v>
      </c>
      <c r="V2581" s="62">
        <v>23.898</v>
      </c>
      <c r="W2581" s="62">
        <v>10.705</v>
      </c>
      <c r="X2581" s="62">
        <v>23.353999999999999</v>
      </c>
      <c r="Y2581" s="21"/>
      <c r="Z2581" s="21"/>
    </row>
    <row r="2582" spans="1:26" ht="12.75" customHeight="1">
      <c r="A2582" s="52">
        <v>45170</v>
      </c>
      <c r="B2582" s="61" t="s">
        <v>54</v>
      </c>
      <c r="C2582" s="61" t="s">
        <v>56</v>
      </c>
      <c r="D2582" s="61" t="s">
        <v>57</v>
      </c>
      <c r="E2582" s="20">
        <v>83.397999999999996</v>
      </c>
      <c r="F2582" s="62">
        <v>31.734000000000002</v>
      </c>
      <c r="G2582" s="20">
        <v>308.38200000000001</v>
      </c>
      <c r="H2582" s="62">
        <v>11.984</v>
      </c>
      <c r="I2582" s="20">
        <v>391.779</v>
      </c>
      <c r="J2582" s="20">
        <v>9.08</v>
      </c>
      <c r="K2582" s="20">
        <v>30.059000000000001</v>
      </c>
      <c r="L2582" s="62">
        <v>8.8049999999999997</v>
      </c>
      <c r="M2582" s="62">
        <v>52.725000000000001</v>
      </c>
      <c r="N2582" s="62">
        <v>49.893000000000001</v>
      </c>
      <c r="O2582" s="62">
        <v>22.100999999999999</v>
      </c>
      <c r="P2582" s="62">
        <v>49.728999999999999</v>
      </c>
      <c r="Q2582" s="62">
        <v>50.262</v>
      </c>
      <c r="R2582" s="62">
        <v>44.817</v>
      </c>
      <c r="S2582" s="62">
        <v>155.07400000000001</v>
      </c>
      <c r="T2582" s="62">
        <v>14.454000000000001</v>
      </c>
      <c r="U2582" s="62">
        <v>205.33600000000001</v>
      </c>
      <c r="V2582" s="62">
        <v>13.183999999999999</v>
      </c>
      <c r="W2582" s="62">
        <v>17.684000000000001</v>
      </c>
      <c r="X2582" s="62">
        <v>12.17</v>
      </c>
      <c r="Y2582" s="21"/>
      <c r="Z2582" s="21"/>
    </row>
    <row r="2583" spans="1:26" ht="12.75" customHeight="1">
      <c r="A2583" s="52">
        <v>45170</v>
      </c>
      <c r="B2583" s="61" t="s">
        <v>54</v>
      </c>
      <c r="C2583" s="61" t="s">
        <v>56</v>
      </c>
      <c r="D2583" s="61" t="s">
        <v>58</v>
      </c>
      <c r="E2583" s="20">
        <v>238.136</v>
      </c>
      <c r="F2583" s="62">
        <v>14.589</v>
      </c>
      <c r="G2583" s="20">
        <v>673.44399999999996</v>
      </c>
      <c r="H2583" s="62">
        <v>6.0819999999999999</v>
      </c>
      <c r="I2583" s="20">
        <v>911.58</v>
      </c>
      <c r="J2583" s="20">
        <v>4.3220000000000001</v>
      </c>
      <c r="K2583" s="20">
        <v>69.941000000000003</v>
      </c>
      <c r="L2583" s="62">
        <v>3.71</v>
      </c>
      <c r="M2583" s="62">
        <v>185.839</v>
      </c>
      <c r="N2583" s="62">
        <v>13.91</v>
      </c>
      <c r="O2583" s="62">
        <v>77.899000000000001</v>
      </c>
      <c r="P2583" s="62">
        <v>13.311</v>
      </c>
      <c r="Q2583" s="62">
        <v>312.84399999999999</v>
      </c>
      <c r="R2583" s="62">
        <v>10.894</v>
      </c>
      <c r="S2583" s="62">
        <v>642.99</v>
      </c>
      <c r="T2583" s="62">
        <v>8.4819999999999993</v>
      </c>
      <c r="U2583" s="62">
        <v>955.83500000000004</v>
      </c>
      <c r="V2583" s="62">
        <v>6.1180000000000003</v>
      </c>
      <c r="W2583" s="62">
        <v>82.316000000000003</v>
      </c>
      <c r="X2583" s="62">
        <v>3.4239999999999999</v>
      </c>
      <c r="Y2583" s="21"/>
      <c r="Z2583" s="21"/>
    </row>
    <row r="2584" spans="1:26" ht="12.75" customHeight="1">
      <c r="A2584" s="52">
        <v>45170</v>
      </c>
      <c r="B2584" s="61" t="s">
        <v>54</v>
      </c>
      <c r="C2584" s="61" t="s">
        <v>106</v>
      </c>
      <c r="D2584" s="61" t="s">
        <v>110</v>
      </c>
      <c r="E2584" s="20">
        <v>189.88200000000001</v>
      </c>
      <c r="F2584" s="62">
        <v>17.5</v>
      </c>
      <c r="G2584" s="20">
        <v>614.30600000000004</v>
      </c>
      <c r="H2584" s="62">
        <v>8.7080000000000002</v>
      </c>
      <c r="I2584" s="20">
        <v>804.18899999999996</v>
      </c>
      <c r="J2584" s="20">
        <v>6.1589999999999998</v>
      </c>
      <c r="K2584" s="20">
        <v>61.701000000000001</v>
      </c>
      <c r="L2584" s="62">
        <v>5.7460000000000004</v>
      </c>
      <c r="M2584" s="62">
        <v>138.38</v>
      </c>
      <c r="N2584" s="62">
        <v>11.217000000000001</v>
      </c>
      <c r="O2584" s="62">
        <v>58.005000000000003</v>
      </c>
      <c r="P2584" s="62">
        <v>10.465</v>
      </c>
      <c r="Q2584" s="62">
        <v>168.65899999999999</v>
      </c>
      <c r="R2584" s="62">
        <v>13.504</v>
      </c>
      <c r="S2584" s="62">
        <v>355.84399999999999</v>
      </c>
      <c r="T2584" s="62">
        <v>8.3949999999999996</v>
      </c>
      <c r="U2584" s="62">
        <v>524.50300000000004</v>
      </c>
      <c r="V2584" s="62">
        <v>7.3090000000000002</v>
      </c>
      <c r="W2584" s="62">
        <v>45.17</v>
      </c>
      <c r="X2584" s="62">
        <v>5.2640000000000002</v>
      </c>
      <c r="Y2584" s="21"/>
      <c r="Z2584" s="21"/>
    </row>
    <row r="2585" spans="1:26" ht="12.75" customHeight="1">
      <c r="A2585" s="52">
        <v>45170</v>
      </c>
      <c r="B2585" s="61" t="s">
        <v>54</v>
      </c>
      <c r="C2585" s="61" t="s">
        <v>106</v>
      </c>
      <c r="D2585" s="61" t="s">
        <v>111</v>
      </c>
      <c r="E2585" s="20">
        <v>93.281999999999996</v>
      </c>
      <c r="F2585" s="62">
        <v>24.623999999999999</v>
      </c>
      <c r="G2585" s="20">
        <v>359.34199999999998</v>
      </c>
      <c r="H2585" s="62">
        <v>16.917000000000002</v>
      </c>
      <c r="I2585" s="20">
        <v>452.62400000000002</v>
      </c>
      <c r="J2585" s="20">
        <v>12.945</v>
      </c>
      <c r="K2585" s="20">
        <v>34.726999999999997</v>
      </c>
      <c r="L2585" s="62">
        <v>12.754</v>
      </c>
      <c r="M2585" s="62">
        <v>79.625</v>
      </c>
      <c r="N2585" s="62">
        <v>16.806000000000001</v>
      </c>
      <c r="O2585" s="62">
        <v>33.377000000000002</v>
      </c>
      <c r="P2585" s="62">
        <v>16.312999999999999</v>
      </c>
      <c r="Q2585" s="62">
        <v>86.45</v>
      </c>
      <c r="R2585" s="62">
        <v>25.073</v>
      </c>
      <c r="S2585" s="62">
        <v>134.96600000000001</v>
      </c>
      <c r="T2585" s="62">
        <v>21.585999999999999</v>
      </c>
      <c r="U2585" s="62">
        <v>221.416</v>
      </c>
      <c r="V2585" s="62">
        <v>15.778</v>
      </c>
      <c r="W2585" s="62">
        <v>19.068000000000001</v>
      </c>
      <c r="X2585" s="62">
        <v>14.941000000000001</v>
      </c>
      <c r="Y2585" s="21"/>
      <c r="Z2585" s="21"/>
    </row>
    <row r="2586" spans="1:26" ht="12.75" customHeight="1">
      <c r="A2586" s="52">
        <v>45170</v>
      </c>
      <c r="B2586" s="61" t="s">
        <v>54</v>
      </c>
      <c r="C2586" s="61" t="s">
        <v>106</v>
      </c>
      <c r="D2586" s="61" t="s">
        <v>112</v>
      </c>
      <c r="E2586" s="20">
        <v>85.067999999999998</v>
      </c>
      <c r="F2586" s="62">
        <v>25.713999999999999</v>
      </c>
      <c r="G2586" s="20">
        <v>251.023</v>
      </c>
      <c r="H2586" s="62">
        <v>16.317</v>
      </c>
      <c r="I2586" s="20">
        <v>336.09100000000001</v>
      </c>
      <c r="J2586" s="20">
        <v>15.021000000000001</v>
      </c>
      <c r="K2586" s="20">
        <v>25.786000000000001</v>
      </c>
      <c r="L2586" s="62">
        <v>14.856999999999999</v>
      </c>
      <c r="M2586" s="62">
        <v>53.994999999999997</v>
      </c>
      <c r="N2586" s="62">
        <v>28.934000000000001</v>
      </c>
      <c r="O2586" s="62">
        <v>22.632999999999999</v>
      </c>
      <c r="P2586" s="62">
        <v>28.651</v>
      </c>
      <c r="Q2586" s="62">
        <v>82.209000000000003</v>
      </c>
      <c r="R2586" s="62">
        <v>20.297000000000001</v>
      </c>
      <c r="S2586" s="62">
        <v>216.09</v>
      </c>
      <c r="T2586" s="62">
        <v>13.206</v>
      </c>
      <c r="U2586" s="62">
        <v>298.298</v>
      </c>
      <c r="V2586" s="62">
        <v>12.154999999999999</v>
      </c>
      <c r="W2586" s="62">
        <v>25.689</v>
      </c>
      <c r="X2586" s="62">
        <v>11.048</v>
      </c>
      <c r="Y2586" s="21"/>
      <c r="Z2586" s="21"/>
    </row>
    <row r="2587" spans="1:26" ht="12.75" customHeight="1">
      <c r="A2587" s="52">
        <v>45170</v>
      </c>
      <c r="B2587" s="61" t="s">
        <v>54</v>
      </c>
      <c r="C2587" s="61" t="s">
        <v>106</v>
      </c>
      <c r="D2587" s="61" t="s">
        <v>109</v>
      </c>
      <c r="E2587" s="20">
        <v>131.65100000000001</v>
      </c>
      <c r="F2587" s="62">
        <v>26.326000000000001</v>
      </c>
      <c r="G2587" s="20">
        <v>367.51900000000001</v>
      </c>
      <c r="H2587" s="62">
        <v>11.086</v>
      </c>
      <c r="I2587" s="20">
        <v>499.17</v>
      </c>
      <c r="J2587" s="20">
        <v>9.3109999999999999</v>
      </c>
      <c r="K2587" s="20">
        <v>38.298999999999999</v>
      </c>
      <c r="L2587" s="62">
        <v>9.0440000000000005</v>
      </c>
      <c r="M2587" s="62">
        <v>100.184</v>
      </c>
      <c r="N2587" s="62">
        <v>13.664999999999999</v>
      </c>
      <c r="O2587" s="62">
        <v>41.994999999999997</v>
      </c>
      <c r="P2587" s="62">
        <v>13.054</v>
      </c>
      <c r="Q2587" s="62">
        <v>194.447</v>
      </c>
      <c r="R2587" s="62">
        <v>17.431000000000001</v>
      </c>
      <c r="S2587" s="62">
        <v>442.221</v>
      </c>
      <c r="T2587" s="62">
        <v>12.234</v>
      </c>
      <c r="U2587" s="62">
        <v>636.66800000000001</v>
      </c>
      <c r="V2587" s="62">
        <v>9.57</v>
      </c>
      <c r="W2587" s="62">
        <v>54.83</v>
      </c>
      <c r="X2587" s="62">
        <v>8.1170000000000009</v>
      </c>
      <c r="Y2587" s="21"/>
      <c r="Z2587" s="21"/>
    </row>
    <row r="2588" spans="1:26" ht="12.75" customHeight="1">
      <c r="A2588" s="52">
        <v>45170</v>
      </c>
      <c r="B2588" s="61" t="s">
        <v>54</v>
      </c>
      <c r="C2588" s="61" t="s">
        <v>38</v>
      </c>
      <c r="D2588" s="61" t="s">
        <v>96</v>
      </c>
      <c r="E2588" s="20">
        <v>186.10499999999999</v>
      </c>
      <c r="F2588" s="62">
        <v>14.558999999999999</v>
      </c>
      <c r="G2588" s="20">
        <v>374.94499999999999</v>
      </c>
      <c r="H2588" s="62">
        <v>11.097</v>
      </c>
      <c r="I2588" s="20">
        <v>561.04999999999995</v>
      </c>
      <c r="J2588" s="20">
        <v>8.6120000000000001</v>
      </c>
      <c r="K2588" s="20">
        <v>43.045999999999999</v>
      </c>
      <c r="L2588" s="62">
        <v>8.3219999999999992</v>
      </c>
      <c r="M2588" s="62">
        <v>106.723</v>
      </c>
      <c r="N2588" s="62">
        <v>19.254000000000001</v>
      </c>
      <c r="O2588" s="62">
        <v>44.735999999999997</v>
      </c>
      <c r="P2588" s="62">
        <v>18.826000000000001</v>
      </c>
      <c r="Q2588" s="62">
        <v>255.36500000000001</v>
      </c>
      <c r="R2588" s="62">
        <v>12.548999999999999</v>
      </c>
      <c r="S2588" s="62">
        <v>469.53100000000001</v>
      </c>
      <c r="T2588" s="62">
        <v>10.282999999999999</v>
      </c>
      <c r="U2588" s="62">
        <v>724.89599999999996</v>
      </c>
      <c r="V2588" s="62">
        <v>8.1690000000000005</v>
      </c>
      <c r="W2588" s="62">
        <v>62.427999999999997</v>
      </c>
      <c r="X2588" s="62">
        <v>6.4050000000000002</v>
      </c>
      <c r="Y2588" s="21"/>
      <c r="Z2588" s="21"/>
    </row>
    <row r="2589" spans="1:26" ht="12.75" customHeight="1">
      <c r="A2589" s="52">
        <v>45170</v>
      </c>
      <c r="B2589" s="61" t="s">
        <v>54</v>
      </c>
      <c r="C2589" s="61" t="s">
        <v>38</v>
      </c>
      <c r="D2589" s="61" t="s">
        <v>40</v>
      </c>
      <c r="E2589" s="20">
        <v>135.429</v>
      </c>
      <c r="F2589" s="62">
        <v>21.631</v>
      </c>
      <c r="G2589" s="20">
        <v>606.88</v>
      </c>
      <c r="H2589" s="62">
        <v>9.8610000000000007</v>
      </c>
      <c r="I2589" s="20">
        <v>742.31</v>
      </c>
      <c r="J2589" s="20">
        <v>6.49</v>
      </c>
      <c r="K2589" s="20">
        <v>56.954000000000001</v>
      </c>
      <c r="L2589" s="62">
        <v>6.1</v>
      </c>
      <c r="M2589" s="62">
        <v>131.84100000000001</v>
      </c>
      <c r="N2589" s="62">
        <v>15.606</v>
      </c>
      <c r="O2589" s="62">
        <v>55.264000000000003</v>
      </c>
      <c r="P2589" s="62">
        <v>15.074</v>
      </c>
      <c r="Q2589" s="62">
        <v>107.741</v>
      </c>
      <c r="R2589" s="62">
        <v>24.387</v>
      </c>
      <c r="S2589" s="62">
        <v>328.53399999999999</v>
      </c>
      <c r="T2589" s="62">
        <v>12.362</v>
      </c>
      <c r="U2589" s="62">
        <v>436.274</v>
      </c>
      <c r="V2589" s="62">
        <v>10.505000000000001</v>
      </c>
      <c r="W2589" s="62">
        <v>37.572000000000003</v>
      </c>
      <c r="X2589" s="62">
        <v>9.1999999999999993</v>
      </c>
      <c r="Y2589" s="21"/>
      <c r="Z2589" s="21"/>
    </row>
    <row r="2590" spans="1:26" ht="12.75" customHeight="1">
      <c r="A2590" s="52">
        <v>45170</v>
      </c>
      <c r="B2590" s="61" t="s">
        <v>54</v>
      </c>
      <c r="C2590" s="61" t="s">
        <v>65</v>
      </c>
      <c r="D2590" s="61" t="s">
        <v>97</v>
      </c>
      <c r="E2590" s="20">
        <v>57.161999999999999</v>
      </c>
      <c r="F2590" s="62">
        <v>40.460999999999999</v>
      </c>
      <c r="G2590" s="20">
        <v>193.12299999999999</v>
      </c>
      <c r="H2590" s="62">
        <v>15.021000000000001</v>
      </c>
      <c r="I2590" s="20">
        <v>250.285</v>
      </c>
      <c r="J2590" s="20">
        <v>12.068</v>
      </c>
      <c r="K2590" s="20">
        <v>19.202999999999999</v>
      </c>
      <c r="L2590" s="62">
        <v>11.863</v>
      </c>
      <c r="M2590" s="62">
        <v>56.98</v>
      </c>
      <c r="N2590" s="62">
        <v>31.100999999999999</v>
      </c>
      <c r="O2590" s="62">
        <v>23.885000000000002</v>
      </c>
      <c r="P2590" s="62">
        <v>30.838000000000001</v>
      </c>
      <c r="Q2590" s="62">
        <v>208.483</v>
      </c>
      <c r="R2590" s="62">
        <v>12.29</v>
      </c>
      <c r="S2590" s="62">
        <v>330.47300000000001</v>
      </c>
      <c r="T2590" s="62">
        <v>12.041</v>
      </c>
      <c r="U2590" s="62">
        <v>538.95699999999999</v>
      </c>
      <c r="V2590" s="62">
        <v>8.9749999999999996</v>
      </c>
      <c r="W2590" s="62">
        <v>46.414999999999999</v>
      </c>
      <c r="X2590" s="62">
        <v>7.4059999999999997</v>
      </c>
      <c r="Y2590" s="21"/>
      <c r="Z2590" s="21"/>
    </row>
    <row r="2591" spans="1:26" ht="12.75" customHeight="1">
      <c r="A2591" s="52">
        <v>45170</v>
      </c>
      <c r="B2591" s="61" t="s">
        <v>54</v>
      </c>
      <c r="C2591" s="61" t="s">
        <v>65</v>
      </c>
      <c r="D2591" s="61" t="s">
        <v>67</v>
      </c>
      <c r="E2591" s="20">
        <v>264.37200000000001</v>
      </c>
      <c r="F2591" s="62">
        <v>15.736000000000001</v>
      </c>
      <c r="G2591" s="20">
        <v>788.70299999999997</v>
      </c>
      <c r="H2591" s="62">
        <v>7.4939999999999998</v>
      </c>
      <c r="I2591" s="20">
        <v>1053.075</v>
      </c>
      <c r="J2591" s="20">
        <v>3.5830000000000002</v>
      </c>
      <c r="K2591" s="20">
        <v>80.796999999999997</v>
      </c>
      <c r="L2591" s="62">
        <v>2.8159999999999998</v>
      </c>
      <c r="M2591" s="62">
        <v>181.584</v>
      </c>
      <c r="N2591" s="62">
        <v>12.351000000000001</v>
      </c>
      <c r="O2591" s="62">
        <v>76.114999999999995</v>
      </c>
      <c r="P2591" s="62">
        <v>11.672000000000001</v>
      </c>
      <c r="Q2591" s="62">
        <v>154.62299999999999</v>
      </c>
      <c r="R2591" s="62">
        <v>17.779</v>
      </c>
      <c r="S2591" s="62">
        <v>467.59100000000001</v>
      </c>
      <c r="T2591" s="62">
        <v>9.7420000000000009</v>
      </c>
      <c r="U2591" s="62">
        <v>622.21400000000006</v>
      </c>
      <c r="V2591" s="62">
        <v>8.14</v>
      </c>
      <c r="W2591" s="62">
        <v>53.585000000000001</v>
      </c>
      <c r="X2591" s="62">
        <v>6.3680000000000003</v>
      </c>
      <c r="Y2591" s="21"/>
      <c r="Z2591" s="21"/>
    </row>
    <row r="2592" spans="1:26" ht="12.75" customHeight="1">
      <c r="A2592" s="52">
        <v>45170</v>
      </c>
      <c r="B2592" s="61" t="s">
        <v>54</v>
      </c>
      <c r="C2592" s="61" t="s">
        <v>99</v>
      </c>
      <c r="D2592" s="61" t="s">
        <v>100</v>
      </c>
      <c r="E2592" s="20">
        <v>212.31700000000001</v>
      </c>
      <c r="F2592" s="62">
        <v>16.960999999999999</v>
      </c>
      <c r="G2592" s="20">
        <v>745.09100000000001</v>
      </c>
      <c r="H2592" s="62">
        <v>7.1689999999999996</v>
      </c>
      <c r="I2592" s="20">
        <v>957.40800000000002</v>
      </c>
      <c r="J2592" s="20">
        <v>4.1379999999999999</v>
      </c>
      <c r="K2592" s="20">
        <v>73.456999999999994</v>
      </c>
      <c r="L2592" s="62">
        <v>3.4940000000000002</v>
      </c>
      <c r="M2592" s="62">
        <v>0</v>
      </c>
      <c r="N2592" s="62">
        <v>0</v>
      </c>
      <c r="O2592" s="62">
        <v>0</v>
      </c>
      <c r="P2592" s="62">
        <v>0</v>
      </c>
      <c r="Q2592" s="62">
        <v>0</v>
      </c>
      <c r="R2592" s="62">
        <v>0</v>
      </c>
      <c r="S2592" s="62">
        <v>0</v>
      </c>
      <c r="T2592" s="62">
        <v>0</v>
      </c>
      <c r="U2592" s="62">
        <v>0</v>
      </c>
      <c r="V2592" s="62">
        <v>0</v>
      </c>
      <c r="W2592" s="62">
        <v>0</v>
      </c>
      <c r="X2592" s="62">
        <v>0</v>
      </c>
      <c r="Y2592" s="21"/>
      <c r="Z2592" s="21"/>
    </row>
    <row r="2593" spans="1:26" ht="12.75" customHeight="1">
      <c r="A2593" s="52">
        <v>45170</v>
      </c>
      <c r="B2593" s="61" t="s">
        <v>54</v>
      </c>
      <c r="C2593" s="61" t="s">
        <v>99</v>
      </c>
      <c r="D2593" s="61" t="s">
        <v>113</v>
      </c>
      <c r="E2593" s="20">
        <v>34.209000000000003</v>
      </c>
      <c r="F2593" s="62">
        <v>32.738</v>
      </c>
      <c r="G2593" s="20">
        <v>400.51799999999997</v>
      </c>
      <c r="H2593" s="62">
        <v>14.372</v>
      </c>
      <c r="I2593" s="20">
        <v>434.72699999999998</v>
      </c>
      <c r="J2593" s="20">
        <v>13.112</v>
      </c>
      <c r="K2593" s="20">
        <v>33.353999999999999</v>
      </c>
      <c r="L2593" s="62">
        <v>12.923999999999999</v>
      </c>
      <c r="M2593" s="62">
        <v>0</v>
      </c>
      <c r="N2593" s="62">
        <v>0</v>
      </c>
      <c r="O2593" s="62">
        <v>0</v>
      </c>
      <c r="P2593" s="62">
        <v>0</v>
      </c>
      <c r="Q2593" s="62">
        <v>0</v>
      </c>
      <c r="R2593" s="62">
        <v>0</v>
      </c>
      <c r="S2593" s="62">
        <v>0</v>
      </c>
      <c r="T2593" s="62">
        <v>0</v>
      </c>
      <c r="U2593" s="62">
        <v>0</v>
      </c>
      <c r="V2593" s="62">
        <v>0</v>
      </c>
      <c r="W2593" s="62">
        <v>0</v>
      </c>
      <c r="X2593" s="62">
        <v>0</v>
      </c>
      <c r="Y2593" s="21"/>
      <c r="Z2593" s="21"/>
    </row>
    <row r="2594" spans="1:26" ht="12.75" customHeight="1">
      <c r="A2594" s="52">
        <v>45170</v>
      </c>
      <c r="B2594" s="61" t="s">
        <v>54</v>
      </c>
      <c r="C2594" s="61" t="s">
        <v>99</v>
      </c>
      <c r="D2594" s="61" t="s">
        <v>114</v>
      </c>
      <c r="E2594" s="20">
        <v>178.108</v>
      </c>
      <c r="F2594" s="62">
        <v>19.527999999999999</v>
      </c>
      <c r="G2594" s="20">
        <v>344.57299999999998</v>
      </c>
      <c r="H2594" s="62">
        <v>12.494</v>
      </c>
      <c r="I2594" s="20">
        <v>522.68100000000004</v>
      </c>
      <c r="J2594" s="20">
        <v>8.9550000000000001</v>
      </c>
      <c r="K2594" s="20">
        <v>40.103000000000002</v>
      </c>
      <c r="L2594" s="62">
        <v>8.6760000000000002</v>
      </c>
      <c r="M2594" s="62">
        <v>0</v>
      </c>
      <c r="N2594" s="62">
        <v>0</v>
      </c>
      <c r="O2594" s="62">
        <v>0</v>
      </c>
      <c r="P2594" s="62">
        <v>0</v>
      </c>
      <c r="Q2594" s="62">
        <v>0</v>
      </c>
      <c r="R2594" s="62">
        <v>0</v>
      </c>
      <c r="S2594" s="62">
        <v>0</v>
      </c>
      <c r="T2594" s="62">
        <v>0</v>
      </c>
      <c r="U2594" s="62">
        <v>0</v>
      </c>
      <c r="V2594" s="62">
        <v>0</v>
      </c>
      <c r="W2594" s="62">
        <v>0</v>
      </c>
      <c r="X2594" s="62">
        <v>0</v>
      </c>
      <c r="Y2594" s="21"/>
      <c r="Z2594" s="21"/>
    </row>
    <row r="2595" spans="1:26" ht="12.75" customHeight="1">
      <c r="A2595" s="52">
        <v>45170</v>
      </c>
      <c r="B2595" s="61" t="s">
        <v>54</v>
      </c>
      <c r="C2595" s="61" t="s">
        <v>99</v>
      </c>
      <c r="D2595" s="61" t="s">
        <v>103</v>
      </c>
      <c r="E2595" s="20">
        <v>109.217</v>
      </c>
      <c r="F2595" s="62">
        <v>26.747</v>
      </c>
      <c r="G2595" s="20">
        <v>236.73400000000001</v>
      </c>
      <c r="H2595" s="62">
        <v>12.19</v>
      </c>
      <c r="I2595" s="20">
        <v>345.95100000000002</v>
      </c>
      <c r="J2595" s="20">
        <v>12.103999999999999</v>
      </c>
      <c r="K2595" s="20">
        <v>26.542999999999999</v>
      </c>
      <c r="L2595" s="62">
        <v>11.9</v>
      </c>
      <c r="M2595" s="62">
        <v>0</v>
      </c>
      <c r="N2595" s="62">
        <v>0</v>
      </c>
      <c r="O2595" s="62">
        <v>0</v>
      </c>
      <c r="P2595" s="62">
        <v>0</v>
      </c>
      <c r="Q2595" s="62">
        <v>0</v>
      </c>
      <c r="R2595" s="62">
        <v>0</v>
      </c>
      <c r="S2595" s="62">
        <v>0</v>
      </c>
      <c r="T2595" s="62">
        <v>0</v>
      </c>
      <c r="U2595" s="62">
        <v>0</v>
      </c>
      <c r="V2595" s="62">
        <v>0</v>
      </c>
      <c r="W2595" s="62">
        <v>0</v>
      </c>
      <c r="X2595" s="62">
        <v>0</v>
      </c>
      <c r="Y2595" s="21"/>
      <c r="Z2595" s="21"/>
    </row>
    <row r="2596" spans="1:26" ht="12.75" customHeight="1">
      <c r="A2596" s="52">
        <v>45170</v>
      </c>
      <c r="B2596" s="61" t="s">
        <v>54</v>
      </c>
      <c r="C2596" s="61" t="s">
        <v>46</v>
      </c>
      <c r="D2596" s="61" t="s">
        <v>48</v>
      </c>
      <c r="E2596" s="20">
        <v>0</v>
      </c>
      <c r="F2596" s="62">
        <v>0</v>
      </c>
      <c r="G2596" s="20">
        <v>0</v>
      </c>
      <c r="H2596" s="62">
        <v>0</v>
      </c>
      <c r="I2596" s="20">
        <v>0</v>
      </c>
      <c r="J2596" s="20">
        <v>0</v>
      </c>
      <c r="K2596" s="20">
        <v>0</v>
      </c>
      <c r="L2596" s="62">
        <v>0</v>
      </c>
      <c r="M2596" s="62">
        <v>112.292</v>
      </c>
      <c r="N2596" s="62">
        <v>26.367000000000001</v>
      </c>
      <c r="O2596" s="62">
        <v>47.07</v>
      </c>
      <c r="P2596" s="62">
        <v>26.056000000000001</v>
      </c>
      <c r="Q2596" s="62">
        <v>96.120999999999995</v>
      </c>
      <c r="R2596" s="62">
        <v>26.539000000000001</v>
      </c>
      <c r="S2596" s="62">
        <v>135.92400000000001</v>
      </c>
      <c r="T2596" s="62">
        <v>19.457000000000001</v>
      </c>
      <c r="U2596" s="62">
        <v>232.04499999999999</v>
      </c>
      <c r="V2596" s="62">
        <v>17.283000000000001</v>
      </c>
      <c r="W2596" s="62">
        <v>19.984000000000002</v>
      </c>
      <c r="X2596" s="62">
        <v>16.523</v>
      </c>
      <c r="Y2596" s="21"/>
      <c r="Z2596" s="21"/>
    </row>
    <row r="2597" spans="1:26" s="59" customFormat="1" ht="12.75" customHeight="1">
      <c r="A2597" s="52">
        <v>45170</v>
      </c>
      <c r="B2597" s="61" t="s">
        <v>54</v>
      </c>
      <c r="C2597" s="61" t="s">
        <v>46</v>
      </c>
      <c r="D2597" s="61" t="s">
        <v>47</v>
      </c>
      <c r="E2597" s="20">
        <v>0</v>
      </c>
      <c r="F2597" s="62">
        <v>0</v>
      </c>
      <c r="G2597" s="20">
        <v>0</v>
      </c>
      <c r="H2597" s="62">
        <v>0</v>
      </c>
      <c r="I2597" s="20">
        <v>0</v>
      </c>
      <c r="J2597" s="20">
        <v>0</v>
      </c>
      <c r="K2597" s="20">
        <v>0</v>
      </c>
      <c r="L2597" s="62">
        <v>0</v>
      </c>
      <c r="M2597" s="62">
        <v>116.288</v>
      </c>
      <c r="N2597" s="62">
        <v>20.526</v>
      </c>
      <c r="O2597" s="62">
        <v>48.744999999999997</v>
      </c>
      <c r="P2597" s="62">
        <v>20.123999999999999</v>
      </c>
      <c r="Q2597" s="62">
        <v>240.68299999999999</v>
      </c>
      <c r="R2597" s="62">
        <v>12.552</v>
      </c>
      <c r="S2597" s="62">
        <v>552.23400000000004</v>
      </c>
      <c r="T2597" s="62">
        <v>8.4060000000000006</v>
      </c>
      <c r="U2597" s="62">
        <v>792.91800000000001</v>
      </c>
      <c r="V2597" s="62">
        <v>7.1310000000000002</v>
      </c>
      <c r="W2597" s="62">
        <v>68.286000000000001</v>
      </c>
      <c r="X2597" s="62">
        <v>5.0149999999999997</v>
      </c>
      <c r="Y2597" s="58"/>
      <c r="Z2597" s="58"/>
    </row>
    <row r="2598" spans="1:26" ht="12.75" customHeight="1">
      <c r="A2598" s="52">
        <v>45170</v>
      </c>
      <c r="B2598" s="61" t="s">
        <v>54</v>
      </c>
      <c r="C2598" s="61" t="s">
        <v>104</v>
      </c>
      <c r="D2598" s="61" t="s">
        <v>105</v>
      </c>
      <c r="E2598" s="20">
        <v>26.858000000000001</v>
      </c>
      <c r="F2598" s="62">
        <v>50</v>
      </c>
      <c r="G2598" s="20">
        <v>111.941</v>
      </c>
      <c r="H2598" s="62">
        <v>23.971</v>
      </c>
      <c r="I2598" s="20">
        <v>138.80000000000001</v>
      </c>
      <c r="J2598" s="20">
        <v>21.794</v>
      </c>
      <c r="K2598" s="20">
        <v>10.648999999999999</v>
      </c>
      <c r="L2598" s="62">
        <v>21.681000000000001</v>
      </c>
      <c r="M2598" s="62">
        <v>102.39400000000001</v>
      </c>
      <c r="N2598" s="62">
        <v>21.452000000000002</v>
      </c>
      <c r="O2598" s="62">
        <v>42.920999999999999</v>
      </c>
      <c r="P2598" s="62">
        <v>21.068999999999999</v>
      </c>
      <c r="Q2598" s="62">
        <v>168.19499999999999</v>
      </c>
      <c r="R2598" s="62">
        <v>13.465999999999999</v>
      </c>
      <c r="S2598" s="62">
        <v>345.22199999999998</v>
      </c>
      <c r="T2598" s="62">
        <v>12.522</v>
      </c>
      <c r="U2598" s="62">
        <v>513.41700000000003</v>
      </c>
      <c r="V2598" s="62">
        <v>9.9329999999999998</v>
      </c>
      <c r="W2598" s="62">
        <v>44.215000000000003</v>
      </c>
      <c r="X2598" s="62">
        <v>8.5419999999999998</v>
      </c>
      <c r="Y2598" s="21"/>
      <c r="Z2598" s="21"/>
    </row>
    <row r="2599" spans="1:26" ht="12.75" customHeight="1">
      <c r="A2599" s="52">
        <v>45170</v>
      </c>
      <c r="B2599" s="61" t="s">
        <v>54</v>
      </c>
      <c r="C2599" s="61" t="s">
        <v>76</v>
      </c>
      <c r="D2599" s="61" t="s">
        <v>68</v>
      </c>
      <c r="E2599" s="20">
        <v>14.76</v>
      </c>
      <c r="F2599" s="62">
        <v>58.405999999999999</v>
      </c>
      <c r="G2599" s="20">
        <v>80.731999999999999</v>
      </c>
      <c r="H2599" s="62">
        <v>27.542000000000002</v>
      </c>
      <c r="I2599" s="20">
        <v>95.492000000000004</v>
      </c>
      <c r="J2599" s="20">
        <v>21.518999999999998</v>
      </c>
      <c r="K2599" s="20">
        <v>7.327</v>
      </c>
      <c r="L2599" s="62">
        <v>21.405000000000001</v>
      </c>
      <c r="M2599" s="62">
        <v>9.0489999999999995</v>
      </c>
      <c r="N2599" s="62">
        <v>74.668000000000006</v>
      </c>
      <c r="O2599" s="62">
        <v>3.7930000000000001</v>
      </c>
      <c r="P2599" s="62">
        <v>74.558999999999997</v>
      </c>
      <c r="Q2599" s="62">
        <v>10.137</v>
      </c>
      <c r="R2599" s="62">
        <v>56.779000000000003</v>
      </c>
      <c r="S2599" s="62">
        <v>20.565999999999999</v>
      </c>
      <c r="T2599" s="62">
        <v>46.100999999999999</v>
      </c>
      <c r="U2599" s="62">
        <v>30.704000000000001</v>
      </c>
      <c r="V2599" s="62">
        <v>31.044</v>
      </c>
      <c r="W2599" s="62">
        <v>2.6440000000000001</v>
      </c>
      <c r="X2599" s="62">
        <v>30.626999999999999</v>
      </c>
      <c r="Y2599" s="21"/>
      <c r="Z2599" s="21"/>
    </row>
    <row r="2600" spans="1:26" ht="12.75" customHeight="1">
      <c r="A2600" s="52">
        <v>45170</v>
      </c>
      <c r="B2600" s="61" t="s">
        <v>54</v>
      </c>
      <c r="C2600" s="61" t="s">
        <v>76</v>
      </c>
      <c r="D2600" s="61" t="s">
        <v>88</v>
      </c>
      <c r="E2600" s="20">
        <v>5.1660000000000004</v>
      </c>
      <c r="F2600" s="62">
        <v>101.52800000000001</v>
      </c>
      <c r="G2600" s="20">
        <v>38.970999999999997</v>
      </c>
      <c r="H2600" s="62">
        <v>33.030999999999999</v>
      </c>
      <c r="I2600" s="20">
        <v>44.136000000000003</v>
      </c>
      <c r="J2600" s="20">
        <v>30.67</v>
      </c>
      <c r="K2600" s="20">
        <v>3.3860000000000001</v>
      </c>
      <c r="L2600" s="62">
        <v>30.59</v>
      </c>
      <c r="M2600" s="62">
        <v>0</v>
      </c>
      <c r="N2600" s="62">
        <v>0</v>
      </c>
      <c r="O2600" s="62">
        <v>0</v>
      </c>
      <c r="P2600" s="62">
        <v>0</v>
      </c>
      <c r="Q2600" s="62">
        <v>6.383</v>
      </c>
      <c r="R2600" s="62">
        <v>69.650999999999996</v>
      </c>
      <c r="S2600" s="62">
        <v>0</v>
      </c>
      <c r="T2600" s="62">
        <v>0</v>
      </c>
      <c r="U2600" s="62">
        <v>6.383</v>
      </c>
      <c r="V2600" s="62">
        <v>69.650999999999996</v>
      </c>
      <c r="W2600" s="62">
        <v>0.55000000000000004</v>
      </c>
      <c r="X2600" s="62">
        <v>69.465999999999994</v>
      </c>
      <c r="Y2600" s="21"/>
      <c r="Z2600" s="21"/>
    </row>
    <row r="2601" spans="1:26" ht="12.75" customHeight="1">
      <c r="A2601" s="52">
        <v>45170</v>
      </c>
      <c r="B2601" s="61" t="s">
        <v>54</v>
      </c>
      <c r="C2601" s="61" t="s">
        <v>76</v>
      </c>
      <c r="D2601" s="61" t="s">
        <v>89</v>
      </c>
      <c r="E2601" s="20">
        <v>0</v>
      </c>
      <c r="F2601" s="62">
        <v>0</v>
      </c>
      <c r="G2601" s="20">
        <v>1.3109999999999999</v>
      </c>
      <c r="H2601" s="62">
        <v>101.598</v>
      </c>
      <c r="I2601" s="20">
        <v>1.3109999999999999</v>
      </c>
      <c r="J2601" s="20">
        <v>101.598</v>
      </c>
      <c r="K2601" s="20">
        <v>0.10100000000000001</v>
      </c>
      <c r="L2601" s="62">
        <v>101.574</v>
      </c>
      <c r="M2601" s="62">
        <v>0</v>
      </c>
      <c r="N2601" s="62">
        <v>0</v>
      </c>
      <c r="O2601" s="62">
        <v>0</v>
      </c>
      <c r="P2601" s="62">
        <v>0</v>
      </c>
      <c r="Q2601" s="62">
        <v>0</v>
      </c>
      <c r="R2601" s="62">
        <v>0</v>
      </c>
      <c r="S2601" s="62">
        <v>11.615</v>
      </c>
      <c r="T2601" s="62">
        <v>76.198999999999998</v>
      </c>
      <c r="U2601" s="62">
        <v>11.615</v>
      </c>
      <c r="V2601" s="62">
        <v>76.198999999999998</v>
      </c>
      <c r="W2601" s="62">
        <v>1</v>
      </c>
      <c r="X2601" s="62">
        <v>76.03</v>
      </c>
      <c r="Y2601" s="21"/>
      <c r="Z2601" s="21"/>
    </row>
    <row r="2602" spans="1:26" ht="12.75" customHeight="1">
      <c r="A2602" s="52">
        <v>45170</v>
      </c>
      <c r="B2602" s="61" t="s">
        <v>54</v>
      </c>
      <c r="C2602" s="61" t="s">
        <v>76</v>
      </c>
      <c r="D2602" s="61" t="s">
        <v>90</v>
      </c>
      <c r="E2602" s="20">
        <v>0</v>
      </c>
      <c r="F2602" s="62">
        <v>0</v>
      </c>
      <c r="G2602" s="20">
        <v>2.472</v>
      </c>
      <c r="H2602" s="62">
        <v>102.265</v>
      </c>
      <c r="I2602" s="20">
        <v>2.472</v>
      </c>
      <c r="J2602" s="20">
        <v>102.265</v>
      </c>
      <c r="K2602" s="20">
        <v>0.19</v>
      </c>
      <c r="L2602" s="62">
        <v>102.241</v>
      </c>
      <c r="M2602" s="62">
        <v>0</v>
      </c>
      <c r="N2602" s="62">
        <v>0</v>
      </c>
      <c r="O2602" s="62">
        <v>0</v>
      </c>
      <c r="P2602" s="62">
        <v>0</v>
      </c>
      <c r="Q2602" s="62">
        <v>0</v>
      </c>
      <c r="R2602" s="62">
        <v>0</v>
      </c>
      <c r="S2602" s="62">
        <v>4.8819999999999997</v>
      </c>
      <c r="T2602" s="62">
        <v>100.961</v>
      </c>
      <c r="U2602" s="62">
        <v>4.8819999999999997</v>
      </c>
      <c r="V2602" s="62">
        <v>100.961</v>
      </c>
      <c r="W2602" s="62">
        <v>0.42</v>
      </c>
      <c r="X2602" s="62">
        <v>100.834</v>
      </c>
      <c r="Y2602" s="21"/>
      <c r="Z2602" s="21"/>
    </row>
    <row r="2603" spans="1:26" ht="12.75" customHeight="1">
      <c r="A2603" s="52">
        <v>45170</v>
      </c>
      <c r="B2603" s="61" t="s">
        <v>54</v>
      </c>
      <c r="C2603" s="61" t="s">
        <v>76</v>
      </c>
      <c r="D2603" s="61" t="s">
        <v>91</v>
      </c>
      <c r="E2603" s="20">
        <v>0</v>
      </c>
      <c r="F2603" s="62">
        <v>0</v>
      </c>
      <c r="G2603" s="20">
        <v>0</v>
      </c>
      <c r="H2603" s="62">
        <v>0</v>
      </c>
      <c r="I2603" s="20">
        <v>0</v>
      </c>
      <c r="J2603" s="20">
        <v>0</v>
      </c>
      <c r="K2603" s="20">
        <v>0</v>
      </c>
      <c r="L2603" s="62">
        <v>0</v>
      </c>
      <c r="M2603" s="62">
        <v>0</v>
      </c>
      <c r="N2603" s="62">
        <v>0</v>
      </c>
      <c r="O2603" s="62">
        <v>0</v>
      </c>
      <c r="P2603" s="62">
        <v>0</v>
      </c>
      <c r="Q2603" s="62">
        <v>0</v>
      </c>
      <c r="R2603" s="62">
        <v>0</v>
      </c>
      <c r="S2603" s="62">
        <v>0</v>
      </c>
      <c r="T2603" s="62">
        <v>0</v>
      </c>
      <c r="U2603" s="62">
        <v>0</v>
      </c>
      <c r="V2603" s="62">
        <v>0</v>
      </c>
      <c r="W2603" s="62">
        <v>0</v>
      </c>
      <c r="X2603" s="62">
        <v>0</v>
      </c>
      <c r="Y2603" s="21"/>
      <c r="Z2603" s="21"/>
    </row>
    <row r="2604" spans="1:26" ht="12.75" customHeight="1">
      <c r="A2604" s="52">
        <v>45170</v>
      </c>
      <c r="B2604" s="61" t="s">
        <v>54</v>
      </c>
      <c r="C2604" s="61" t="s">
        <v>76</v>
      </c>
      <c r="D2604" s="61" t="s">
        <v>92</v>
      </c>
      <c r="E2604" s="20">
        <v>4.4269999999999996</v>
      </c>
      <c r="F2604" s="62">
        <v>103.688</v>
      </c>
      <c r="G2604" s="20">
        <v>0</v>
      </c>
      <c r="H2604" s="62">
        <v>0</v>
      </c>
      <c r="I2604" s="20">
        <v>4.4269999999999996</v>
      </c>
      <c r="J2604" s="20">
        <v>103.688</v>
      </c>
      <c r="K2604" s="20">
        <v>0.34</v>
      </c>
      <c r="L2604" s="62">
        <v>103.66500000000001</v>
      </c>
      <c r="M2604" s="62">
        <v>0</v>
      </c>
      <c r="N2604" s="62">
        <v>0</v>
      </c>
      <c r="O2604" s="62">
        <v>0</v>
      </c>
      <c r="P2604" s="62">
        <v>0</v>
      </c>
      <c r="Q2604" s="62">
        <v>0</v>
      </c>
      <c r="R2604" s="62">
        <v>0</v>
      </c>
      <c r="S2604" s="62">
        <v>4.069</v>
      </c>
      <c r="T2604" s="62">
        <v>105.664</v>
      </c>
      <c r="U2604" s="62">
        <v>4.069</v>
      </c>
      <c r="V2604" s="62">
        <v>105.664</v>
      </c>
      <c r="W2604" s="62">
        <v>0.35</v>
      </c>
      <c r="X2604" s="62">
        <v>105.542</v>
      </c>
      <c r="Y2604" s="21"/>
      <c r="Z2604" s="21"/>
    </row>
    <row r="2605" spans="1:26" ht="12.75" customHeight="1">
      <c r="A2605" s="52">
        <v>45170</v>
      </c>
      <c r="B2605" s="61" t="s">
        <v>54</v>
      </c>
      <c r="C2605" s="61" t="s">
        <v>76</v>
      </c>
      <c r="D2605" s="61" t="s">
        <v>80</v>
      </c>
      <c r="E2605" s="20">
        <v>0</v>
      </c>
      <c r="F2605" s="62">
        <v>0</v>
      </c>
      <c r="G2605" s="20">
        <v>27.187999999999999</v>
      </c>
      <c r="H2605" s="62">
        <v>42.552</v>
      </c>
      <c r="I2605" s="20">
        <v>27.187999999999999</v>
      </c>
      <c r="J2605" s="20">
        <v>42.552</v>
      </c>
      <c r="K2605" s="20">
        <v>2.0859999999999999</v>
      </c>
      <c r="L2605" s="62">
        <v>42.494</v>
      </c>
      <c r="M2605" s="62">
        <v>0</v>
      </c>
      <c r="N2605" s="62">
        <v>0</v>
      </c>
      <c r="O2605" s="62">
        <v>0</v>
      </c>
      <c r="P2605" s="62">
        <v>0</v>
      </c>
      <c r="Q2605" s="62">
        <v>10.489000000000001</v>
      </c>
      <c r="R2605" s="62">
        <v>56.7</v>
      </c>
      <c r="S2605" s="62">
        <v>30.638999999999999</v>
      </c>
      <c r="T2605" s="62">
        <v>36.703000000000003</v>
      </c>
      <c r="U2605" s="62">
        <v>41.128</v>
      </c>
      <c r="V2605" s="62">
        <v>29.724</v>
      </c>
      <c r="W2605" s="62">
        <v>3.5419999999999998</v>
      </c>
      <c r="X2605" s="62">
        <v>29.289000000000001</v>
      </c>
      <c r="Y2605" s="21"/>
      <c r="Z2605" s="21"/>
    </row>
    <row r="2606" spans="1:26" s="59" customFormat="1" ht="12.75" customHeight="1">
      <c r="A2606" s="52">
        <v>45170</v>
      </c>
      <c r="B2606" s="61" t="s">
        <v>54</v>
      </c>
      <c r="C2606" s="61" t="s">
        <v>76</v>
      </c>
      <c r="D2606" s="61" t="s">
        <v>82</v>
      </c>
      <c r="E2606" s="20">
        <v>18.699000000000002</v>
      </c>
      <c r="F2606" s="62">
        <v>62.844999999999999</v>
      </c>
      <c r="G2606" s="20">
        <v>75.819000000000003</v>
      </c>
      <c r="H2606" s="62">
        <v>24.568999999999999</v>
      </c>
      <c r="I2606" s="20">
        <v>94.516999999999996</v>
      </c>
      <c r="J2606" s="20">
        <v>20.780999999999999</v>
      </c>
      <c r="K2606" s="20">
        <v>7.2519999999999998</v>
      </c>
      <c r="L2606" s="62">
        <v>20.661999999999999</v>
      </c>
      <c r="M2606" s="62">
        <v>34.302999999999997</v>
      </c>
      <c r="N2606" s="62">
        <v>70.394999999999996</v>
      </c>
      <c r="O2606" s="62">
        <v>14.379</v>
      </c>
      <c r="P2606" s="62">
        <v>70.278999999999996</v>
      </c>
      <c r="Q2606" s="62">
        <v>145.51</v>
      </c>
      <c r="R2606" s="62">
        <v>19.327000000000002</v>
      </c>
      <c r="S2606" s="62">
        <v>149.30799999999999</v>
      </c>
      <c r="T2606" s="62">
        <v>20.992000000000001</v>
      </c>
      <c r="U2606" s="62">
        <v>294.81700000000001</v>
      </c>
      <c r="V2606" s="62">
        <v>13.736000000000001</v>
      </c>
      <c r="W2606" s="62">
        <v>25.39</v>
      </c>
      <c r="X2606" s="62">
        <v>12.766</v>
      </c>
      <c r="Y2606" s="58"/>
      <c r="Z2606" s="58"/>
    </row>
    <row r="2607" spans="1:26" ht="12.75" customHeight="1">
      <c r="A2607" s="52">
        <v>45170</v>
      </c>
      <c r="B2607" s="61" t="s">
        <v>54</v>
      </c>
      <c r="C2607" s="61" t="s">
        <v>76</v>
      </c>
      <c r="D2607" s="61" t="s">
        <v>93</v>
      </c>
      <c r="E2607" s="20">
        <v>15.768000000000001</v>
      </c>
      <c r="F2607" s="62">
        <v>75.361999999999995</v>
      </c>
      <c r="G2607" s="20">
        <v>29.524000000000001</v>
      </c>
      <c r="H2607" s="62">
        <v>30.664999999999999</v>
      </c>
      <c r="I2607" s="20">
        <v>45.292000000000002</v>
      </c>
      <c r="J2607" s="20">
        <v>30.158000000000001</v>
      </c>
      <c r="K2607" s="20">
        <v>3.4750000000000001</v>
      </c>
      <c r="L2607" s="62">
        <v>30.076000000000001</v>
      </c>
      <c r="M2607" s="62">
        <v>33.052</v>
      </c>
      <c r="N2607" s="62">
        <v>73.403000000000006</v>
      </c>
      <c r="O2607" s="62">
        <v>13.855</v>
      </c>
      <c r="P2607" s="62">
        <v>73.292000000000002</v>
      </c>
      <c r="Q2607" s="62">
        <v>81.93</v>
      </c>
      <c r="R2607" s="62">
        <v>18.625</v>
      </c>
      <c r="S2607" s="62">
        <v>141.631</v>
      </c>
      <c r="T2607" s="62">
        <v>20.462</v>
      </c>
      <c r="U2607" s="62">
        <v>223.56100000000001</v>
      </c>
      <c r="V2607" s="62">
        <v>14.346</v>
      </c>
      <c r="W2607" s="62">
        <v>19.253</v>
      </c>
      <c r="X2607" s="62">
        <v>13.42</v>
      </c>
      <c r="Y2607" s="21"/>
      <c r="Z2607" s="21"/>
    </row>
    <row r="2608" spans="1:26" ht="12.75" customHeight="1">
      <c r="A2608" s="52">
        <v>45170</v>
      </c>
      <c r="B2608" s="61" t="s">
        <v>54</v>
      </c>
      <c r="C2608" s="61" t="s">
        <v>76</v>
      </c>
      <c r="D2608" s="61" t="s">
        <v>94</v>
      </c>
      <c r="E2608" s="20">
        <v>2.931</v>
      </c>
      <c r="F2608" s="62">
        <v>94.551000000000002</v>
      </c>
      <c r="G2608" s="20">
        <v>46.293999999999997</v>
      </c>
      <c r="H2608" s="62">
        <v>35.07</v>
      </c>
      <c r="I2608" s="20">
        <v>49.225999999999999</v>
      </c>
      <c r="J2608" s="20">
        <v>33.469000000000001</v>
      </c>
      <c r="K2608" s="20">
        <v>3.7770000000000001</v>
      </c>
      <c r="L2608" s="62">
        <v>33.396000000000001</v>
      </c>
      <c r="M2608" s="62">
        <v>0</v>
      </c>
      <c r="N2608" s="62">
        <v>0</v>
      </c>
      <c r="O2608" s="62">
        <v>0</v>
      </c>
      <c r="P2608" s="62">
        <v>0</v>
      </c>
      <c r="Q2608" s="62">
        <v>46.75</v>
      </c>
      <c r="R2608" s="62">
        <v>38.799999999999997</v>
      </c>
      <c r="S2608" s="62">
        <v>7.6769999999999996</v>
      </c>
      <c r="T2608" s="62">
        <v>64.665000000000006</v>
      </c>
      <c r="U2608" s="62">
        <v>54.426000000000002</v>
      </c>
      <c r="V2608" s="62">
        <v>33.664999999999999</v>
      </c>
      <c r="W2608" s="62">
        <v>4.6870000000000003</v>
      </c>
      <c r="X2608" s="62">
        <v>33.280999999999999</v>
      </c>
      <c r="Y2608" s="21"/>
      <c r="Z2608" s="21"/>
    </row>
    <row r="2609" spans="1:26" ht="12.75" customHeight="1">
      <c r="A2609" s="52">
        <v>45170</v>
      </c>
      <c r="B2609" s="61" t="s">
        <v>54</v>
      </c>
      <c r="C2609" s="61" t="s">
        <v>76</v>
      </c>
      <c r="D2609" s="61" t="s">
        <v>77</v>
      </c>
      <c r="E2609" s="20">
        <v>72.177999999999997</v>
      </c>
      <c r="F2609" s="62">
        <v>34.713999999999999</v>
      </c>
      <c r="G2609" s="20">
        <v>216.19900000000001</v>
      </c>
      <c r="H2609" s="62">
        <v>18.478000000000002</v>
      </c>
      <c r="I2609" s="20">
        <v>288.37799999999999</v>
      </c>
      <c r="J2609" s="20">
        <v>12.657999999999999</v>
      </c>
      <c r="K2609" s="20">
        <v>22.126000000000001</v>
      </c>
      <c r="L2609" s="62">
        <v>12.462999999999999</v>
      </c>
      <c r="M2609" s="62">
        <v>4.2679999999999998</v>
      </c>
      <c r="N2609" s="62">
        <v>118.77</v>
      </c>
      <c r="O2609" s="62">
        <v>1.7889999999999999</v>
      </c>
      <c r="P2609" s="62">
        <v>118.70099999999999</v>
      </c>
      <c r="Q2609" s="62">
        <v>51.984999999999999</v>
      </c>
      <c r="R2609" s="62">
        <v>43.158999999999999</v>
      </c>
      <c r="S2609" s="62">
        <v>124.354</v>
      </c>
      <c r="T2609" s="62">
        <v>16.137</v>
      </c>
      <c r="U2609" s="62">
        <v>176.34</v>
      </c>
      <c r="V2609" s="62">
        <v>15.664999999999999</v>
      </c>
      <c r="W2609" s="62">
        <v>15.186</v>
      </c>
      <c r="X2609" s="62">
        <v>14.821999999999999</v>
      </c>
      <c r="Y2609" s="21"/>
      <c r="Z2609" s="21"/>
    </row>
    <row r="2610" spans="1:26" ht="12.75" customHeight="1">
      <c r="A2610" s="52">
        <v>45170</v>
      </c>
      <c r="B2610" s="61" t="s">
        <v>54</v>
      </c>
      <c r="C2610" s="61" t="s">
        <v>76</v>
      </c>
      <c r="D2610" s="61" t="s">
        <v>78</v>
      </c>
      <c r="E2610" s="20">
        <v>29.379000000000001</v>
      </c>
      <c r="F2610" s="62">
        <v>59.619</v>
      </c>
      <c r="G2610" s="20">
        <v>0</v>
      </c>
      <c r="H2610" s="62">
        <v>0</v>
      </c>
      <c r="I2610" s="20">
        <v>29.379000000000001</v>
      </c>
      <c r="J2610" s="20">
        <v>59.619</v>
      </c>
      <c r="K2610" s="20">
        <v>2.254</v>
      </c>
      <c r="L2610" s="62">
        <v>59.578000000000003</v>
      </c>
      <c r="M2610" s="62">
        <v>33.128999999999998</v>
      </c>
      <c r="N2610" s="62">
        <v>48.277000000000001</v>
      </c>
      <c r="O2610" s="62">
        <v>13.887</v>
      </c>
      <c r="P2610" s="62">
        <v>48.107999999999997</v>
      </c>
      <c r="Q2610" s="62">
        <v>15.542</v>
      </c>
      <c r="R2610" s="62">
        <v>36.167999999999999</v>
      </c>
      <c r="S2610" s="62">
        <v>0</v>
      </c>
      <c r="T2610" s="62">
        <v>0</v>
      </c>
      <c r="U2610" s="62">
        <v>15.542</v>
      </c>
      <c r="V2610" s="62">
        <v>36.167999999999999</v>
      </c>
      <c r="W2610" s="62">
        <v>1.3380000000000001</v>
      </c>
      <c r="X2610" s="62">
        <v>35.811</v>
      </c>
      <c r="Y2610" s="21"/>
      <c r="Z2610" s="21"/>
    </row>
    <row r="2611" spans="1:26" ht="12.75" customHeight="1">
      <c r="A2611" s="52">
        <v>45170</v>
      </c>
      <c r="B2611" s="61" t="s">
        <v>54</v>
      </c>
      <c r="C2611" s="61" t="s">
        <v>76</v>
      </c>
      <c r="D2611" s="61" t="s">
        <v>81</v>
      </c>
      <c r="E2611" s="20">
        <v>44.228000000000002</v>
      </c>
      <c r="F2611" s="62">
        <v>38.630000000000003</v>
      </c>
      <c r="G2611" s="20">
        <v>0</v>
      </c>
      <c r="H2611" s="62">
        <v>0</v>
      </c>
      <c r="I2611" s="20">
        <v>44.228000000000002</v>
      </c>
      <c r="J2611" s="20">
        <v>38.630000000000003</v>
      </c>
      <c r="K2611" s="20">
        <v>3.3929999999999998</v>
      </c>
      <c r="L2611" s="62">
        <v>38.566000000000003</v>
      </c>
      <c r="M2611" s="62">
        <v>78.850999999999999</v>
      </c>
      <c r="N2611" s="62">
        <v>26.341000000000001</v>
      </c>
      <c r="O2611" s="62">
        <v>33.052</v>
      </c>
      <c r="P2611" s="62">
        <v>26.029</v>
      </c>
      <c r="Q2611" s="62">
        <v>33.07</v>
      </c>
      <c r="R2611" s="62">
        <v>44.070999999999998</v>
      </c>
      <c r="S2611" s="62">
        <v>0</v>
      </c>
      <c r="T2611" s="62">
        <v>0</v>
      </c>
      <c r="U2611" s="62">
        <v>33.07</v>
      </c>
      <c r="V2611" s="62">
        <v>44.070999999999998</v>
      </c>
      <c r="W2611" s="62">
        <v>2.8479999999999999</v>
      </c>
      <c r="X2611" s="62">
        <v>43.779000000000003</v>
      </c>
      <c r="Y2611" s="21"/>
      <c r="Z2611" s="21"/>
    </row>
    <row r="2612" spans="1:26" ht="12.75" customHeight="1">
      <c r="A2612" s="53">
        <v>45170</v>
      </c>
      <c r="B2612" s="32" t="s">
        <v>54</v>
      </c>
      <c r="C2612" s="32" t="s">
        <v>18</v>
      </c>
      <c r="D2612" s="32" t="s">
        <v>18</v>
      </c>
      <c r="E2612" s="33">
        <v>321.53399999999999</v>
      </c>
      <c r="F2612" s="34">
        <v>13.311999999999999</v>
      </c>
      <c r="G2612" s="33">
        <v>981.82500000000005</v>
      </c>
      <c r="H2612" s="34">
        <v>5.0979999999999999</v>
      </c>
      <c r="I2612" s="33">
        <v>1303.3589999999999</v>
      </c>
      <c r="J2612" s="33">
        <v>2.2160000000000002</v>
      </c>
      <c r="K2612" s="33">
        <v>100</v>
      </c>
      <c r="L2612" s="34">
        <v>0</v>
      </c>
      <c r="M2612" s="34">
        <v>238.56399999999999</v>
      </c>
      <c r="N2612" s="34">
        <v>4.0380000000000003</v>
      </c>
      <c r="O2612" s="34">
        <v>100</v>
      </c>
      <c r="P2612" s="34">
        <v>0</v>
      </c>
      <c r="Q2612" s="34">
        <v>363.10599999999999</v>
      </c>
      <c r="R2612" s="34">
        <v>8.1069999999999993</v>
      </c>
      <c r="S2612" s="34">
        <v>798.06500000000005</v>
      </c>
      <c r="T2612" s="34">
        <v>7.1959999999999997</v>
      </c>
      <c r="U2612" s="34">
        <v>1161.171</v>
      </c>
      <c r="V2612" s="34">
        <v>5.07</v>
      </c>
      <c r="W2612" s="34">
        <v>100</v>
      </c>
      <c r="X2612" s="34">
        <v>0</v>
      </c>
      <c r="Y2612" s="21"/>
      <c r="Z2612" s="21"/>
    </row>
    <row r="2613" spans="1:26" ht="12.75" customHeight="1">
      <c r="A2613" s="52">
        <v>45170</v>
      </c>
      <c r="B2613" s="61" t="s">
        <v>55</v>
      </c>
      <c r="C2613" s="61" t="s">
        <v>23</v>
      </c>
      <c r="D2613" s="61" t="s">
        <v>60</v>
      </c>
      <c r="E2613" s="20">
        <v>467.71699999999998</v>
      </c>
      <c r="F2613" s="62">
        <v>11.105</v>
      </c>
      <c r="G2613" s="20">
        <v>2146.3530000000001</v>
      </c>
      <c r="H2613" s="62">
        <v>2.8490000000000002</v>
      </c>
      <c r="I2613" s="20">
        <v>2614.0700000000002</v>
      </c>
      <c r="J2613" s="20">
        <v>1.3560000000000001</v>
      </c>
      <c r="K2613" s="20">
        <v>94.11</v>
      </c>
      <c r="L2613" s="62">
        <v>0.82099999999999995</v>
      </c>
      <c r="M2613" s="62">
        <v>169.95500000000001</v>
      </c>
      <c r="N2613" s="62">
        <v>9.6750000000000007</v>
      </c>
      <c r="O2613" s="62">
        <v>96.17</v>
      </c>
      <c r="P2613" s="62">
        <v>3.3690000000000002</v>
      </c>
      <c r="Q2613" s="62">
        <v>406.553</v>
      </c>
      <c r="R2613" s="62">
        <v>9.9269999999999996</v>
      </c>
      <c r="S2613" s="62">
        <v>860.94200000000001</v>
      </c>
      <c r="T2613" s="62">
        <v>7.7759999999999998</v>
      </c>
      <c r="U2613" s="62">
        <v>1267.4949999999999</v>
      </c>
      <c r="V2613" s="62">
        <v>3.5179999999999998</v>
      </c>
      <c r="W2613" s="62">
        <v>70.597999999999999</v>
      </c>
      <c r="X2613" s="62">
        <v>2.0459999999999998</v>
      </c>
      <c r="Y2613" s="21"/>
      <c r="Z2613" s="21"/>
    </row>
    <row r="2614" spans="1:26" ht="12.75" customHeight="1">
      <c r="A2614" s="52">
        <v>45170</v>
      </c>
      <c r="B2614" s="61" t="s">
        <v>55</v>
      </c>
      <c r="C2614" s="61" t="s">
        <v>23</v>
      </c>
      <c r="D2614" s="61" t="s">
        <v>83</v>
      </c>
      <c r="E2614" s="20">
        <v>130.684</v>
      </c>
      <c r="F2614" s="62">
        <v>27.442</v>
      </c>
      <c r="G2614" s="20">
        <v>340.93599999999998</v>
      </c>
      <c r="H2614" s="62">
        <v>11.487</v>
      </c>
      <c r="I2614" s="20">
        <v>471.62</v>
      </c>
      <c r="J2614" s="20">
        <v>2.2240000000000002</v>
      </c>
      <c r="K2614" s="20">
        <v>16.978999999999999</v>
      </c>
      <c r="L2614" s="62">
        <v>1.944</v>
      </c>
      <c r="M2614" s="62">
        <v>43.421999999999997</v>
      </c>
      <c r="N2614" s="62">
        <v>20.344000000000001</v>
      </c>
      <c r="O2614" s="62">
        <v>24.57</v>
      </c>
      <c r="P2614" s="62">
        <v>18.21</v>
      </c>
      <c r="Q2614" s="62">
        <v>48.853999999999999</v>
      </c>
      <c r="R2614" s="62">
        <v>44.728999999999999</v>
      </c>
      <c r="S2614" s="62">
        <v>133.029</v>
      </c>
      <c r="T2614" s="62">
        <v>22.193999999999999</v>
      </c>
      <c r="U2614" s="62">
        <v>181.88300000000001</v>
      </c>
      <c r="V2614" s="62">
        <v>10.222</v>
      </c>
      <c r="W2614" s="62">
        <v>10.131</v>
      </c>
      <c r="X2614" s="62">
        <v>9.8140000000000001</v>
      </c>
      <c r="Y2614" s="21"/>
      <c r="Z2614" s="21"/>
    </row>
    <row r="2615" spans="1:26" ht="12.75" customHeight="1">
      <c r="A2615" s="52">
        <v>45170</v>
      </c>
      <c r="B2615" s="61" t="s">
        <v>55</v>
      </c>
      <c r="C2615" s="61" t="s">
        <v>23</v>
      </c>
      <c r="D2615" s="61" t="s">
        <v>84</v>
      </c>
      <c r="E2615" s="20">
        <v>144.62200000000001</v>
      </c>
      <c r="F2615" s="62">
        <v>19.494</v>
      </c>
      <c r="G2615" s="20">
        <v>715.529</v>
      </c>
      <c r="H2615" s="62">
        <v>4.5679999999999996</v>
      </c>
      <c r="I2615" s="20">
        <v>860.15099999999995</v>
      </c>
      <c r="J2615" s="20">
        <v>2.645</v>
      </c>
      <c r="K2615" s="20">
        <v>30.966000000000001</v>
      </c>
      <c r="L2615" s="62">
        <v>2.415</v>
      </c>
      <c r="M2615" s="62">
        <v>59.55</v>
      </c>
      <c r="N2615" s="62">
        <v>13.964</v>
      </c>
      <c r="O2615" s="62">
        <v>33.697000000000003</v>
      </c>
      <c r="P2615" s="62">
        <v>10.618</v>
      </c>
      <c r="Q2615" s="62">
        <v>139.49299999999999</v>
      </c>
      <c r="R2615" s="62">
        <v>16.943000000000001</v>
      </c>
      <c r="S2615" s="62">
        <v>281.089</v>
      </c>
      <c r="T2615" s="62">
        <v>12.071</v>
      </c>
      <c r="U2615" s="62">
        <v>420.58199999999999</v>
      </c>
      <c r="V2615" s="62">
        <v>5.6630000000000003</v>
      </c>
      <c r="W2615" s="62">
        <v>23.425999999999998</v>
      </c>
      <c r="X2615" s="62">
        <v>4.8860000000000001</v>
      </c>
      <c r="Y2615" s="21"/>
      <c r="Z2615" s="21"/>
    </row>
    <row r="2616" spans="1:26" ht="12.75" customHeight="1">
      <c r="A2616" s="52">
        <v>45170</v>
      </c>
      <c r="B2616" s="61" t="s">
        <v>55</v>
      </c>
      <c r="C2616" s="61" t="s">
        <v>23</v>
      </c>
      <c r="D2616" s="61" t="s">
        <v>85</v>
      </c>
      <c r="E2616" s="20">
        <v>106.52800000000001</v>
      </c>
      <c r="F2616" s="62">
        <v>23.408999999999999</v>
      </c>
      <c r="G2616" s="20">
        <v>722.97900000000004</v>
      </c>
      <c r="H2616" s="62">
        <v>4.3369999999999997</v>
      </c>
      <c r="I2616" s="20">
        <v>829.50699999999995</v>
      </c>
      <c r="J2616" s="20">
        <v>2.7770000000000001</v>
      </c>
      <c r="K2616" s="20">
        <v>29.863</v>
      </c>
      <c r="L2616" s="62">
        <v>2.5590000000000002</v>
      </c>
      <c r="M2616" s="62">
        <v>40.914999999999999</v>
      </c>
      <c r="N2616" s="62">
        <v>17.547000000000001</v>
      </c>
      <c r="O2616" s="62">
        <v>23.152000000000001</v>
      </c>
      <c r="P2616" s="62">
        <v>15.021000000000001</v>
      </c>
      <c r="Q2616" s="62">
        <v>169.255</v>
      </c>
      <c r="R2616" s="62">
        <v>12.6</v>
      </c>
      <c r="S2616" s="62">
        <v>201.90700000000001</v>
      </c>
      <c r="T2616" s="62">
        <v>10.661</v>
      </c>
      <c r="U2616" s="62">
        <v>371.16199999999998</v>
      </c>
      <c r="V2616" s="62">
        <v>6.2009999999999996</v>
      </c>
      <c r="W2616" s="62">
        <v>20.672999999999998</v>
      </c>
      <c r="X2616" s="62">
        <v>5.5010000000000003</v>
      </c>
      <c r="Y2616" s="21"/>
      <c r="Z2616" s="21"/>
    </row>
    <row r="2617" spans="1:26" ht="12.75" customHeight="1">
      <c r="A2617" s="52">
        <v>45170</v>
      </c>
      <c r="B2617" s="61" t="s">
        <v>55</v>
      </c>
      <c r="C2617" s="61" t="s">
        <v>23</v>
      </c>
      <c r="D2617" s="61" t="s">
        <v>86</v>
      </c>
      <c r="E2617" s="20">
        <v>98.290999999999997</v>
      </c>
      <c r="F2617" s="62">
        <v>24.286000000000001</v>
      </c>
      <c r="G2617" s="20">
        <v>518.11900000000003</v>
      </c>
      <c r="H2617" s="62">
        <v>5.109</v>
      </c>
      <c r="I2617" s="20">
        <v>616.41</v>
      </c>
      <c r="J2617" s="20">
        <v>2.1869999999999998</v>
      </c>
      <c r="K2617" s="20">
        <v>22.190999999999999</v>
      </c>
      <c r="L2617" s="62">
        <v>1.9019999999999999</v>
      </c>
      <c r="M2617" s="62">
        <v>32.837000000000003</v>
      </c>
      <c r="N2617" s="62">
        <v>12.268000000000001</v>
      </c>
      <c r="O2617" s="62">
        <v>18.581</v>
      </c>
      <c r="P2617" s="62">
        <v>8.26</v>
      </c>
      <c r="Q2617" s="62">
        <v>107.28100000000001</v>
      </c>
      <c r="R2617" s="62">
        <v>18.760000000000002</v>
      </c>
      <c r="S2617" s="62">
        <v>714.45500000000004</v>
      </c>
      <c r="T2617" s="62">
        <v>6.601</v>
      </c>
      <c r="U2617" s="62">
        <v>821.73599999999999</v>
      </c>
      <c r="V2617" s="62">
        <v>5.8380000000000001</v>
      </c>
      <c r="W2617" s="62">
        <v>45.77</v>
      </c>
      <c r="X2617" s="62">
        <v>5.0880000000000001</v>
      </c>
      <c r="Y2617" s="21"/>
      <c r="Z2617" s="21"/>
    </row>
    <row r="2618" spans="1:26" s="59" customFormat="1" ht="12.75" customHeight="1">
      <c r="A2618" s="52">
        <v>45170</v>
      </c>
      <c r="B2618" s="61" t="s">
        <v>55</v>
      </c>
      <c r="C2618" s="61" t="s">
        <v>44</v>
      </c>
      <c r="D2618" s="61" t="s">
        <v>61</v>
      </c>
      <c r="E2618" s="20">
        <v>116.393</v>
      </c>
      <c r="F2618" s="62">
        <v>20.472000000000001</v>
      </c>
      <c r="G2618" s="20">
        <v>950.24099999999999</v>
      </c>
      <c r="H2618" s="62">
        <v>6.1589999999999998</v>
      </c>
      <c r="I2618" s="20">
        <v>1066.633</v>
      </c>
      <c r="J2618" s="20">
        <v>6.2489999999999997</v>
      </c>
      <c r="K2618" s="20">
        <v>38.4</v>
      </c>
      <c r="L2618" s="62">
        <v>6.1550000000000002</v>
      </c>
      <c r="M2618" s="62">
        <v>59.923999999999999</v>
      </c>
      <c r="N2618" s="62">
        <v>22.452999999999999</v>
      </c>
      <c r="O2618" s="62">
        <v>33.908000000000001</v>
      </c>
      <c r="P2618" s="62">
        <v>20.539000000000001</v>
      </c>
      <c r="Q2618" s="62">
        <v>162.4</v>
      </c>
      <c r="R2618" s="62">
        <v>16.366</v>
      </c>
      <c r="S2618" s="62">
        <v>356.66</v>
      </c>
      <c r="T2618" s="62">
        <v>11.073</v>
      </c>
      <c r="U2618" s="62">
        <v>519.05999999999995</v>
      </c>
      <c r="V2618" s="62">
        <v>8.8219999999999992</v>
      </c>
      <c r="W2618" s="62">
        <v>28.911000000000001</v>
      </c>
      <c r="X2618" s="62">
        <v>8.3450000000000006</v>
      </c>
      <c r="Y2618" s="58"/>
      <c r="Z2618" s="58"/>
    </row>
    <row r="2619" spans="1:26" ht="12.75" customHeight="1">
      <c r="A2619" s="52">
        <v>45170</v>
      </c>
      <c r="B2619" s="61" t="s">
        <v>55</v>
      </c>
      <c r="C2619" s="61" t="s">
        <v>44</v>
      </c>
      <c r="D2619" s="61" t="s">
        <v>63</v>
      </c>
      <c r="E2619" s="20">
        <v>59.680999999999997</v>
      </c>
      <c r="F2619" s="62">
        <v>29.077000000000002</v>
      </c>
      <c r="G2619" s="20">
        <v>441.41300000000001</v>
      </c>
      <c r="H2619" s="62">
        <v>9.2490000000000006</v>
      </c>
      <c r="I2619" s="20">
        <v>501.09399999999999</v>
      </c>
      <c r="J2619" s="20">
        <v>8.7330000000000005</v>
      </c>
      <c r="K2619" s="20">
        <v>18.04</v>
      </c>
      <c r="L2619" s="62">
        <v>8.6660000000000004</v>
      </c>
      <c r="M2619" s="62">
        <v>21.361000000000001</v>
      </c>
      <c r="N2619" s="62">
        <v>32.603999999999999</v>
      </c>
      <c r="O2619" s="62">
        <v>12.087</v>
      </c>
      <c r="P2619" s="62">
        <v>31.317</v>
      </c>
      <c r="Q2619" s="62">
        <v>93.123000000000005</v>
      </c>
      <c r="R2619" s="62">
        <v>26.402000000000001</v>
      </c>
      <c r="S2619" s="62">
        <v>248.86199999999999</v>
      </c>
      <c r="T2619" s="62">
        <v>13.436999999999999</v>
      </c>
      <c r="U2619" s="62">
        <v>341.98500000000001</v>
      </c>
      <c r="V2619" s="62">
        <v>10.356</v>
      </c>
      <c r="W2619" s="62">
        <v>19.047999999999998</v>
      </c>
      <c r="X2619" s="62">
        <v>9.9529999999999994</v>
      </c>
      <c r="Y2619" s="21"/>
      <c r="Z2619" s="21"/>
    </row>
    <row r="2620" spans="1:26" ht="12.75" customHeight="1">
      <c r="A2620" s="52">
        <v>45170</v>
      </c>
      <c r="B2620" s="61" t="s">
        <v>55</v>
      </c>
      <c r="C2620" s="61" t="s">
        <v>44</v>
      </c>
      <c r="D2620" s="61" t="s">
        <v>98</v>
      </c>
      <c r="E2620" s="20">
        <v>363.733</v>
      </c>
      <c r="F2620" s="62">
        <v>14.613</v>
      </c>
      <c r="G2620" s="20">
        <v>1344.5360000000001</v>
      </c>
      <c r="H2620" s="62">
        <v>5.7889999999999997</v>
      </c>
      <c r="I2620" s="20">
        <v>1708.269</v>
      </c>
      <c r="J2620" s="20">
        <v>3.968</v>
      </c>
      <c r="K2620" s="20">
        <v>61.5</v>
      </c>
      <c r="L2620" s="62">
        <v>3.8180000000000001</v>
      </c>
      <c r="M2620" s="62">
        <v>116.79900000000001</v>
      </c>
      <c r="N2620" s="62">
        <v>13.534000000000001</v>
      </c>
      <c r="O2620" s="62">
        <v>66.091999999999999</v>
      </c>
      <c r="P2620" s="62">
        <v>10.045999999999999</v>
      </c>
      <c r="Q2620" s="62">
        <v>302.483</v>
      </c>
      <c r="R2620" s="62">
        <v>15.401</v>
      </c>
      <c r="S2620" s="62">
        <v>965.37900000000002</v>
      </c>
      <c r="T2620" s="62">
        <v>6.3650000000000002</v>
      </c>
      <c r="U2620" s="62">
        <v>1267.8610000000001</v>
      </c>
      <c r="V2620" s="62">
        <v>5.7069999999999999</v>
      </c>
      <c r="W2620" s="62">
        <v>70.619</v>
      </c>
      <c r="X2620" s="62">
        <v>4.9379999999999997</v>
      </c>
      <c r="Y2620" s="21"/>
      <c r="Z2620" s="21"/>
    </row>
    <row r="2621" spans="1:26" ht="12.75" customHeight="1">
      <c r="A2621" s="52">
        <v>45170</v>
      </c>
      <c r="B2621" s="61" t="s">
        <v>55</v>
      </c>
      <c r="C2621" s="61" t="s">
        <v>45</v>
      </c>
      <c r="D2621" s="61" t="s">
        <v>45</v>
      </c>
      <c r="E2621" s="20">
        <v>161.58799999999999</v>
      </c>
      <c r="F2621" s="62">
        <v>17.542000000000002</v>
      </c>
      <c r="G2621" s="20">
        <v>1116.4349999999999</v>
      </c>
      <c r="H2621" s="62">
        <v>4.7530000000000001</v>
      </c>
      <c r="I2621" s="20">
        <v>1278.0229999999999</v>
      </c>
      <c r="J2621" s="20">
        <v>5.1120000000000001</v>
      </c>
      <c r="K2621" s="20">
        <v>46.01</v>
      </c>
      <c r="L2621" s="62">
        <v>4.9969999999999999</v>
      </c>
      <c r="M2621" s="62">
        <v>66.712999999999994</v>
      </c>
      <c r="N2621" s="62">
        <v>20.131</v>
      </c>
      <c r="O2621" s="62">
        <v>37.75</v>
      </c>
      <c r="P2621" s="62">
        <v>17.972000000000001</v>
      </c>
      <c r="Q2621" s="62">
        <v>206.13499999999999</v>
      </c>
      <c r="R2621" s="62">
        <v>13.36</v>
      </c>
      <c r="S2621" s="62">
        <v>591.02700000000004</v>
      </c>
      <c r="T2621" s="62">
        <v>6.65</v>
      </c>
      <c r="U2621" s="62">
        <v>797.16099999999994</v>
      </c>
      <c r="V2621" s="62">
        <v>4.63</v>
      </c>
      <c r="W2621" s="62">
        <v>44.401000000000003</v>
      </c>
      <c r="X2621" s="62">
        <v>3.6389999999999998</v>
      </c>
      <c r="Y2621" s="21"/>
      <c r="Z2621" s="21"/>
    </row>
    <row r="2622" spans="1:26" ht="12.75" customHeight="1">
      <c r="A2622" s="52">
        <v>45170</v>
      </c>
      <c r="B2622" s="61" t="s">
        <v>55</v>
      </c>
      <c r="C2622" s="61" t="s">
        <v>45</v>
      </c>
      <c r="D2622" s="61" t="s">
        <v>62</v>
      </c>
      <c r="E2622" s="20">
        <v>118.782</v>
      </c>
      <c r="F2622" s="62">
        <v>20.952999999999999</v>
      </c>
      <c r="G2622" s="20">
        <v>843.71699999999998</v>
      </c>
      <c r="H2622" s="62">
        <v>6.306</v>
      </c>
      <c r="I2622" s="20">
        <v>962.49900000000002</v>
      </c>
      <c r="J2622" s="20">
        <v>6.3259999999999996</v>
      </c>
      <c r="K2622" s="20">
        <v>34.651000000000003</v>
      </c>
      <c r="L2622" s="62">
        <v>6.234</v>
      </c>
      <c r="M2622" s="62">
        <v>56.686999999999998</v>
      </c>
      <c r="N2622" s="62">
        <v>22.896999999999998</v>
      </c>
      <c r="O2622" s="62">
        <v>32.076999999999998</v>
      </c>
      <c r="P2622" s="62">
        <v>21.024000000000001</v>
      </c>
      <c r="Q2622" s="62">
        <v>141.61600000000001</v>
      </c>
      <c r="R2622" s="62">
        <v>20.53</v>
      </c>
      <c r="S2622" s="62">
        <v>352.82799999999997</v>
      </c>
      <c r="T2622" s="62">
        <v>12.064</v>
      </c>
      <c r="U2622" s="62">
        <v>494.44400000000002</v>
      </c>
      <c r="V2622" s="62">
        <v>10.331</v>
      </c>
      <c r="W2622" s="62">
        <v>27.54</v>
      </c>
      <c r="X2622" s="62">
        <v>9.9269999999999996</v>
      </c>
      <c r="Y2622" s="21"/>
      <c r="Z2622" s="21"/>
    </row>
    <row r="2623" spans="1:26" ht="12.75" customHeight="1">
      <c r="A2623" s="52">
        <v>45170</v>
      </c>
      <c r="B2623" s="61" t="s">
        <v>55</v>
      </c>
      <c r="C2623" s="61" t="s">
        <v>45</v>
      </c>
      <c r="D2623" s="61" t="s">
        <v>87</v>
      </c>
      <c r="E2623" s="20">
        <v>57.134</v>
      </c>
      <c r="F2623" s="62">
        <v>32.023000000000003</v>
      </c>
      <c r="G2623" s="20">
        <v>368.29199999999997</v>
      </c>
      <c r="H2623" s="62">
        <v>12.243</v>
      </c>
      <c r="I2623" s="20">
        <v>425.42599999999999</v>
      </c>
      <c r="J2623" s="20">
        <v>12.856</v>
      </c>
      <c r="K2623" s="20">
        <v>15.316000000000001</v>
      </c>
      <c r="L2623" s="62">
        <v>12.811</v>
      </c>
      <c r="M2623" s="62">
        <v>10.026999999999999</v>
      </c>
      <c r="N2623" s="62">
        <v>47.468000000000004</v>
      </c>
      <c r="O2623" s="62">
        <v>5.6740000000000004</v>
      </c>
      <c r="P2623" s="62">
        <v>46.593000000000004</v>
      </c>
      <c r="Q2623" s="62">
        <v>109.70699999999999</v>
      </c>
      <c r="R2623" s="62">
        <v>20.271999999999998</v>
      </c>
      <c r="S2623" s="62">
        <v>289.43</v>
      </c>
      <c r="T2623" s="62">
        <v>12.904999999999999</v>
      </c>
      <c r="U2623" s="62">
        <v>399.137</v>
      </c>
      <c r="V2623" s="62">
        <v>10.206</v>
      </c>
      <c r="W2623" s="62">
        <v>22.231999999999999</v>
      </c>
      <c r="X2623" s="62">
        <v>9.7959999999999994</v>
      </c>
      <c r="Y2623" s="21"/>
      <c r="Z2623" s="21"/>
    </row>
    <row r="2624" spans="1:26" ht="12.75" customHeight="1">
      <c r="A2624" s="52">
        <v>45170</v>
      </c>
      <c r="B2624" s="61" t="s">
        <v>55</v>
      </c>
      <c r="C2624" s="61" t="s">
        <v>56</v>
      </c>
      <c r="D2624" s="61" t="s">
        <v>57</v>
      </c>
      <c r="E2624" s="20">
        <v>87.656999999999996</v>
      </c>
      <c r="F2624" s="62">
        <v>29.791</v>
      </c>
      <c r="G2624" s="20">
        <v>466.04199999999997</v>
      </c>
      <c r="H2624" s="62">
        <v>12.47</v>
      </c>
      <c r="I2624" s="20">
        <v>553.69899999999996</v>
      </c>
      <c r="J2624" s="20">
        <v>10.855</v>
      </c>
      <c r="K2624" s="20">
        <v>19.934000000000001</v>
      </c>
      <c r="L2624" s="62">
        <v>10.801</v>
      </c>
      <c r="M2624" s="62">
        <v>34.421999999999997</v>
      </c>
      <c r="N2624" s="62">
        <v>42.573999999999998</v>
      </c>
      <c r="O2624" s="62">
        <v>19.478000000000002</v>
      </c>
      <c r="P2624" s="62">
        <v>41.595999999999997</v>
      </c>
      <c r="Q2624" s="62">
        <v>109.383</v>
      </c>
      <c r="R2624" s="62">
        <v>33.017000000000003</v>
      </c>
      <c r="S2624" s="62">
        <v>133.495</v>
      </c>
      <c r="T2624" s="62">
        <v>19.920999999999999</v>
      </c>
      <c r="U2624" s="62">
        <v>242.87799999999999</v>
      </c>
      <c r="V2624" s="62">
        <v>16.248000000000001</v>
      </c>
      <c r="W2624" s="62">
        <v>13.528</v>
      </c>
      <c r="X2624" s="62">
        <v>15.994</v>
      </c>
      <c r="Y2624" s="21"/>
      <c r="Z2624" s="21"/>
    </row>
    <row r="2625" spans="1:26" ht="12.75" customHeight="1">
      <c r="A2625" s="52">
        <v>45170</v>
      </c>
      <c r="B2625" s="61" t="s">
        <v>55</v>
      </c>
      <c r="C2625" s="61" t="s">
        <v>56</v>
      </c>
      <c r="D2625" s="61" t="s">
        <v>58</v>
      </c>
      <c r="E2625" s="20">
        <v>392.46899999999999</v>
      </c>
      <c r="F2625" s="62">
        <v>13.77</v>
      </c>
      <c r="G2625" s="20">
        <v>1831.521</v>
      </c>
      <c r="H2625" s="62">
        <v>3.137</v>
      </c>
      <c r="I2625" s="20">
        <v>2223.989</v>
      </c>
      <c r="J2625" s="20">
        <v>2.7759999999999998</v>
      </c>
      <c r="K2625" s="20">
        <v>80.066000000000003</v>
      </c>
      <c r="L2625" s="62">
        <v>2.5579999999999998</v>
      </c>
      <c r="M2625" s="62">
        <v>142.30099999999999</v>
      </c>
      <c r="N2625" s="62">
        <v>13.047000000000001</v>
      </c>
      <c r="O2625" s="62">
        <v>80.522000000000006</v>
      </c>
      <c r="P2625" s="62">
        <v>9.3789999999999996</v>
      </c>
      <c r="Q2625" s="62">
        <v>355.49900000000002</v>
      </c>
      <c r="R2625" s="62">
        <v>8.7029999999999994</v>
      </c>
      <c r="S2625" s="62">
        <v>1196.9849999999999</v>
      </c>
      <c r="T2625" s="62">
        <v>5.181</v>
      </c>
      <c r="U2625" s="62">
        <v>1552.4839999999999</v>
      </c>
      <c r="V2625" s="62">
        <v>3.742</v>
      </c>
      <c r="W2625" s="62">
        <v>86.471999999999994</v>
      </c>
      <c r="X2625" s="62">
        <v>2.411</v>
      </c>
      <c r="Y2625" s="21"/>
      <c r="Z2625" s="21"/>
    </row>
    <row r="2626" spans="1:26" ht="12.75" customHeight="1">
      <c r="A2626" s="52">
        <v>45170</v>
      </c>
      <c r="B2626" s="61" t="s">
        <v>55</v>
      </c>
      <c r="C2626" s="61" t="s">
        <v>106</v>
      </c>
      <c r="D2626" s="61" t="s">
        <v>110</v>
      </c>
      <c r="E2626" s="20">
        <v>313.79300000000001</v>
      </c>
      <c r="F2626" s="62">
        <v>12.584</v>
      </c>
      <c r="G2626" s="20">
        <v>1642.433</v>
      </c>
      <c r="H2626" s="62">
        <v>3.524</v>
      </c>
      <c r="I2626" s="20">
        <v>1956.2270000000001</v>
      </c>
      <c r="J2626" s="20">
        <v>3.645</v>
      </c>
      <c r="K2626" s="20">
        <v>70.426000000000002</v>
      </c>
      <c r="L2626" s="62">
        <v>3.4809999999999999</v>
      </c>
      <c r="M2626" s="62">
        <v>118.25</v>
      </c>
      <c r="N2626" s="62">
        <v>14.654</v>
      </c>
      <c r="O2626" s="62">
        <v>66.912000000000006</v>
      </c>
      <c r="P2626" s="62">
        <v>11.51</v>
      </c>
      <c r="Q2626" s="62">
        <v>275.65199999999999</v>
      </c>
      <c r="R2626" s="62">
        <v>12.997999999999999</v>
      </c>
      <c r="S2626" s="62">
        <v>655.41399999999999</v>
      </c>
      <c r="T2626" s="62">
        <v>8.0730000000000004</v>
      </c>
      <c r="U2626" s="62">
        <v>931.06600000000003</v>
      </c>
      <c r="V2626" s="62">
        <v>6.21</v>
      </c>
      <c r="W2626" s="62">
        <v>51.86</v>
      </c>
      <c r="X2626" s="62">
        <v>5.5119999999999996</v>
      </c>
      <c r="Y2626" s="21"/>
      <c r="Z2626" s="21"/>
    </row>
    <row r="2627" spans="1:26" ht="12.75" customHeight="1">
      <c r="A2627" s="52">
        <v>45170</v>
      </c>
      <c r="B2627" s="61" t="s">
        <v>55</v>
      </c>
      <c r="C2627" s="61" t="s">
        <v>106</v>
      </c>
      <c r="D2627" s="61" t="s">
        <v>111</v>
      </c>
      <c r="E2627" s="20">
        <v>117.19799999999999</v>
      </c>
      <c r="F2627" s="62">
        <v>20.204000000000001</v>
      </c>
      <c r="G2627" s="20">
        <v>865.43700000000001</v>
      </c>
      <c r="H2627" s="62">
        <v>6.4610000000000003</v>
      </c>
      <c r="I2627" s="20">
        <v>982.63400000000001</v>
      </c>
      <c r="J2627" s="20">
        <v>5.8319999999999999</v>
      </c>
      <c r="K2627" s="20">
        <v>35.375999999999998</v>
      </c>
      <c r="L2627" s="62">
        <v>5.7320000000000002</v>
      </c>
      <c r="M2627" s="62">
        <v>62.613999999999997</v>
      </c>
      <c r="N2627" s="62">
        <v>33</v>
      </c>
      <c r="O2627" s="62">
        <v>35.430999999999997</v>
      </c>
      <c r="P2627" s="62">
        <v>31.728999999999999</v>
      </c>
      <c r="Q2627" s="62">
        <v>146.77099999999999</v>
      </c>
      <c r="R2627" s="62">
        <v>20.347000000000001</v>
      </c>
      <c r="S2627" s="62">
        <v>325.904</v>
      </c>
      <c r="T2627" s="62">
        <v>13.048999999999999</v>
      </c>
      <c r="U2627" s="62">
        <v>472.67500000000001</v>
      </c>
      <c r="V2627" s="62">
        <v>12.752000000000001</v>
      </c>
      <c r="W2627" s="62">
        <v>26.327999999999999</v>
      </c>
      <c r="X2627" s="62">
        <v>12.427</v>
      </c>
      <c r="Y2627" s="21"/>
      <c r="Z2627" s="21"/>
    </row>
    <row r="2628" spans="1:26" ht="12.75" customHeight="1">
      <c r="A2628" s="52">
        <v>45170</v>
      </c>
      <c r="B2628" s="61" t="s">
        <v>55</v>
      </c>
      <c r="C2628" s="61" t="s">
        <v>106</v>
      </c>
      <c r="D2628" s="61" t="s">
        <v>112</v>
      </c>
      <c r="E2628" s="20">
        <v>192.38900000000001</v>
      </c>
      <c r="F2628" s="62">
        <v>17.483000000000001</v>
      </c>
      <c r="G2628" s="20">
        <v>699.63400000000001</v>
      </c>
      <c r="H2628" s="62">
        <v>8.4039999999999999</v>
      </c>
      <c r="I2628" s="20">
        <v>892.02300000000002</v>
      </c>
      <c r="J2628" s="20">
        <v>7.6239999999999997</v>
      </c>
      <c r="K2628" s="20">
        <v>32.113999999999997</v>
      </c>
      <c r="L2628" s="62">
        <v>7.5469999999999997</v>
      </c>
      <c r="M2628" s="62">
        <v>55.634999999999998</v>
      </c>
      <c r="N2628" s="62">
        <v>22.254000000000001</v>
      </c>
      <c r="O2628" s="62">
        <v>31.481999999999999</v>
      </c>
      <c r="P2628" s="62">
        <v>20.321999999999999</v>
      </c>
      <c r="Q2628" s="62">
        <v>121.578</v>
      </c>
      <c r="R2628" s="62">
        <v>20.334</v>
      </c>
      <c r="S2628" s="62">
        <v>309.71199999999999</v>
      </c>
      <c r="T2628" s="62">
        <v>11.308</v>
      </c>
      <c r="U2628" s="62">
        <v>431.28899999999999</v>
      </c>
      <c r="V2628" s="62">
        <v>8.83</v>
      </c>
      <c r="W2628" s="62">
        <v>24.021999999999998</v>
      </c>
      <c r="X2628" s="62">
        <v>8.3529999999999998</v>
      </c>
      <c r="Y2628" s="21"/>
      <c r="Z2628" s="21"/>
    </row>
    <row r="2629" spans="1:26" ht="12.75" customHeight="1">
      <c r="A2629" s="52">
        <v>45170</v>
      </c>
      <c r="B2629" s="61" t="s">
        <v>55</v>
      </c>
      <c r="C2629" s="61" t="s">
        <v>106</v>
      </c>
      <c r="D2629" s="61" t="s">
        <v>109</v>
      </c>
      <c r="E2629" s="20">
        <v>166.33199999999999</v>
      </c>
      <c r="F2629" s="62">
        <v>24.753</v>
      </c>
      <c r="G2629" s="20">
        <v>655.12900000000002</v>
      </c>
      <c r="H2629" s="62">
        <v>11.066000000000001</v>
      </c>
      <c r="I2629" s="20">
        <v>821.46199999999999</v>
      </c>
      <c r="J2629" s="20">
        <v>8.99</v>
      </c>
      <c r="K2629" s="20">
        <v>29.574000000000002</v>
      </c>
      <c r="L2629" s="62">
        <v>8.9250000000000007</v>
      </c>
      <c r="M2629" s="62">
        <v>58.473999999999997</v>
      </c>
      <c r="N2629" s="62">
        <v>22.035</v>
      </c>
      <c r="O2629" s="62">
        <v>33.088000000000001</v>
      </c>
      <c r="P2629" s="62">
        <v>20.082000000000001</v>
      </c>
      <c r="Q2629" s="62">
        <v>189.23</v>
      </c>
      <c r="R2629" s="62">
        <v>20.53</v>
      </c>
      <c r="S2629" s="62">
        <v>675.06600000000003</v>
      </c>
      <c r="T2629" s="62">
        <v>7.5720000000000001</v>
      </c>
      <c r="U2629" s="62">
        <v>864.29600000000005</v>
      </c>
      <c r="V2629" s="62">
        <v>6.14</v>
      </c>
      <c r="W2629" s="62">
        <v>48.14</v>
      </c>
      <c r="X2629" s="62">
        <v>5.4320000000000004</v>
      </c>
      <c r="Y2629" s="21"/>
      <c r="Z2629" s="21"/>
    </row>
    <row r="2630" spans="1:26" ht="12.75" customHeight="1">
      <c r="A2630" s="52">
        <v>45170</v>
      </c>
      <c r="B2630" s="61" t="s">
        <v>55</v>
      </c>
      <c r="C2630" s="61" t="s">
        <v>38</v>
      </c>
      <c r="D2630" s="61" t="s">
        <v>96</v>
      </c>
      <c r="E2630" s="20">
        <v>243.33199999999999</v>
      </c>
      <c r="F2630" s="62">
        <v>15.488</v>
      </c>
      <c r="G2630" s="20">
        <v>1048.1569999999999</v>
      </c>
      <c r="H2630" s="62">
        <v>6.4249999999999998</v>
      </c>
      <c r="I2630" s="20">
        <v>1291.49</v>
      </c>
      <c r="J2630" s="20">
        <v>5.0209999999999999</v>
      </c>
      <c r="K2630" s="20">
        <v>46.494999999999997</v>
      </c>
      <c r="L2630" s="62">
        <v>4.9029999999999996</v>
      </c>
      <c r="M2630" s="62">
        <v>101.24</v>
      </c>
      <c r="N2630" s="62">
        <v>16.885999999999999</v>
      </c>
      <c r="O2630" s="62">
        <v>57.286999999999999</v>
      </c>
      <c r="P2630" s="62">
        <v>14.243</v>
      </c>
      <c r="Q2630" s="62">
        <v>254.596</v>
      </c>
      <c r="R2630" s="62">
        <v>15.032</v>
      </c>
      <c r="S2630" s="62">
        <v>887.34400000000005</v>
      </c>
      <c r="T2630" s="62">
        <v>6.2930000000000001</v>
      </c>
      <c r="U2630" s="62">
        <v>1141.941</v>
      </c>
      <c r="V2630" s="62">
        <v>5.4690000000000003</v>
      </c>
      <c r="W2630" s="62">
        <v>63.604999999999997</v>
      </c>
      <c r="X2630" s="62">
        <v>4.66</v>
      </c>
      <c r="Y2630" s="21"/>
      <c r="Z2630" s="21"/>
    </row>
    <row r="2631" spans="1:26" ht="12.75" customHeight="1">
      <c r="A2631" s="52">
        <v>45170</v>
      </c>
      <c r="B2631" s="61" t="s">
        <v>55</v>
      </c>
      <c r="C2631" s="61" t="s">
        <v>38</v>
      </c>
      <c r="D2631" s="61" t="s">
        <v>40</v>
      </c>
      <c r="E2631" s="20">
        <v>236.79300000000001</v>
      </c>
      <c r="F2631" s="62">
        <v>14.958</v>
      </c>
      <c r="G2631" s="20">
        <v>1249.405</v>
      </c>
      <c r="H2631" s="62">
        <v>5.64</v>
      </c>
      <c r="I2631" s="20">
        <v>1486.1990000000001</v>
      </c>
      <c r="J2631" s="20">
        <v>5.0359999999999996</v>
      </c>
      <c r="K2631" s="20">
        <v>53.505000000000003</v>
      </c>
      <c r="L2631" s="62">
        <v>4.9189999999999996</v>
      </c>
      <c r="M2631" s="62">
        <v>75.483000000000004</v>
      </c>
      <c r="N2631" s="62">
        <v>28.225000000000001</v>
      </c>
      <c r="O2631" s="62">
        <v>42.713000000000001</v>
      </c>
      <c r="P2631" s="62">
        <v>26.728000000000002</v>
      </c>
      <c r="Q2631" s="62">
        <v>210.286</v>
      </c>
      <c r="R2631" s="62">
        <v>18.056999999999999</v>
      </c>
      <c r="S2631" s="62">
        <v>443.13600000000002</v>
      </c>
      <c r="T2631" s="62">
        <v>10.210000000000001</v>
      </c>
      <c r="U2631" s="62">
        <v>653.42200000000003</v>
      </c>
      <c r="V2631" s="62">
        <v>9.6769999999999996</v>
      </c>
      <c r="W2631" s="62">
        <v>36.395000000000003</v>
      </c>
      <c r="X2631" s="62">
        <v>9.2439999999999998</v>
      </c>
      <c r="Y2631" s="21"/>
      <c r="Z2631" s="21"/>
    </row>
    <row r="2632" spans="1:26" ht="12.75" customHeight="1">
      <c r="A2632" s="52">
        <v>45170</v>
      </c>
      <c r="B2632" s="61" t="s">
        <v>55</v>
      </c>
      <c r="C2632" s="61" t="s">
        <v>65</v>
      </c>
      <c r="D2632" s="61" t="s">
        <v>97</v>
      </c>
      <c r="E2632" s="20">
        <v>104.72199999999999</v>
      </c>
      <c r="F2632" s="62">
        <v>17.221</v>
      </c>
      <c r="G2632" s="20">
        <v>476.67399999999998</v>
      </c>
      <c r="H2632" s="62">
        <v>9.1460000000000008</v>
      </c>
      <c r="I2632" s="20">
        <v>581.39599999999996</v>
      </c>
      <c r="J2632" s="20">
        <v>7.6760000000000002</v>
      </c>
      <c r="K2632" s="20">
        <v>20.931000000000001</v>
      </c>
      <c r="L2632" s="62">
        <v>7.6</v>
      </c>
      <c r="M2632" s="62">
        <v>53.040999999999997</v>
      </c>
      <c r="N2632" s="62">
        <v>23.867000000000001</v>
      </c>
      <c r="O2632" s="62">
        <v>30.013000000000002</v>
      </c>
      <c r="P2632" s="62">
        <v>22.076000000000001</v>
      </c>
      <c r="Q2632" s="62">
        <v>163.22800000000001</v>
      </c>
      <c r="R2632" s="62">
        <v>16.846</v>
      </c>
      <c r="S2632" s="62">
        <v>603.32399999999996</v>
      </c>
      <c r="T2632" s="62">
        <v>7.85</v>
      </c>
      <c r="U2632" s="62">
        <v>766.553</v>
      </c>
      <c r="V2632" s="62">
        <v>7.2519999999999998</v>
      </c>
      <c r="W2632" s="62">
        <v>42.695999999999998</v>
      </c>
      <c r="X2632" s="62">
        <v>6.6630000000000003</v>
      </c>
      <c r="Y2632" s="21"/>
      <c r="Z2632" s="21"/>
    </row>
    <row r="2633" spans="1:26" ht="12.75" customHeight="1">
      <c r="A2633" s="52">
        <v>45170</v>
      </c>
      <c r="B2633" s="61" t="s">
        <v>55</v>
      </c>
      <c r="C2633" s="61" t="s">
        <v>65</v>
      </c>
      <c r="D2633" s="61" t="s">
        <v>67</v>
      </c>
      <c r="E2633" s="20">
        <v>375.404</v>
      </c>
      <c r="F2633" s="62">
        <v>12.538</v>
      </c>
      <c r="G2633" s="20">
        <v>1820.8879999999999</v>
      </c>
      <c r="H2633" s="62">
        <v>3.8570000000000002</v>
      </c>
      <c r="I2633" s="20">
        <v>2196.2919999999999</v>
      </c>
      <c r="J2633" s="20">
        <v>2.0590000000000002</v>
      </c>
      <c r="K2633" s="20">
        <v>79.069000000000003</v>
      </c>
      <c r="L2633" s="62">
        <v>1.7529999999999999</v>
      </c>
      <c r="M2633" s="62">
        <v>123.68300000000001</v>
      </c>
      <c r="N2633" s="62">
        <v>17.010999999999999</v>
      </c>
      <c r="O2633" s="62">
        <v>69.986999999999995</v>
      </c>
      <c r="P2633" s="62">
        <v>14.391</v>
      </c>
      <c r="Q2633" s="62">
        <v>301.654</v>
      </c>
      <c r="R2633" s="62">
        <v>12.818</v>
      </c>
      <c r="S2633" s="62">
        <v>727.15599999999995</v>
      </c>
      <c r="T2633" s="62">
        <v>8.7929999999999993</v>
      </c>
      <c r="U2633" s="62">
        <v>1028.81</v>
      </c>
      <c r="V2633" s="62">
        <v>7.0129999999999999</v>
      </c>
      <c r="W2633" s="62">
        <v>57.304000000000002</v>
      </c>
      <c r="X2633" s="62">
        <v>6.4029999999999996</v>
      </c>
      <c r="Y2633" s="21"/>
      <c r="Z2633" s="21"/>
    </row>
    <row r="2634" spans="1:26" ht="12.75" customHeight="1">
      <c r="A2634" s="52">
        <v>45170</v>
      </c>
      <c r="B2634" s="61" t="s">
        <v>55</v>
      </c>
      <c r="C2634" s="61" t="s">
        <v>99</v>
      </c>
      <c r="D2634" s="61" t="s">
        <v>100</v>
      </c>
      <c r="E2634" s="20">
        <v>399.69200000000001</v>
      </c>
      <c r="F2634" s="62">
        <v>11.372999999999999</v>
      </c>
      <c r="G2634" s="20">
        <v>1945.9010000000001</v>
      </c>
      <c r="H2634" s="62">
        <v>3.1240000000000001</v>
      </c>
      <c r="I2634" s="20">
        <v>2345.5929999999998</v>
      </c>
      <c r="J2634" s="20">
        <v>1.9770000000000001</v>
      </c>
      <c r="K2634" s="20">
        <v>84.444000000000003</v>
      </c>
      <c r="L2634" s="62">
        <v>1.6559999999999999</v>
      </c>
      <c r="M2634" s="62">
        <v>0</v>
      </c>
      <c r="N2634" s="62">
        <v>0</v>
      </c>
      <c r="O2634" s="62">
        <v>0</v>
      </c>
      <c r="P2634" s="62">
        <v>0</v>
      </c>
      <c r="Q2634" s="62">
        <v>0</v>
      </c>
      <c r="R2634" s="62">
        <v>0</v>
      </c>
      <c r="S2634" s="62">
        <v>0</v>
      </c>
      <c r="T2634" s="62">
        <v>0</v>
      </c>
      <c r="U2634" s="62">
        <v>0</v>
      </c>
      <c r="V2634" s="62">
        <v>0</v>
      </c>
      <c r="W2634" s="62">
        <v>0</v>
      </c>
      <c r="X2634" s="62">
        <v>0</v>
      </c>
      <c r="Y2634" s="21"/>
      <c r="Z2634" s="21"/>
    </row>
    <row r="2635" spans="1:26" ht="12.75" customHeight="1">
      <c r="A2635" s="52">
        <v>45170</v>
      </c>
      <c r="B2635" s="61" t="s">
        <v>55</v>
      </c>
      <c r="C2635" s="61" t="s">
        <v>99</v>
      </c>
      <c r="D2635" s="61" t="s">
        <v>113</v>
      </c>
      <c r="E2635" s="20">
        <v>184.14099999999999</v>
      </c>
      <c r="F2635" s="62">
        <v>18.222999999999999</v>
      </c>
      <c r="G2635" s="20">
        <v>1301.4949999999999</v>
      </c>
      <c r="H2635" s="62">
        <v>4.0140000000000002</v>
      </c>
      <c r="I2635" s="20">
        <v>1485.6369999999999</v>
      </c>
      <c r="J2635" s="20">
        <v>3.827</v>
      </c>
      <c r="K2635" s="20">
        <v>53.484999999999999</v>
      </c>
      <c r="L2635" s="62">
        <v>3.6709999999999998</v>
      </c>
      <c r="M2635" s="62">
        <v>0</v>
      </c>
      <c r="N2635" s="62">
        <v>0</v>
      </c>
      <c r="O2635" s="62">
        <v>0</v>
      </c>
      <c r="P2635" s="62">
        <v>0</v>
      </c>
      <c r="Q2635" s="62">
        <v>0</v>
      </c>
      <c r="R2635" s="62">
        <v>0</v>
      </c>
      <c r="S2635" s="62">
        <v>0</v>
      </c>
      <c r="T2635" s="62">
        <v>0</v>
      </c>
      <c r="U2635" s="62">
        <v>0</v>
      </c>
      <c r="V2635" s="62">
        <v>0</v>
      </c>
      <c r="W2635" s="62">
        <v>0</v>
      </c>
      <c r="X2635" s="62">
        <v>0</v>
      </c>
      <c r="Y2635" s="21"/>
      <c r="Z2635" s="21"/>
    </row>
    <row r="2636" spans="1:26" ht="12.75" customHeight="1">
      <c r="A2636" s="52">
        <v>45170</v>
      </c>
      <c r="B2636" s="61" t="s">
        <v>55</v>
      </c>
      <c r="C2636" s="61" t="s">
        <v>99</v>
      </c>
      <c r="D2636" s="61" t="s">
        <v>114</v>
      </c>
      <c r="E2636" s="20">
        <v>215.55099999999999</v>
      </c>
      <c r="F2636" s="62">
        <v>15.881</v>
      </c>
      <c r="G2636" s="20">
        <v>644.40599999999995</v>
      </c>
      <c r="H2636" s="62">
        <v>7.2910000000000004</v>
      </c>
      <c r="I2636" s="20">
        <v>859.95699999999999</v>
      </c>
      <c r="J2636" s="20">
        <v>6.0209999999999999</v>
      </c>
      <c r="K2636" s="20">
        <v>30.959</v>
      </c>
      <c r="L2636" s="62">
        <v>5.923</v>
      </c>
      <c r="M2636" s="62">
        <v>0</v>
      </c>
      <c r="N2636" s="62">
        <v>0</v>
      </c>
      <c r="O2636" s="62">
        <v>0</v>
      </c>
      <c r="P2636" s="62">
        <v>0</v>
      </c>
      <c r="Q2636" s="62">
        <v>0</v>
      </c>
      <c r="R2636" s="62">
        <v>0</v>
      </c>
      <c r="S2636" s="62">
        <v>0</v>
      </c>
      <c r="T2636" s="62">
        <v>0</v>
      </c>
      <c r="U2636" s="62">
        <v>0</v>
      </c>
      <c r="V2636" s="62">
        <v>0</v>
      </c>
      <c r="W2636" s="62">
        <v>0</v>
      </c>
      <c r="X2636" s="62">
        <v>0</v>
      </c>
      <c r="Y2636" s="21"/>
      <c r="Z2636" s="21"/>
    </row>
    <row r="2637" spans="1:26" ht="12.75" customHeight="1">
      <c r="A2637" s="52">
        <v>45170</v>
      </c>
      <c r="B2637" s="61" t="s">
        <v>55</v>
      </c>
      <c r="C2637" s="61" t="s">
        <v>99</v>
      </c>
      <c r="D2637" s="61" t="s">
        <v>103</v>
      </c>
      <c r="E2637" s="20">
        <v>80.433000000000007</v>
      </c>
      <c r="F2637" s="62">
        <v>20.527999999999999</v>
      </c>
      <c r="G2637" s="20">
        <v>351.661</v>
      </c>
      <c r="H2637" s="62">
        <v>11.183</v>
      </c>
      <c r="I2637" s="20">
        <v>432.09500000000003</v>
      </c>
      <c r="J2637" s="20">
        <v>8.9149999999999991</v>
      </c>
      <c r="K2637" s="20">
        <v>15.555999999999999</v>
      </c>
      <c r="L2637" s="62">
        <v>8.8490000000000002</v>
      </c>
      <c r="M2637" s="62">
        <v>0</v>
      </c>
      <c r="N2637" s="62">
        <v>0</v>
      </c>
      <c r="O2637" s="62">
        <v>0</v>
      </c>
      <c r="P2637" s="62">
        <v>0</v>
      </c>
      <c r="Q2637" s="62">
        <v>0</v>
      </c>
      <c r="R2637" s="62">
        <v>0</v>
      </c>
      <c r="S2637" s="62">
        <v>0</v>
      </c>
      <c r="T2637" s="62">
        <v>0</v>
      </c>
      <c r="U2637" s="62">
        <v>0</v>
      </c>
      <c r="V2637" s="62">
        <v>0</v>
      </c>
      <c r="W2637" s="62">
        <v>0</v>
      </c>
      <c r="X2637" s="62">
        <v>0</v>
      </c>
      <c r="Y2637" s="21"/>
      <c r="Z2637" s="21"/>
    </row>
    <row r="2638" spans="1:26" ht="12.75" customHeight="1">
      <c r="A2638" s="52">
        <v>45170</v>
      </c>
      <c r="B2638" s="61" t="s">
        <v>55</v>
      </c>
      <c r="C2638" s="61" t="s">
        <v>46</v>
      </c>
      <c r="D2638" s="61" t="s">
        <v>48</v>
      </c>
      <c r="E2638" s="20">
        <v>0</v>
      </c>
      <c r="F2638" s="62">
        <v>0</v>
      </c>
      <c r="G2638" s="20">
        <v>0</v>
      </c>
      <c r="H2638" s="62">
        <v>0</v>
      </c>
      <c r="I2638" s="20">
        <v>0</v>
      </c>
      <c r="J2638" s="20">
        <v>0</v>
      </c>
      <c r="K2638" s="20">
        <v>0</v>
      </c>
      <c r="L2638" s="62">
        <v>0</v>
      </c>
      <c r="M2638" s="62">
        <v>72.242999999999995</v>
      </c>
      <c r="N2638" s="62">
        <v>21.568999999999999</v>
      </c>
      <c r="O2638" s="62">
        <v>40.878999999999998</v>
      </c>
      <c r="P2638" s="62">
        <v>19.57</v>
      </c>
      <c r="Q2638" s="62">
        <v>85.7</v>
      </c>
      <c r="R2638" s="62">
        <v>28.134</v>
      </c>
      <c r="S2638" s="62">
        <v>157.43799999999999</v>
      </c>
      <c r="T2638" s="62">
        <v>21.753</v>
      </c>
      <c r="U2638" s="62">
        <v>243.137</v>
      </c>
      <c r="V2638" s="62">
        <v>18.225999999999999</v>
      </c>
      <c r="W2638" s="62">
        <v>13.542999999999999</v>
      </c>
      <c r="X2638" s="62">
        <v>18</v>
      </c>
      <c r="Y2638" s="21"/>
      <c r="Z2638" s="21"/>
    </row>
    <row r="2639" spans="1:26" ht="12.75" customHeight="1">
      <c r="A2639" s="52">
        <v>45170</v>
      </c>
      <c r="B2639" s="61" t="s">
        <v>55</v>
      </c>
      <c r="C2639" s="61" t="s">
        <v>46</v>
      </c>
      <c r="D2639" s="61" t="s">
        <v>47</v>
      </c>
      <c r="E2639" s="20">
        <v>0</v>
      </c>
      <c r="F2639" s="62">
        <v>0</v>
      </c>
      <c r="G2639" s="20">
        <v>0</v>
      </c>
      <c r="H2639" s="62">
        <v>0</v>
      </c>
      <c r="I2639" s="20">
        <v>0</v>
      </c>
      <c r="J2639" s="20">
        <v>0</v>
      </c>
      <c r="K2639" s="20">
        <v>0</v>
      </c>
      <c r="L2639" s="62">
        <v>0</v>
      </c>
      <c r="M2639" s="62">
        <v>86.762</v>
      </c>
      <c r="N2639" s="62">
        <v>18.068999999999999</v>
      </c>
      <c r="O2639" s="62">
        <v>49.094999999999999</v>
      </c>
      <c r="P2639" s="62">
        <v>15.627000000000001</v>
      </c>
      <c r="Q2639" s="62">
        <v>346.72899999999998</v>
      </c>
      <c r="R2639" s="62">
        <v>12.458</v>
      </c>
      <c r="S2639" s="62">
        <v>953.46500000000003</v>
      </c>
      <c r="T2639" s="62">
        <v>5.141</v>
      </c>
      <c r="U2639" s="62">
        <v>1300.194</v>
      </c>
      <c r="V2639" s="62">
        <v>4.8390000000000004</v>
      </c>
      <c r="W2639" s="62">
        <v>72.42</v>
      </c>
      <c r="X2639" s="62">
        <v>3.9020000000000001</v>
      </c>
      <c r="Y2639" s="21"/>
      <c r="Z2639" s="21"/>
    </row>
    <row r="2640" spans="1:26" ht="12.75" customHeight="1">
      <c r="A2640" s="52">
        <v>45170</v>
      </c>
      <c r="B2640" s="61" t="s">
        <v>55</v>
      </c>
      <c r="C2640" s="61" t="s">
        <v>104</v>
      </c>
      <c r="D2640" s="61" t="s">
        <v>105</v>
      </c>
      <c r="E2640" s="20">
        <v>92.186999999999998</v>
      </c>
      <c r="F2640" s="62">
        <v>22.728000000000002</v>
      </c>
      <c r="G2640" s="20">
        <v>375.48200000000003</v>
      </c>
      <c r="H2640" s="62">
        <v>10.679</v>
      </c>
      <c r="I2640" s="20">
        <v>467.66899999999998</v>
      </c>
      <c r="J2640" s="20">
        <v>8.5069999999999997</v>
      </c>
      <c r="K2640" s="20">
        <v>16.837</v>
      </c>
      <c r="L2640" s="62">
        <v>8.4390000000000001</v>
      </c>
      <c r="M2640" s="62">
        <v>76.602000000000004</v>
      </c>
      <c r="N2640" s="62">
        <v>17.036999999999999</v>
      </c>
      <c r="O2640" s="62">
        <v>43.344999999999999</v>
      </c>
      <c r="P2640" s="62">
        <v>14.422000000000001</v>
      </c>
      <c r="Q2640" s="62">
        <v>218.92</v>
      </c>
      <c r="R2640" s="62">
        <v>12.871</v>
      </c>
      <c r="S2640" s="62">
        <v>681.32500000000005</v>
      </c>
      <c r="T2640" s="62">
        <v>6.3970000000000002</v>
      </c>
      <c r="U2640" s="62">
        <v>900.24400000000003</v>
      </c>
      <c r="V2640" s="62">
        <v>5.6390000000000002</v>
      </c>
      <c r="W2640" s="62">
        <v>50.143000000000001</v>
      </c>
      <c r="X2640" s="62">
        <v>4.859</v>
      </c>
      <c r="Y2640" s="21"/>
      <c r="Z2640" s="21"/>
    </row>
    <row r="2641" spans="1:26" ht="12.75" customHeight="1">
      <c r="A2641" s="52">
        <v>45170</v>
      </c>
      <c r="B2641" s="61" t="s">
        <v>55</v>
      </c>
      <c r="C2641" s="61" t="s">
        <v>76</v>
      </c>
      <c r="D2641" s="61" t="s">
        <v>68</v>
      </c>
      <c r="E2641" s="20">
        <v>62.792000000000002</v>
      </c>
      <c r="F2641" s="62">
        <v>22.076000000000001</v>
      </c>
      <c r="G2641" s="20">
        <v>723.25</v>
      </c>
      <c r="H2641" s="62">
        <v>6.7619999999999996</v>
      </c>
      <c r="I2641" s="20">
        <v>786.04200000000003</v>
      </c>
      <c r="J2641" s="20">
        <v>6.569</v>
      </c>
      <c r="K2641" s="20">
        <v>28.297999999999998</v>
      </c>
      <c r="L2641" s="62">
        <v>6.48</v>
      </c>
      <c r="M2641" s="62">
        <v>0</v>
      </c>
      <c r="N2641" s="62">
        <v>0</v>
      </c>
      <c r="O2641" s="62">
        <v>0</v>
      </c>
      <c r="P2641" s="62">
        <v>0</v>
      </c>
      <c r="Q2641" s="62">
        <v>155.22399999999999</v>
      </c>
      <c r="R2641" s="62">
        <v>18.794</v>
      </c>
      <c r="S2641" s="62">
        <v>293.71499999999997</v>
      </c>
      <c r="T2641" s="62">
        <v>17.234999999999999</v>
      </c>
      <c r="U2641" s="62">
        <v>448.93900000000002</v>
      </c>
      <c r="V2641" s="62">
        <v>12.226000000000001</v>
      </c>
      <c r="W2641" s="62">
        <v>25.004999999999999</v>
      </c>
      <c r="X2641" s="62">
        <v>11.885999999999999</v>
      </c>
      <c r="Y2641" s="21"/>
      <c r="Z2641" s="21"/>
    </row>
    <row r="2642" spans="1:26" ht="12.75" customHeight="1">
      <c r="A2642" s="52">
        <v>45170</v>
      </c>
      <c r="B2642" s="61" t="s">
        <v>55</v>
      </c>
      <c r="C2642" s="61" t="s">
        <v>76</v>
      </c>
      <c r="D2642" s="61" t="s">
        <v>88</v>
      </c>
      <c r="E2642" s="20">
        <v>29.635000000000002</v>
      </c>
      <c r="F2642" s="62">
        <v>35.948</v>
      </c>
      <c r="G2642" s="20">
        <v>385.10700000000003</v>
      </c>
      <c r="H2642" s="62">
        <v>11.215999999999999</v>
      </c>
      <c r="I2642" s="20">
        <v>414.74200000000002</v>
      </c>
      <c r="J2642" s="20">
        <v>11.153</v>
      </c>
      <c r="K2642" s="20">
        <v>14.930999999999999</v>
      </c>
      <c r="L2642" s="62">
        <v>11.1</v>
      </c>
      <c r="M2642" s="62">
        <v>0</v>
      </c>
      <c r="N2642" s="62">
        <v>0</v>
      </c>
      <c r="O2642" s="62">
        <v>0</v>
      </c>
      <c r="P2642" s="62">
        <v>0</v>
      </c>
      <c r="Q2642" s="62">
        <v>25.917000000000002</v>
      </c>
      <c r="R2642" s="62">
        <v>39.718000000000004</v>
      </c>
      <c r="S2642" s="62">
        <v>133.167</v>
      </c>
      <c r="T2642" s="62">
        <v>20.884</v>
      </c>
      <c r="U2642" s="62">
        <v>159.084</v>
      </c>
      <c r="V2642" s="62">
        <v>18.234000000000002</v>
      </c>
      <c r="W2642" s="62">
        <v>8.8610000000000007</v>
      </c>
      <c r="X2642" s="62">
        <v>18.007999999999999</v>
      </c>
      <c r="Y2642" s="21"/>
      <c r="Z2642" s="21"/>
    </row>
    <row r="2643" spans="1:26" ht="12.75" customHeight="1">
      <c r="A2643" s="52">
        <v>45170</v>
      </c>
      <c r="B2643" s="61" t="s">
        <v>55</v>
      </c>
      <c r="C2643" s="61" t="s">
        <v>76</v>
      </c>
      <c r="D2643" s="61" t="s">
        <v>89</v>
      </c>
      <c r="E2643" s="20">
        <v>0</v>
      </c>
      <c r="F2643" s="62">
        <v>0</v>
      </c>
      <c r="G2643" s="20">
        <v>71.59</v>
      </c>
      <c r="H2643" s="62">
        <v>25.992000000000001</v>
      </c>
      <c r="I2643" s="20">
        <v>71.59</v>
      </c>
      <c r="J2643" s="20">
        <v>25.992000000000001</v>
      </c>
      <c r="K2643" s="20">
        <v>2.577</v>
      </c>
      <c r="L2643" s="62">
        <v>25.97</v>
      </c>
      <c r="M2643" s="62">
        <v>0</v>
      </c>
      <c r="N2643" s="62">
        <v>0</v>
      </c>
      <c r="O2643" s="62">
        <v>0</v>
      </c>
      <c r="P2643" s="62">
        <v>0</v>
      </c>
      <c r="Q2643" s="62">
        <v>37.887</v>
      </c>
      <c r="R2643" s="62">
        <v>36.866999999999997</v>
      </c>
      <c r="S2643" s="62">
        <v>70.825999999999993</v>
      </c>
      <c r="T2643" s="62">
        <v>36.997</v>
      </c>
      <c r="U2643" s="62">
        <v>108.712</v>
      </c>
      <c r="V2643" s="62">
        <v>23.515999999999998</v>
      </c>
      <c r="W2643" s="62">
        <v>6.0549999999999997</v>
      </c>
      <c r="X2643" s="62">
        <v>23.341999999999999</v>
      </c>
      <c r="Y2643" s="21"/>
      <c r="Z2643" s="21"/>
    </row>
    <row r="2644" spans="1:26" ht="12.75" customHeight="1">
      <c r="A2644" s="52">
        <v>45170</v>
      </c>
      <c r="B2644" s="61" t="s">
        <v>55</v>
      </c>
      <c r="C2644" s="61" t="s">
        <v>76</v>
      </c>
      <c r="D2644" s="61" t="s">
        <v>90</v>
      </c>
      <c r="E2644" s="20">
        <v>8.2769999999999992</v>
      </c>
      <c r="F2644" s="62">
        <v>74.296999999999997</v>
      </c>
      <c r="G2644" s="20">
        <v>73.698999999999998</v>
      </c>
      <c r="H2644" s="62">
        <v>23.61</v>
      </c>
      <c r="I2644" s="20">
        <v>81.977000000000004</v>
      </c>
      <c r="J2644" s="20">
        <v>21.702999999999999</v>
      </c>
      <c r="K2644" s="20">
        <v>2.9510000000000001</v>
      </c>
      <c r="L2644" s="62">
        <v>21.675999999999998</v>
      </c>
      <c r="M2644" s="62">
        <v>0</v>
      </c>
      <c r="N2644" s="62">
        <v>0</v>
      </c>
      <c r="O2644" s="62">
        <v>0</v>
      </c>
      <c r="P2644" s="62">
        <v>0</v>
      </c>
      <c r="Q2644" s="62">
        <v>4.8680000000000003</v>
      </c>
      <c r="R2644" s="62">
        <v>69.796999999999997</v>
      </c>
      <c r="S2644" s="62">
        <v>18.023</v>
      </c>
      <c r="T2644" s="62">
        <v>43.838999999999999</v>
      </c>
      <c r="U2644" s="62">
        <v>22.890999999999998</v>
      </c>
      <c r="V2644" s="62">
        <v>37.661999999999999</v>
      </c>
      <c r="W2644" s="62">
        <v>1.2749999999999999</v>
      </c>
      <c r="X2644" s="62">
        <v>37.552999999999997</v>
      </c>
      <c r="Y2644" s="21"/>
      <c r="Z2644" s="21"/>
    </row>
    <row r="2645" spans="1:26" s="59" customFormat="1" ht="12.75" customHeight="1">
      <c r="A2645" s="52">
        <v>45170</v>
      </c>
      <c r="B2645" s="61" t="s">
        <v>55</v>
      </c>
      <c r="C2645" s="61" t="s">
        <v>76</v>
      </c>
      <c r="D2645" s="61" t="s">
        <v>91</v>
      </c>
      <c r="E2645" s="20">
        <v>4.5410000000000004</v>
      </c>
      <c r="F2645" s="62">
        <v>73.209999999999994</v>
      </c>
      <c r="G2645" s="20">
        <v>25.85</v>
      </c>
      <c r="H2645" s="62">
        <v>34.920999999999999</v>
      </c>
      <c r="I2645" s="20">
        <v>30.390999999999998</v>
      </c>
      <c r="J2645" s="20">
        <v>30.440999999999999</v>
      </c>
      <c r="K2645" s="20">
        <v>1.0940000000000001</v>
      </c>
      <c r="L2645" s="62">
        <v>30.422000000000001</v>
      </c>
      <c r="M2645" s="62">
        <v>0</v>
      </c>
      <c r="N2645" s="62">
        <v>0</v>
      </c>
      <c r="O2645" s="62">
        <v>0</v>
      </c>
      <c r="P2645" s="62">
        <v>0</v>
      </c>
      <c r="Q2645" s="62">
        <v>35.308</v>
      </c>
      <c r="R2645" s="62">
        <v>39.889000000000003</v>
      </c>
      <c r="S2645" s="62">
        <v>10.333</v>
      </c>
      <c r="T2645" s="62">
        <v>60.439</v>
      </c>
      <c r="U2645" s="62">
        <v>45.640999999999998</v>
      </c>
      <c r="V2645" s="62">
        <v>31.888999999999999</v>
      </c>
      <c r="W2645" s="62">
        <v>2.5419999999999998</v>
      </c>
      <c r="X2645" s="62">
        <v>31.760999999999999</v>
      </c>
      <c r="Y2645" s="58"/>
      <c r="Z2645" s="58"/>
    </row>
    <row r="2646" spans="1:26" ht="12.75" customHeight="1">
      <c r="A2646" s="52">
        <v>45170</v>
      </c>
      <c r="B2646" s="61" t="s">
        <v>55</v>
      </c>
      <c r="C2646" s="61" t="s">
        <v>76</v>
      </c>
      <c r="D2646" s="61" t="s">
        <v>92</v>
      </c>
      <c r="E2646" s="20">
        <v>13.048</v>
      </c>
      <c r="F2646" s="62">
        <v>49.305</v>
      </c>
      <c r="G2646" s="20">
        <v>43.456000000000003</v>
      </c>
      <c r="H2646" s="62">
        <v>35.570999999999998</v>
      </c>
      <c r="I2646" s="20">
        <v>56.503999999999998</v>
      </c>
      <c r="J2646" s="20">
        <v>28.335000000000001</v>
      </c>
      <c r="K2646" s="20">
        <v>2.0339999999999998</v>
      </c>
      <c r="L2646" s="62">
        <v>28.315000000000001</v>
      </c>
      <c r="M2646" s="62">
        <v>0</v>
      </c>
      <c r="N2646" s="62">
        <v>0</v>
      </c>
      <c r="O2646" s="62">
        <v>0</v>
      </c>
      <c r="P2646" s="62">
        <v>0</v>
      </c>
      <c r="Q2646" s="62">
        <v>6.9009999999999998</v>
      </c>
      <c r="R2646" s="62">
        <v>88.835999999999999</v>
      </c>
      <c r="S2646" s="62">
        <v>47.65</v>
      </c>
      <c r="T2646" s="62">
        <v>36.26</v>
      </c>
      <c r="U2646" s="62">
        <v>54.55</v>
      </c>
      <c r="V2646" s="62">
        <v>31.126999999999999</v>
      </c>
      <c r="W2646" s="62">
        <v>3.0379999999999998</v>
      </c>
      <c r="X2646" s="62">
        <v>30.995000000000001</v>
      </c>
      <c r="Y2646" s="21"/>
      <c r="Z2646" s="21"/>
    </row>
    <row r="2647" spans="1:26" ht="12.75" customHeight="1">
      <c r="A2647" s="52">
        <v>45170</v>
      </c>
      <c r="B2647" s="61" t="s">
        <v>55</v>
      </c>
      <c r="C2647" s="61" t="s">
        <v>76</v>
      </c>
      <c r="D2647" s="61" t="s">
        <v>80</v>
      </c>
      <c r="E2647" s="20">
        <v>12.598000000000001</v>
      </c>
      <c r="F2647" s="62">
        <v>71.119</v>
      </c>
      <c r="G2647" s="20">
        <v>117.68</v>
      </c>
      <c r="H2647" s="62">
        <v>22.34</v>
      </c>
      <c r="I2647" s="20">
        <v>130.279</v>
      </c>
      <c r="J2647" s="20">
        <v>22.318000000000001</v>
      </c>
      <c r="K2647" s="20">
        <v>4.6900000000000004</v>
      </c>
      <c r="L2647" s="62">
        <v>22.292000000000002</v>
      </c>
      <c r="M2647" s="62">
        <v>0</v>
      </c>
      <c r="N2647" s="62">
        <v>0</v>
      </c>
      <c r="O2647" s="62">
        <v>0</v>
      </c>
      <c r="P2647" s="62">
        <v>0</v>
      </c>
      <c r="Q2647" s="62">
        <v>66.603999999999999</v>
      </c>
      <c r="R2647" s="62">
        <v>29.228000000000002</v>
      </c>
      <c r="S2647" s="62">
        <v>147.91300000000001</v>
      </c>
      <c r="T2647" s="62">
        <v>17.861000000000001</v>
      </c>
      <c r="U2647" s="62">
        <v>214.517</v>
      </c>
      <c r="V2647" s="62">
        <v>13.122999999999999</v>
      </c>
      <c r="W2647" s="62">
        <v>11.948</v>
      </c>
      <c r="X2647" s="62">
        <v>12.807</v>
      </c>
      <c r="Y2647" s="21"/>
      <c r="Z2647" s="21"/>
    </row>
    <row r="2648" spans="1:26" ht="12.75" customHeight="1">
      <c r="A2648" s="52">
        <v>45170</v>
      </c>
      <c r="B2648" s="61" t="s">
        <v>55</v>
      </c>
      <c r="C2648" s="61" t="s">
        <v>76</v>
      </c>
      <c r="D2648" s="61" t="s">
        <v>82</v>
      </c>
      <c r="E2648" s="20">
        <v>39.523000000000003</v>
      </c>
      <c r="F2648" s="62">
        <v>33.457999999999998</v>
      </c>
      <c r="G2648" s="20">
        <v>164.69900000000001</v>
      </c>
      <c r="H2648" s="62">
        <v>19.087</v>
      </c>
      <c r="I2648" s="20">
        <v>204.22300000000001</v>
      </c>
      <c r="J2648" s="20">
        <v>14.676</v>
      </c>
      <c r="K2648" s="20">
        <v>7.3520000000000003</v>
      </c>
      <c r="L2648" s="62">
        <v>14.635999999999999</v>
      </c>
      <c r="M2648" s="62">
        <v>21.673999999999999</v>
      </c>
      <c r="N2648" s="62">
        <v>39.53</v>
      </c>
      <c r="O2648" s="62">
        <v>12.265000000000001</v>
      </c>
      <c r="P2648" s="62">
        <v>38.475000000000001</v>
      </c>
      <c r="Q2648" s="62">
        <v>98.683000000000007</v>
      </c>
      <c r="R2648" s="62">
        <v>29.222000000000001</v>
      </c>
      <c r="S2648" s="62">
        <v>267.339</v>
      </c>
      <c r="T2648" s="62">
        <v>10.984</v>
      </c>
      <c r="U2648" s="62">
        <v>366.02199999999999</v>
      </c>
      <c r="V2648" s="62">
        <v>12.297000000000001</v>
      </c>
      <c r="W2648" s="62">
        <v>20.387</v>
      </c>
      <c r="X2648" s="62">
        <v>11.959</v>
      </c>
      <c r="Y2648" s="21"/>
      <c r="Z2648" s="21"/>
    </row>
    <row r="2649" spans="1:26" ht="12.75" customHeight="1">
      <c r="A2649" s="52">
        <v>45170</v>
      </c>
      <c r="B2649" s="61" t="s">
        <v>55</v>
      </c>
      <c r="C2649" s="61" t="s">
        <v>76</v>
      </c>
      <c r="D2649" s="61" t="s">
        <v>93</v>
      </c>
      <c r="E2649" s="20">
        <v>14.597</v>
      </c>
      <c r="F2649" s="62">
        <v>73.489999999999995</v>
      </c>
      <c r="G2649" s="20">
        <v>77.72</v>
      </c>
      <c r="H2649" s="62">
        <v>29.315999999999999</v>
      </c>
      <c r="I2649" s="20">
        <v>92.316999999999993</v>
      </c>
      <c r="J2649" s="20">
        <v>25.457999999999998</v>
      </c>
      <c r="K2649" s="20">
        <v>3.3239999999999998</v>
      </c>
      <c r="L2649" s="62">
        <v>25.436</v>
      </c>
      <c r="M2649" s="62">
        <v>19.628</v>
      </c>
      <c r="N2649" s="62">
        <v>42.463999999999999</v>
      </c>
      <c r="O2649" s="62">
        <v>11.106999999999999</v>
      </c>
      <c r="P2649" s="62">
        <v>41.484000000000002</v>
      </c>
      <c r="Q2649" s="62">
        <v>54.280999999999999</v>
      </c>
      <c r="R2649" s="62">
        <v>30.687999999999999</v>
      </c>
      <c r="S2649" s="62">
        <v>242.92</v>
      </c>
      <c r="T2649" s="62">
        <v>11.324</v>
      </c>
      <c r="U2649" s="62">
        <v>297.20100000000002</v>
      </c>
      <c r="V2649" s="62">
        <v>11.760999999999999</v>
      </c>
      <c r="W2649" s="62">
        <v>16.553999999999998</v>
      </c>
      <c r="X2649" s="62">
        <v>11.407</v>
      </c>
      <c r="Y2649" s="21"/>
      <c r="Z2649" s="21"/>
    </row>
    <row r="2650" spans="1:26" ht="12.75" customHeight="1">
      <c r="A2650" s="52">
        <v>45170</v>
      </c>
      <c r="B2650" s="61" t="s">
        <v>55</v>
      </c>
      <c r="C2650" s="61" t="s">
        <v>76</v>
      </c>
      <c r="D2650" s="61" t="s">
        <v>94</v>
      </c>
      <c r="E2650" s="20">
        <v>24.927</v>
      </c>
      <c r="F2650" s="62">
        <v>37.015999999999998</v>
      </c>
      <c r="G2650" s="20">
        <v>86.978999999999999</v>
      </c>
      <c r="H2650" s="62">
        <v>22.873999999999999</v>
      </c>
      <c r="I2650" s="20">
        <v>111.90600000000001</v>
      </c>
      <c r="J2650" s="20">
        <v>18.77</v>
      </c>
      <c r="K2650" s="20">
        <v>4.0289999999999999</v>
      </c>
      <c r="L2650" s="62">
        <v>18.739000000000001</v>
      </c>
      <c r="M2650" s="62">
        <v>0</v>
      </c>
      <c r="N2650" s="62">
        <v>0</v>
      </c>
      <c r="O2650" s="62">
        <v>0</v>
      </c>
      <c r="P2650" s="62">
        <v>0</v>
      </c>
      <c r="Q2650" s="62">
        <v>43.999000000000002</v>
      </c>
      <c r="R2650" s="62">
        <v>34.567</v>
      </c>
      <c r="S2650" s="62">
        <v>16.698</v>
      </c>
      <c r="T2650" s="62">
        <v>39.832000000000001</v>
      </c>
      <c r="U2650" s="62">
        <v>60.697000000000003</v>
      </c>
      <c r="V2650" s="62">
        <v>29.77</v>
      </c>
      <c r="W2650" s="62">
        <v>3.3809999999999998</v>
      </c>
      <c r="X2650" s="62">
        <v>29.632000000000001</v>
      </c>
      <c r="Y2650" s="21"/>
      <c r="Z2650" s="21"/>
    </row>
    <row r="2651" spans="1:26" ht="12.75" customHeight="1">
      <c r="A2651" s="52">
        <v>45170</v>
      </c>
      <c r="B2651" s="61" t="s">
        <v>55</v>
      </c>
      <c r="C2651" s="61" t="s">
        <v>76</v>
      </c>
      <c r="D2651" s="61" t="s">
        <v>77</v>
      </c>
      <c r="E2651" s="20">
        <v>27.777000000000001</v>
      </c>
      <c r="F2651" s="62">
        <v>55.018000000000001</v>
      </c>
      <c r="G2651" s="20">
        <v>327.00700000000001</v>
      </c>
      <c r="H2651" s="62">
        <v>13.353999999999999</v>
      </c>
      <c r="I2651" s="20">
        <v>354.78500000000003</v>
      </c>
      <c r="J2651" s="20">
        <v>12.016</v>
      </c>
      <c r="K2651" s="20">
        <v>12.773</v>
      </c>
      <c r="L2651" s="62">
        <v>11.967000000000001</v>
      </c>
      <c r="M2651" s="62">
        <v>0</v>
      </c>
      <c r="N2651" s="62">
        <v>0</v>
      </c>
      <c r="O2651" s="62">
        <v>0</v>
      </c>
      <c r="P2651" s="62">
        <v>0</v>
      </c>
      <c r="Q2651" s="62">
        <v>46.743000000000002</v>
      </c>
      <c r="R2651" s="62">
        <v>48.963999999999999</v>
      </c>
      <c r="S2651" s="62">
        <v>103.065</v>
      </c>
      <c r="T2651" s="62">
        <v>23.302</v>
      </c>
      <c r="U2651" s="62">
        <v>149.80699999999999</v>
      </c>
      <c r="V2651" s="62">
        <v>19.481999999999999</v>
      </c>
      <c r="W2651" s="62">
        <v>8.3439999999999994</v>
      </c>
      <c r="X2651" s="62">
        <v>19.271000000000001</v>
      </c>
      <c r="Y2651" s="21"/>
      <c r="Z2651" s="21"/>
    </row>
    <row r="2652" spans="1:26" ht="12.75" customHeight="1">
      <c r="A2652" s="52">
        <v>45170</v>
      </c>
      <c r="B2652" s="61" t="s">
        <v>55</v>
      </c>
      <c r="C2652" s="61" t="s">
        <v>76</v>
      </c>
      <c r="D2652" s="61" t="s">
        <v>78</v>
      </c>
      <c r="E2652" s="20">
        <v>28.984999999999999</v>
      </c>
      <c r="F2652" s="62">
        <v>44.337000000000003</v>
      </c>
      <c r="G2652" s="20">
        <v>0</v>
      </c>
      <c r="H2652" s="62">
        <v>0</v>
      </c>
      <c r="I2652" s="20">
        <v>28.984999999999999</v>
      </c>
      <c r="J2652" s="20">
        <v>44.337000000000003</v>
      </c>
      <c r="K2652" s="20">
        <v>1.0429999999999999</v>
      </c>
      <c r="L2652" s="62">
        <v>44.323999999999998</v>
      </c>
      <c r="M2652" s="62">
        <v>50.308999999999997</v>
      </c>
      <c r="N2652" s="62">
        <v>25.506</v>
      </c>
      <c r="O2652" s="62">
        <v>28.468</v>
      </c>
      <c r="P2652" s="62">
        <v>23.838999999999999</v>
      </c>
      <c r="Q2652" s="62">
        <v>34.526000000000003</v>
      </c>
      <c r="R2652" s="62">
        <v>49.975999999999999</v>
      </c>
      <c r="S2652" s="62">
        <v>0</v>
      </c>
      <c r="T2652" s="62">
        <v>0</v>
      </c>
      <c r="U2652" s="62">
        <v>34.526000000000003</v>
      </c>
      <c r="V2652" s="62">
        <v>49.975999999999999</v>
      </c>
      <c r="W2652" s="62">
        <v>1.923</v>
      </c>
      <c r="X2652" s="62">
        <v>49.893999999999998</v>
      </c>
      <c r="Y2652" s="21"/>
      <c r="Z2652" s="21"/>
    </row>
    <row r="2653" spans="1:26" s="59" customFormat="1" ht="12.75" customHeight="1">
      <c r="A2653" s="52">
        <v>45170</v>
      </c>
      <c r="B2653" s="61" t="s">
        <v>55</v>
      </c>
      <c r="C2653" s="61" t="s">
        <v>76</v>
      </c>
      <c r="D2653" s="61" t="s">
        <v>81</v>
      </c>
      <c r="E2653" s="20">
        <v>85.305999999999997</v>
      </c>
      <c r="F2653" s="62">
        <v>34.314999999999998</v>
      </c>
      <c r="G2653" s="20">
        <v>0</v>
      </c>
      <c r="H2653" s="62">
        <v>0</v>
      </c>
      <c r="I2653" s="20">
        <v>85.305999999999997</v>
      </c>
      <c r="J2653" s="20">
        <v>34.314999999999998</v>
      </c>
      <c r="K2653" s="20">
        <v>3.0710000000000002</v>
      </c>
      <c r="L2653" s="62">
        <v>34.298000000000002</v>
      </c>
      <c r="M2653" s="62">
        <v>36.566000000000003</v>
      </c>
      <c r="N2653" s="62">
        <v>32.164000000000001</v>
      </c>
      <c r="O2653" s="62">
        <v>20.690999999999999</v>
      </c>
      <c r="P2653" s="62">
        <v>30.859000000000002</v>
      </c>
      <c r="Q2653" s="62">
        <v>22.396000000000001</v>
      </c>
      <c r="R2653" s="62">
        <v>69.64</v>
      </c>
      <c r="S2653" s="62">
        <v>0</v>
      </c>
      <c r="T2653" s="62">
        <v>0</v>
      </c>
      <c r="U2653" s="62">
        <v>22.396000000000001</v>
      </c>
      <c r="V2653" s="62">
        <v>69.64</v>
      </c>
      <c r="W2653" s="62">
        <v>1.2470000000000001</v>
      </c>
      <c r="X2653" s="62">
        <v>69.581999999999994</v>
      </c>
      <c r="Y2653" s="58"/>
      <c r="Z2653" s="58"/>
    </row>
    <row r="2654" spans="1:26" ht="12.75" customHeight="1">
      <c r="A2654" s="53">
        <v>45170</v>
      </c>
      <c r="B2654" s="32" t="s">
        <v>55</v>
      </c>
      <c r="C2654" s="32" t="s">
        <v>18</v>
      </c>
      <c r="D2654" s="32" t="s">
        <v>18</v>
      </c>
      <c r="E2654" s="33">
        <v>480.12599999999998</v>
      </c>
      <c r="F2654" s="34">
        <v>11.082000000000001</v>
      </c>
      <c r="G2654" s="33">
        <v>2297.5630000000001</v>
      </c>
      <c r="H2654" s="34">
        <v>2.5979999999999999</v>
      </c>
      <c r="I2654" s="33">
        <v>2777.6880000000001</v>
      </c>
      <c r="J2654" s="33">
        <v>1.08</v>
      </c>
      <c r="K2654" s="33">
        <v>100</v>
      </c>
      <c r="L2654" s="34">
        <v>0</v>
      </c>
      <c r="M2654" s="34">
        <v>176.72300000000001</v>
      </c>
      <c r="N2654" s="34">
        <v>9.07</v>
      </c>
      <c r="O2654" s="34">
        <v>100</v>
      </c>
      <c r="P2654" s="34">
        <v>0</v>
      </c>
      <c r="Q2654" s="34">
        <v>464.88200000000001</v>
      </c>
      <c r="R2654" s="34">
        <v>8.8640000000000008</v>
      </c>
      <c r="S2654" s="34">
        <v>1330.48</v>
      </c>
      <c r="T2654" s="34">
        <v>4.4630000000000001</v>
      </c>
      <c r="U2654" s="34">
        <v>1795.3620000000001</v>
      </c>
      <c r="V2654" s="34">
        <v>2.8620000000000001</v>
      </c>
      <c r="W2654" s="34">
        <v>100</v>
      </c>
      <c r="X2654" s="34">
        <v>0</v>
      </c>
      <c r="Y2654" s="21"/>
      <c r="Z2654" s="21"/>
    </row>
    <row r="2655" spans="1:26" s="59" customFormat="1" ht="12.75" customHeight="1">
      <c r="A2655" s="54"/>
      <c r="B2655" s="28"/>
      <c r="C2655" s="28"/>
      <c r="D2655" s="28"/>
      <c r="E2655" s="55"/>
      <c r="F2655" s="56"/>
      <c r="G2655" s="55"/>
      <c r="H2655" s="56"/>
      <c r="I2655" s="55"/>
      <c r="J2655" s="55"/>
      <c r="K2655" s="55"/>
      <c r="L2655" s="56"/>
      <c r="M2655" s="56"/>
      <c r="N2655" s="56"/>
      <c r="O2655" s="56"/>
      <c r="P2655" s="56"/>
      <c r="Q2655" s="56"/>
      <c r="R2655" s="56"/>
      <c r="S2655" s="56"/>
      <c r="T2655" s="56"/>
      <c r="U2655" s="56"/>
      <c r="V2655" s="56"/>
      <c r="W2655" s="56"/>
      <c r="X2655" s="56"/>
      <c r="Y2655" s="58"/>
      <c r="Z2655" s="58"/>
    </row>
    <row r="2656" spans="1:26" ht="12.75" customHeight="1">
      <c r="A2656" s="38" t="str">
        <f ca="1">"© Commonwealth of Australia "&amp;YEAR(TODAY())</f>
        <v>© Commonwealth of Australia 2024</v>
      </c>
      <c r="B2656" s="21"/>
      <c r="C2656" s="21"/>
      <c r="D2656" s="21"/>
      <c r="E2656" s="20"/>
      <c r="F2656" s="20"/>
      <c r="G2656" s="20"/>
      <c r="H2656" s="20"/>
      <c r="I2656" s="20"/>
      <c r="J2656" s="20"/>
      <c r="K2656" s="20"/>
      <c r="L2656" s="20"/>
      <c r="M2656" s="20"/>
      <c r="N2656" s="20"/>
      <c r="O2656" s="20"/>
      <c r="P2656" s="20"/>
      <c r="Q2656" s="20"/>
      <c r="R2656" s="20"/>
      <c r="S2656" s="21"/>
      <c r="T2656" s="21"/>
      <c r="U2656" s="21"/>
      <c r="V2656" s="21"/>
      <c r="W2656" s="21"/>
      <c r="X2656" s="21"/>
      <c r="Y2656" s="21"/>
      <c r="Z2656" s="21"/>
    </row>
    <row r="2657" spans="1:26" ht="12.75" customHeight="1">
      <c r="A2657" s="21"/>
      <c r="B2657" s="21"/>
      <c r="C2657" s="21"/>
      <c r="D2657" s="21"/>
      <c r="E2657" s="20"/>
      <c r="F2657" s="20"/>
      <c r="G2657" s="20"/>
      <c r="H2657" s="20"/>
      <c r="I2657" s="20"/>
      <c r="J2657" s="20"/>
      <c r="K2657" s="20"/>
      <c r="L2657" s="20"/>
      <c r="M2657" s="20"/>
      <c r="N2657" s="20"/>
      <c r="O2657" s="20"/>
      <c r="P2657" s="20"/>
      <c r="Q2657" s="20"/>
      <c r="R2657" s="20"/>
      <c r="S2657" s="21"/>
      <c r="T2657" s="21"/>
      <c r="U2657" s="21"/>
      <c r="V2657" s="21"/>
      <c r="W2657" s="21"/>
      <c r="X2657" s="21"/>
      <c r="Y2657" s="21"/>
      <c r="Z2657" s="21"/>
    </row>
  </sheetData>
  <autoFilter ref="A8:D2654" xr:uid="{53DD70C0-1E17-4C6A-916B-6EDB710D3473}"/>
  <mergeCells count="13">
    <mergeCell ref="A2:F2"/>
    <mergeCell ref="A3:F3"/>
    <mergeCell ref="A4:F4"/>
    <mergeCell ref="A1:S1"/>
    <mergeCell ref="E6:L6"/>
    <mergeCell ref="M6:P7"/>
    <mergeCell ref="Q6:X6"/>
    <mergeCell ref="E7:F7"/>
    <mergeCell ref="G7:H7"/>
    <mergeCell ref="I7:L7"/>
    <mergeCell ref="Q7:R7"/>
    <mergeCell ref="S7:T7"/>
    <mergeCell ref="U7:X7"/>
  </mergeCells>
  <conditionalFormatting sqref="F9:F2655 H9:H2655 L9:L2655 P9:P2655 R9:R2655 T9:T2655 X9:X2655">
    <cfRule type="cellIs" dxfId="0" priority="16" operator="greaterThanOrEqual">
      <formula>25</formula>
    </cfRule>
  </conditionalFormatting>
  <hyperlinks>
    <hyperlink ref="A2656" r:id="rId1" display="© Commonwealth of Australia 2013" xr:uid="{9CFF2EED-43F3-433F-BED3-3386CED2C754}"/>
  </hyperlinks>
  <pageMargins left="0.7" right="0.7" top="0.75" bottom="0.75" header="0.3" footer="0.3"/>
  <pageSetup paperSize="9" scale="2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2024-01-31T02:47:59Z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