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2E8E7664-B4BF-4C3C-92FC-44E108F5BC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13.1" sheetId="2" r:id="rId2"/>
    <sheet name="Table_13.2" sheetId="3" r:id="rId3"/>
  </sheets>
  <definedNames>
    <definedName name="TopOfTable_Table_1">Table_13.1!$A$2</definedName>
    <definedName name="TopOfTable_Table_2">Table_13.2!$A$2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2" l="1"/>
  <c r="A24" i="3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C4" authorId="0" shapeId="0" xr:uid="{6053751D-FCDB-4250-B504-CC4F57994D43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B9" authorId="0" shapeId="0" xr:uid="{3191B087-D39C-462C-803E-B447C658E7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9" authorId="0" shapeId="0" xr:uid="{63E5A080-AB15-4F47-B3B3-12F6D91FA3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9" authorId="0" shapeId="0" xr:uid="{B8AC12AF-405D-4CEB-83E1-FA63E954D17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13E64AE8-AF76-4477-9680-F42AF5FDE7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0" shapeId="0" xr:uid="{540F2251-7970-4089-BF54-3892EA5C10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9" authorId="0" shapeId="0" xr:uid="{D4ED7FF8-25D4-461B-968B-C468B690E9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0" authorId="0" shapeId="0" xr:uid="{00349C8E-57BC-4485-B852-3194F73782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0" shapeId="0" xr:uid="{E9716476-5763-46BE-B8FF-15E44EDC77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0" shapeId="0" xr:uid="{E033794D-12E8-4973-B92D-97214E2FC6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0" authorId="0" shapeId="0" xr:uid="{BEF4B1D2-CECB-43B1-9304-FA371BC9A7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" authorId="0" shapeId="0" xr:uid="{22F2ACBC-8021-4FDB-848F-F5AD303D55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0" shapeId="0" xr:uid="{1A836CF4-7587-48A1-A8A9-E800C9EF7E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0" shapeId="0" xr:uid="{F3039070-2C5B-4266-AF9D-4BA29F121C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0" shapeId="0" xr:uid="{249F54DC-A6B9-4989-9005-D9A2C67810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0" shapeId="0" xr:uid="{08C62A87-B9E4-4731-AF0C-D173F6D348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0" shapeId="0" xr:uid="{1558BECD-998A-405D-AD29-119FB3BD57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0" shapeId="0" xr:uid="{5C0ED121-F20E-4C6A-B0CB-B2132D668D0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7BD6C20D-F892-43FD-84B1-3299B0E398B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3FE78775-F4F9-44B6-83FC-2CCFB0AA48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399F61DB-56BA-4F8F-98D2-4593F133D9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3896EE1E-0077-4D7C-9C9E-64B7F807E2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D6DA064C-6869-4B05-A256-159302C31C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95DAB3D2-9BEE-4E8A-83C2-B069F4E16F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83EBEAA0-BC9E-402D-A25C-38FBBF36C6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0" shapeId="0" xr:uid="{D6F8BBC1-4C79-460E-AA7D-BB08612987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F3B56B61-EE92-4E50-92FC-10735A84BC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623DA43E-7413-4D3A-BDE7-B41F4F08F9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0" shapeId="0" xr:uid="{F2E3E2F9-B24C-4435-898A-F2FB81D331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0" shapeId="0" xr:uid="{DBA25AE4-58B6-4057-9EA3-56ABC1EA27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03A9457A-72BD-4E5D-AC35-F6DC74E2E4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1F7277C8-F98F-4408-AEA1-864696FD6A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9283D317-FC2C-47DA-B63C-77FC71F343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0" shapeId="0" xr:uid="{417A0761-444A-4BC2-B370-757C866E56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9976E411-3F41-41FD-A213-A3CB6B95E9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27A95CBD-7E13-4E7D-BA9A-4752ECEC62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54C6FC1F-3C7F-4501-B037-4B55A22B4F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0" shapeId="0" xr:uid="{2B06AB20-58D0-47E5-B17F-B78E62CD05B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0" shapeId="0" xr:uid="{699569CB-E37B-4806-AB55-A03CBBABA6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0" shapeId="0" xr:uid="{2F14A88F-B682-425D-861D-ADF0764C3F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0" shapeId="0" xr:uid="{4524FD17-2484-43FC-A2B3-C52BF93A25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008CF61C-5ADB-4882-A9C8-C61B72545E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DECD008A-84B2-4386-8132-B1BF66D484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640D87D1-C107-457A-B5AE-131BFB1A30E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0" shapeId="0" xr:uid="{29FC9B3F-EC5E-4E5F-9FE9-F9F653C254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1" authorId="0" shapeId="0" xr:uid="{00000000-0006-0000-0100-000033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4" authorId="0" shapeId="0" xr:uid="{62E7EAA0-6668-4F32-85E1-101B669BD84D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B9" authorId="0" shapeId="0" xr:uid="{8FE2A6CC-CEEA-4E99-89B8-87414AAF73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9" authorId="0" shapeId="0" xr:uid="{B72591B0-A94C-4998-A971-98FB7A59A5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9" authorId="0" shapeId="0" xr:uid="{1CD4247C-4065-4CF8-8650-EFA00F9052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053FEBD9-4118-41B8-A086-E5C6ABB796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9" authorId="0" shapeId="0" xr:uid="{3FCFCC00-BED4-4804-9EBD-A3DED3F8AC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9" authorId="0" shapeId="0" xr:uid="{886B75C0-A265-4E70-B46D-CC26C5434A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0" authorId="0" shapeId="0" xr:uid="{076BE72A-7442-4CA0-B8B2-EA29C0961B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0" authorId="0" shapeId="0" xr:uid="{EAEA480D-934D-45C0-8DC4-B01EE3411B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0" shapeId="0" xr:uid="{6DAC6413-BA77-4D6A-A3C0-3135471AF6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0" authorId="0" shapeId="0" xr:uid="{F162928E-B9BF-4D95-8DF5-25D89888577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1" authorId="0" shapeId="0" xr:uid="{9B444EB0-BBC0-45D0-821C-64F4840D18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0" shapeId="0" xr:uid="{7F5A5226-2EC7-441B-BB87-90D5DB6BE3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0" shapeId="0" xr:uid="{B3F9C646-787E-41AE-8BAB-2C34F75A2F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0" shapeId="0" xr:uid="{32DD16F7-C9C4-4116-A9AB-5E1625C529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0" shapeId="0" xr:uid="{09608C71-09ED-4A1C-A896-B356A5377B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0" shapeId="0" xr:uid="{EC28EEFE-F55F-441A-BDDE-D37886BD73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0" shapeId="0" xr:uid="{5BAFA3C0-C7EC-4AAB-85FE-AB1F32BBE2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B1EA56F4-F7E7-4447-B285-F7D8E9E918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5DE0EB6E-C9B0-4576-8AC8-432266CE71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2BA7D115-1DD2-497D-92DA-751C2A4630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A9358474-E854-41A1-884A-39D2CC5EAC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212167DA-C979-415F-A236-8D5F0DD97F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C55C6042-136E-4ED5-9E40-9012CF3DC7E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AF07FB18-7FCF-46B4-8FE0-3EC7F8AFAF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0" shapeId="0" xr:uid="{E93DF8C7-473C-4B7B-B63B-59D53EF931F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78234CB6-B866-4494-88E5-F7022DB8B4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0FD50ECE-3242-4AD6-BB97-E31C99A114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0" shapeId="0" xr:uid="{5DA81EBE-DB92-41E9-9F43-9045B62EAF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0" shapeId="0" xr:uid="{39BA0A04-0882-416B-99C2-2A2210C410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674297A3-85CA-4B2E-9216-D9409E8503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FE528DCA-F0B9-4FF3-B543-ADE1F1816A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B6D51E24-732C-497B-967B-A98F43F2AF3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0" shapeId="0" xr:uid="{F433149A-7E49-49E2-A8D8-9590F23C65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568648EE-7D19-4B1A-AB6C-1736BD1CAF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2E0093AE-1D70-40DA-92A8-9842151BBD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822DD36C-6D19-43BF-BAC1-BBD811A333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0" shapeId="0" xr:uid="{CF23448E-C4BC-4693-95E5-FF056CE0B6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0" shapeId="0" xr:uid="{7D24C427-08EA-45B0-AF5D-EA7B7E499AB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0" shapeId="0" xr:uid="{783D8B13-5743-4E3A-8358-9E5845413C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0" shapeId="0" xr:uid="{CDE9BA20-19B0-42B8-B6BC-2E69B53068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98AF0713-E8D1-45B4-A35A-62BC3DEF8D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04B9F0F6-C724-4DAA-A446-8A9CF2CC80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125D2293-6300-4EC8-9622-40D12CF6E4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0" shapeId="0" xr:uid="{A61BE84F-8D54-4EFE-AD5A-4D6690A750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1" authorId="0" shapeId="0" xr:uid="{00000000-0006-0000-0200-000007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<sst xmlns="http://schemas.openxmlformats.org/spreadsheetml/2006/main" count="67" uniqueCount="38">
  <si>
    <t>Contents</t>
  </si>
  <si>
    <t>Tables</t>
  </si>
  <si>
    <t>Summary</t>
  </si>
  <si>
    <t>Males</t>
  </si>
  <si>
    <t>Females</t>
  </si>
  <si>
    <t>Persons</t>
  </si>
  <si>
    <t>'000</t>
  </si>
  <si>
    <t>%</t>
  </si>
  <si>
    <t>Main reason for ceasing job where work-related injury or illness occurred</t>
  </si>
  <si>
    <t>Ceased working in job where injury or illness occured</t>
  </si>
  <si>
    <t>Result of workplace illness or injury</t>
  </si>
  <si>
    <t>Other health or disability</t>
  </si>
  <si>
    <t>Laid off or retrenched</t>
  </si>
  <si>
    <t>Job was temporary or seasonal</t>
  </si>
  <si>
    <t>Own business closed down for economic reasons</t>
  </si>
  <si>
    <t>Unsatisfactory work arrangements</t>
  </si>
  <si>
    <t>Holiday job/returned to studies</t>
  </si>
  <si>
    <t>Other</t>
  </si>
  <si>
    <t>Still working in job where injury or illness occured</t>
  </si>
  <si>
    <t>Whether returned to any work at any time after work-related injury or illness</t>
  </si>
  <si>
    <t>Returned to work after illness or injury sustained</t>
  </si>
  <si>
    <t>Did not return to work after illness or injury sustained</t>
  </si>
  <si>
    <t>Total</t>
  </si>
  <si>
    <t xml:space="preserve">            Australian Bureau of Statistics</t>
  </si>
  <si>
    <t>Main reason for ceasing job where work-related injury or illness occurred, relative standard errors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</si>
  <si>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</si>
  <si>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</si>
  <si>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</si>
  <si>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</si>
  <si>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</si>
  <si>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Table 13.1 Main reason for ceasing job where work-related injury or illness occurred</t>
  </si>
  <si>
    <t>Table 13.2 Main reason for ceasing job where work-related injury or illness occurred, relative standard errors</t>
  </si>
  <si>
    <t>Released at 11:30 am (Canberra time) Wed 15 Feb 2023</t>
  </si>
  <si>
    <t>6324.0 Work-Related Injuries, 2021-22</t>
  </si>
  <si>
    <t>Work-Related Injuries, 2021-22</t>
  </si>
  <si>
    <t>Methodology</t>
  </si>
  <si>
    <t>RSE (%)</t>
  </si>
  <si>
    <t>RSE of proportion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</si>
</sst>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0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7" tint="-0.249977111117893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3">
    <xf numFmtId="0" fontId="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" applyNumberFormat="0" applyAlignment="0" applyProtection="0"/>
    <xf numFmtId="0" fontId="4" fillId="2" borderId="0">
      <protection locked="0"/>
    </xf>
    <xf numFmtId="0" fontId="17" fillId="29" borderId="2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6" fillId="31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29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29" fillId="0" borderId="0"/>
    <xf numFmtId="0" fontId="13" fillId="0" borderId="0"/>
    <xf numFmtId="0" fontId="13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30" fillId="28" borderId="8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2" fillId="0" borderId="0"/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27">
    <xf numFmtId="0" fontId="0" fillId="0" borderId="0" xfId="0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left" indent="1"/>
    </xf>
    <xf numFmtId="0" fontId="40" fillId="0" borderId="0" xfId="0" applyFont="1" applyAlignment="1">
      <alignment horizontal="left" indent="2"/>
    </xf>
    <xf numFmtId="0" fontId="40" fillId="0" borderId="0" xfId="0" applyFont="1" applyAlignment="1">
      <alignment horizontal="right" wrapText="1"/>
    </xf>
    <xf numFmtId="165" fontId="0" fillId="0" borderId="0" xfId="0" applyNumberFormat="1"/>
    <xf numFmtId="0" fontId="42" fillId="0" borderId="0" xfId="0" applyFont="1" applyAlignment="1">
      <alignment horizontal="left" vertical="center" wrapText="1"/>
    </xf>
    <xf numFmtId="165" fontId="42" fillId="0" borderId="0" xfId="0" applyNumberFormat="1" applyFont="1" applyAlignment="1">
      <alignment horizontal="left" vertical="center" wrapText="1"/>
    </xf>
    <xf numFmtId="165" fontId="45" fillId="0" borderId="0" xfId="489" applyNumberFormat="1" applyFont="1"/>
    <xf numFmtId="165" fontId="29" fillId="0" borderId="0" xfId="489" applyNumberFormat="1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4" fillId="34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43" fillId="0" borderId="1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center" wrapText="1"/>
    </xf>
  </cellXfs>
  <cellStyles count="723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104775</xdr:colOff>
      <xdr:row>0</xdr:row>
      <xdr:rowOff>762000</xdr:rowOff>
    </xdr:to>
    <xdr:pic>
      <xdr:nvPicPr>
        <xdr:cNvPr id="3111" name="Picture 1">
          <a:extLst>
            <a:ext uri="{FF2B5EF4-FFF2-40B4-BE49-F238E27FC236}">
              <a16:creationId xmlns:a16="http://schemas.microsoft.com/office/drawing/2014/main" id="{4F3B3D75-292B-11D5-BCC0-771115381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923925</xdr:colOff>
      <xdr:row>0</xdr:row>
      <xdr:rowOff>762000</xdr:rowOff>
    </xdr:to>
    <xdr:pic>
      <xdr:nvPicPr>
        <xdr:cNvPr id="1168" name="Picture 1">
          <a:extLst>
            <a:ext uri="{FF2B5EF4-FFF2-40B4-BE49-F238E27FC236}">
              <a16:creationId xmlns:a16="http://schemas.microsoft.com/office/drawing/2014/main" id="{3A5ABC5F-234E-99DF-23F6-240E1071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914400</xdr:colOff>
      <xdr:row>0</xdr:row>
      <xdr:rowOff>762000</xdr:rowOff>
    </xdr:to>
    <xdr:pic>
      <xdr:nvPicPr>
        <xdr:cNvPr id="2216" name="Picture 1">
          <a:extLst>
            <a:ext uri="{FF2B5EF4-FFF2-40B4-BE49-F238E27FC236}">
              <a16:creationId xmlns:a16="http://schemas.microsoft.com/office/drawing/2014/main" id="{017C4C53-030E-69D7-D4EF-FEDB19E29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477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60.125" customWidth="1"/>
    <col min="4" max="5" width="10.75" customWidth="1"/>
  </cols>
  <sheetData>
    <row r="1" spans="1:11" ht="68.099999999999994" customHeight="1" x14ac:dyDescent="0.2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1" t="s">
        <v>33</v>
      </c>
    </row>
    <row r="3" spans="1:11" x14ac:dyDescent="0.2">
      <c r="A3" s="2" t="s">
        <v>32</v>
      </c>
    </row>
    <row r="5" spans="1:11" ht="12.75" customHeight="1" x14ac:dyDescent="0.25">
      <c r="B5" s="1" t="s">
        <v>0</v>
      </c>
    </row>
    <row r="6" spans="1:11" ht="12.75" customHeight="1" x14ac:dyDescent="0.2">
      <c r="B6" s="17" t="s">
        <v>1</v>
      </c>
    </row>
    <row r="7" spans="1:11" x14ac:dyDescent="0.2">
      <c r="B7" s="18">
        <v>13.1</v>
      </c>
      <c r="C7" s="4" t="s">
        <v>8</v>
      </c>
    </row>
    <row r="8" spans="1:11" x14ac:dyDescent="0.2">
      <c r="B8" s="18">
        <v>13.2</v>
      </c>
      <c r="C8" s="4" t="s">
        <v>24</v>
      </c>
    </row>
    <row r="10" spans="1:11" ht="15" x14ac:dyDescent="0.2">
      <c r="B10" s="23"/>
      <c r="C10" s="23"/>
    </row>
    <row r="11" spans="1:11" ht="15.75" x14ac:dyDescent="0.25">
      <c r="B11" s="24" t="s">
        <v>25</v>
      </c>
      <c r="C11" s="24"/>
    </row>
    <row r="13" spans="1:11" x14ac:dyDescent="0.2">
      <c r="B13" s="5" t="s">
        <v>34</v>
      </c>
    </row>
    <row r="14" spans="1:11" x14ac:dyDescent="0.2">
      <c r="B14" s="25" t="s">
        <v>2</v>
      </c>
      <c r="C14" s="25"/>
    </row>
    <row r="15" spans="1:11" x14ac:dyDescent="0.2">
      <c r="B15" s="25" t="s">
        <v>35</v>
      </c>
      <c r="C15" s="25"/>
    </row>
    <row r="18" spans="2:5" x14ac:dyDescent="0.2">
      <c r="B18" s="19" t="s">
        <v>26</v>
      </c>
      <c r="C18" s="20"/>
      <c r="D18" s="20"/>
      <c r="E18" s="20"/>
    </row>
    <row r="19" spans="2:5" x14ac:dyDescent="0.2">
      <c r="B19" s="22" t="s">
        <v>27</v>
      </c>
      <c r="C19" s="22"/>
      <c r="D19" s="22"/>
      <c r="E19" s="22"/>
    </row>
    <row r="20" spans="2:5" x14ac:dyDescent="0.2">
      <c r="B20" s="22" t="s">
        <v>28</v>
      </c>
      <c r="C20" s="22"/>
      <c r="D20" s="22"/>
      <c r="E20" s="22"/>
    </row>
    <row r="23" spans="2:5" ht="14.65" customHeight="1" x14ac:dyDescent="0.2">
      <c r="B23" s="6" t="s">
        <v>29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AE5D02DA-71EE-4E4F-99D1-62AD6FE9BFBF}"/>
    <hyperlink ref="B23" r:id="rId2" display="© Commonwealth of Australia 2014" xr:uid="{A821C356-9B2C-4823-A10A-455AD91F7F83}"/>
    <hyperlink ref="B20" r:id="rId3" display="or the Labour Surveys Branch at labour.statistics@abs.gov.au." xr:uid="{D9904B8C-6806-4F24-8132-0720AADCAD0C}"/>
    <hyperlink ref="B19:C19" r:id="rId4" display="For further information about these and related statistics visit www.abs.gov.au/about/contact-us" xr:uid="{39FE703E-1BE3-4EE3-BFD2-8A3992BD61B2}"/>
    <hyperlink ref="B14" r:id="rId5" xr:uid="{6D39BADD-512E-4779-86A9-F41B6ED56021}"/>
    <hyperlink ref="B15" r:id="rId6" display="Explanatory Notes" xr:uid="{8DD40308-96CB-4301-A8F3-524B973EB3D8}"/>
    <hyperlink ref="B14:C14" r:id="rId7" display="Summary" xr:uid="{E0F1C0C9-40DE-4E08-BA6E-53011973EF72}"/>
    <hyperlink ref="B15:C15" r:id="rId8" display="Explanatory Notes" xr:uid="{59756D5F-5793-49A0-860D-68916401C115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4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9.875" customWidth="1"/>
    <col min="2" max="17" width="9.625" customWidth="1"/>
  </cols>
  <sheetData>
    <row r="1" spans="1:10" ht="68.099999999999994" customHeight="1" x14ac:dyDescent="0.2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x14ac:dyDescent="0.25">
      <c r="A2" s="1" t="str">
        <f>Contents!A2</f>
        <v>6324.0 Work-Related Injuries, 2021-22</v>
      </c>
    </row>
    <row r="3" spans="1:10" x14ac:dyDescent="0.2">
      <c r="A3" s="2" t="str">
        <f>Contents!A3</f>
        <v>Released at 11:30 am (Canberra time) Wed 15 Feb 2023</v>
      </c>
    </row>
    <row r="4" spans="1:10" x14ac:dyDescent="0.2">
      <c r="A4" s="5" t="s">
        <v>30</v>
      </c>
      <c r="C4" s="5"/>
    </row>
    <row r="5" spans="1:10" ht="25.7" customHeight="1" x14ac:dyDescent="0.2">
      <c r="A5" s="7"/>
      <c r="B5" s="26" t="s">
        <v>3</v>
      </c>
      <c r="C5" s="26"/>
      <c r="D5" s="26" t="s">
        <v>4</v>
      </c>
      <c r="E5" s="26"/>
      <c r="F5" s="26" t="s">
        <v>5</v>
      </c>
      <c r="G5" s="26"/>
    </row>
    <row r="6" spans="1:10" ht="12.75" customHeight="1" x14ac:dyDescent="0.2">
      <c r="A6" s="7"/>
      <c r="B6" s="8" t="s">
        <v>6</v>
      </c>
      <c r="C6" s="8" t="s">
        <v>7</v>
      </c>
      <c r="D6" s="8" t="s">
        <v>6</v>
      </c>
      <c r="E6" s="8" t="s">
        <v>7</v>
      </c>
      <c r="F6" s="8" t="s">
        <v>6</v>
      </c>
      <c r="G6" s="8" t="s">
        <v>7</v>
      </c>
    </row>
    <row r="7" spans="1:10" ht="12.75" customHeight="1" x14ac:dyDescent="0.2">
      <c r="A7" s="4" t="s">
        <v>8</v>
      </c>
    </row>
    <row r="8" spans="1:10" ht="12.75" customHeight="1" x14ac:dyDescent="0.2">
      <c r="A8" s="9" t="s">
        <v>9</v>
      </c>
      <c r="B8" s="16">
        <v>33.534145846115635</v>
      </c>
      <c r="C8" s="16">
        <v>11.610059645315244</v>
      </c>
      <c r="D8" s="16">
        <v>40.308862285671403</v>
      </c>
      <c r="E8" s="16">
        <v>19.336208201491527</v>
      </c>
      <c r="F8" s="16">
        <v>73.843008131787045</v>
      </c>
      <c r="G8" s="16">
        <v>14.848782126739598</v>
      </c>
      <c r="H8" s="14"/>
    </row>
    <row r="9" spans="1:10" ht="12.75" customHeight="1" x14ac:dyDescent="0.2">
      <c r="A9" s="10" t="s">
        <v>10</v>
      </c>
      <c r="B9" s="16">
        <v>7.9103638083012511</v>
      </c>
      <c r="C9" s="16">
        <v>2.7386949425210623</v>
      </c>
      <c r="D9" s="16">
        <v>15.629518913860521</v>
      </c>
      <c r="E9" s="16">
        <v>7.4974984326209899</v>
      </c>
      <c r="F9" s="16">
        <v>23.539882722161771</v>
      </c>
      <c r="G9" s="16">
        <v>4.7335367108360904</v>
      </c>
      <c r="H9" s="14"/>
    </row>
    <row r="10" spans="1:10" ht="12.75" customHeight="1" x14ac:dyDescent="0.2">
      <c r="A10" s="10" t="s">
        <v>11</v>
      </c>
      <c r="B10" s="16">
        <v>0</v>
      </c>
      <c r="C10" s="16">
        <v>0</v>
      </c>
      <c r="D10" s="16">
        <v>2.2106258120844342</v>
      </c>
      <c r="E10" s="16">
        <v>1.0604397776131358</v>
      </c>
      <c r="F10" s="16">
        <v>2.2106258120844342</v>
      </c>
      <c r="G10" s="16">
        <v>0.44452551267691925</v>
      </c>
      <c r="H10" s="14"/>
    </row>
    <row r="11" spans="1:10" ht="12.75" customHeight="1" x14ac:dyDescent="0.2">
      <c r="A11" s="10" t="s">
        <v>12</v>
      </c>
      <c r="B11" s="16">
        <v>4.2836151669931626</v>
      </c>
      <c r="C11" s="16">
        <v>1.4830563394871252</v>
      </c>
      <c r="D11" s="16">
        <v>1.1273459647000776</v>
      </c>
      <c r="E11" s="16">
        <v>0.54078917271502269</v>
      </c>
      <c r="F11" s="16">
        <v>5.4109611316932407</v>
      </c>
      <c r="G11" s="16">
        <v>1.0880675770599166</v>
      </c>
      <c r="H11" s="14"/>
    </row>
    <row r="12" spans="1:10" ht="12.75" customHeight="1" x14ac:dyDescent="0.2">
      <c r="A12" s="10" t="s">
        <v>13</v>
      </c>
      <c r="B12" s="16">
        <v>3.9271076222490868</v>
      </c>
      <c r="C12" s="16">
        <v>1.3596277041648674</v>
      </c>
      <c r="D12" s="16">
        <v>1.9108554242097224</v>
      </c>
      <c r="E12" s="16">
        <v>0.91663957329311074</v>
      </c>
      <c r="F12" s="16">
        <v>5.8379630464588086</v>
      </c>
      <c r="G12" s="16">
        <v>1.1739316088818432</v>
      </c>
      <c r="H12" s="14"/>
    </row>
    <row r="13" spans="1:10" ht="12.75" customHeight="1" x14ac:dyDescent="0.2">
      <c r="A13" s="10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4"/>
    </row>
    <row r="14" spans="1:10" ht="12.75" customHeight="1" x14ac:dyDescent="0.2">
      <c r="A14" s="10" t="s">
        <v>15</v>
      </c>
      <c r="B14" s="16">
        <v>7.1681915039879742</v>
      </c>
      <c r="C14" s="16">
        <v>2.4817429760174545</v>
      </c>
      <c r="D14" s="16">
        <v>10.068230210914273</v>
      </c>
      <c r="E14" s="16">
        <v>4.8297417624706496</v>
      </c>
      <c r="F14" s="16">
        <v>17.236421714902249</v>
      </c>
      <c r="G14" s="16">
        <v>3.4660000609998569</v>
      </c>
      <c r="H14" s="14"/>
    </row>
    <row r="15" spans="1:10" ht="12.75" customHeight="1" x14ac:dyDescent="0.2">
      <c r="A15" s="10" t="s">
        <v>16</v>
      </c>
      <c r="B15" s="16">
        <v>3.1057091314600531</v>
      </c>
      <c r="C15" s="16">
        <v>1.075246360015103</v>
      </c>
      <c r="D15" s="16">
        <v>0</v>
      </c>
      <c r="E15" s="16">
        <v>0</v>
      </c>
      <c r="F15" s="16">
        <v>3.1057091314600531</v>
      </c>
      <c r="G15" s="16">
        <v>0.62451407938004266</v>
      </c>
      <c r="H15" s="14"/>
    </row>
    <row r="16" spans="1:10" ht="12.75" customHeight="1" x14ac:dyDescent="0.2">
      <c r="A16" s="10" t="s">
        <v>17</v>
      </c>
      <c r="B16" s="16">
        <v>7.1391586131241045</v>
      </c>
      <c r="C16" s="16">
        <v>2.4716913231096314</v>
      </c>
      <c r="D16" s="16">
        <v>9.3622859599023762</v>
      </c>
      <c r="E16" s="16">
        <v>4.4910994827786155</v>
      </c>
      <c r="F16" s="16">
        <v>16.501444573026482</v>
      </c>
      <c r="G16" s="16">
        <v>3.3182065769049265</v>
      </c>
      <c r="H16" s="14"/>
    </row>
    <row r="17" spans="1:8" ht="12.75" customHeight="1" x14ac:dyDescent="0.2">
      <c r="A17" s="9" t="s">
        <v>18</v>
      </c>
      <c r="B17" s="16">
        <v>254.29815439261128</v>
      </c>
      <c r="C17" s="16">
        <v>88.042103524571786</v>
      </c>
      <c r="D17" s="16">
        <v>166.84635276372305</v>
      </c>
      <c r="E17" s="16">
        <v>80.036389810130132</v>
      </c>
      <c r="F17" s="16">
        <v>421.14450715633427</v>
      </c>
      <c r="G17" s="16">
        <v>84.68619018711955</v>
      </c>
      <c r="H17" s="14"/>
    </row>
    <row r="18" spans="1:8" ht="12.75" customHeight="1" x14ac:dyDescent="0.2">
      <c r="A18" s="4" t="s">
        <v>19</v>
      </c>
      <c r="B18" s="16"/>
      <c r="C18" s="16"/>
      <c r="D18" s="16"/>
      <c r="E18" s="16"/>
      <c r="F18" s="16"/>
      <c r="G18" s="16"/>
      <c r="H18" s="14"/>
    </row>
    <row r="19" spans="1:8" ht="12.75" customHeight="1" x14ac:dyDescent="0.2">
      <c r="A19" s="9" t="s">
        <v>20</v>
      </c>
      <c r="B19" s="16">
        <v>281.85493344435088</v>
      </c>
      <c r="C19" s="16">
        <v>97.582702825702626</v>
      </c>
      <c r="D19" s="16">
        <v>202.68223561939999</v>
      </c>
      <c r="E19" s="16">
        <v>97.226904567673813</v>
      </c>
      <c r="F19" s="16">
        <v>484.53716906375075</v>
      </c>
      <c r="G19" s="16">
        <v>97.433555833672756</v>
      </c>
      <c r="H19" s="14"/>
    </row>
    <row r="20" spans="1:8" ht="12.75" customHeight="1" x14ac:dyDescent="0.2">
      <c r="A20" s="9" t="s">
        <v>21</v>
      </c>
      <c r="B20" s="16">
        <v>6.9820481955060636</v>
      </c>
      <c r="C20" s="16">
        <v>2.4172971742973659</v>
      </c>
      <c r="D20" s="16">
        <v>5.7808811697651681</v>
      </c>
      <c r="E20" s="16">
        <v>2.7730954323261994</v>
      </c>
      <c r="F20" s="16">
        <v>12.762929365271232</v>
      </c>
      <c r="G20" s="16">
        <v>2.5664441663272348</v>
      </c>
      <c r="H20" s="14"/>
    </row>
    <row r="21" spans="1:8" x14ac:dyDescent="0.2">
      <c r="A21" s="3" t="s">
        <v>22</v>
      </c>
      <c r="B21" s="15">
        <v>288.83698163985696</v>
      </c>
      <c r="C21" s="15">
        <v>100</v>
      </c>
      <c r="D21" s="15">
        <v>208.46311678916513</v>
      </c>
      <c r="E21" s="15">
        <v>100</v>
      </c>
      <c r="F21" s="15">
        <v>497.300098429022</v>
      </c>
      <c r="G21" s="15">
        <v>100</v>
      </c>
      <c r="H21" s="14"/>
    </row>
    <row r="22" spans="1:8" x14ac:dyDescent="0.2">
      <c r="H22" s="13"/>
    </row>
    <row r="23" spans="1:8" x14ac:dyDescent="0.2">
      <c r="D23" s="12"/>
    </row>
    <row r="24" spans="1:8" ht="12.75" customHeight="1" x14ac:dyDescent="0.2">
      <c r="A24" s="6" t="str">
        <f>Contents!B23</f>
        <v>© Commonwealth of Australia 2023</v>
      </c>
    </row>
  </sheetData>
  <mergeCells count="3">
    <mergeCell ref="B5:C5"/>
    <mergeCell ref="D5:E5"/>
    <mergeCell ref="F5:G5"/>
  </mergeCells>
  <hyperlinks>
    <hyperlink ref="A24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4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9.875" customWidth="1"/>
    <col min="2" max="16" width="9.625" customWidth="1"/>
  </cols>
  <sheetData>
    <row r="1" spans="1:14" ht="68.099999999999994" customHeight="1" x14ac:dyDescent="0.2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31</v>
      </c>
      <c r="E4" s="5"/>
    </row>
    <row r="5" spans="1:14" ht="25.7" customHeight="1" x14ac:dyDescent="0.2">
      <c r="A5" s="7"/>
      <c r="B5" s="26" t="s">
        <v>3</v>
      </c>
      <c r="C5" s="26"/>
      <c r="D5" s="26" t="s">
        <v>4</v>
      </c>
      <c r="E5" s="26"/>
      <c r="F5" s="26" t="s">
        <v>5</v>
      </c>
      <c r="G5" s="26"/>
    </row>
    <row r="6" spans="1:14" ht="22.5" x14ac:dyDescent="0.2">
      <c r="A6" s="7"/>
      <c r="B6" s="11" t="s">
        <v>36</v>
      </c>
      <c r="C6" s="11" t="s">
        <v>37</v>
      </c>
      <c r="D6" s="11" t="s">
        <v>36</v>
      </c>
      <c r="E6" s="11" t="s">
        <v>37</v>
      </c>
      <c r="F6" s="11" t="s">
        <v>36</v>
      </c>
      <c r="G6" s="11" t="s">
        <v>37</v>
      </c>
    </row>
    <row r="7" spans="1:14" ht="12.75" customHeight="1" x14ac:dyDescent="0.2">
      <c r="A7" s="4" t="s">
        <v>8</v>
      </c>
      <c r="H7" s="12"/>
      <c r="I7" s="12"/>
      <c r="J7" s="12"/>
      <c r="K7" s="12"/>
      <c r="L7" s="12"/>
      <c r="M7" s="12"/>
    </row>
    <row r="8" spans="1:14" ht="12.75" customHeight="1" x14ac:dyDescent="0.2">
      <c r="A8" s="9" t="s">
        <v>9</v>
      </c>
      <c r="B8" s="16">
        <v>22.138707738482392</v>
      </c>
      <c r="C8" s="16">
        <v>21.702543201672043</v>
      </c>
      <c r="D8" s="16">
        <v>16.689647228821759</v>
      </c>
      <c r="E8" s="16">
        <v>16.106592616472895</v>
      </c>
      <c r="F8" s="16">
        <v>14.424620197769244</v>
      </c>
      <c r="G8" s="16">
        <v>13.745823690866754</v>
      </c>
      <c r="H8" s="12"/>
      <c r="I8" s="12"/>
      <c r="J8" s="12"/>
      <c r="K8" s="12"/>
      <c r="L8" s="12"/>
      <c r="M8" s="12"/>
      <c r="N8" s="12"/>
    </row>
    <row r="9" spans="1:14" ht="12.75" customHeight="1" x14ac:dyDescent="0.2">
      <c r="A9" s="10" t="s">
        <v>10</v>
      </c>
      <c r="B9" s="16">
        <v>41.282823224768194</v>
      </c>
      <c r="C9" s="16">
        <v>41.05057240158731</v>
      </c>
      <c r="D9" s="16">
        <v>29.087544548792426</v>
      </c>
      <c r="E9" s="16">
        <v>28.756968702707265</v>
      </c>
      <c r="F9" s="16">
        <v>27.118967397198695</v>
      </c>
      <c r="G9" s="16">
        <v>26.764087762911458</v>
      </c>
      <c r="H9" s="12"/>
      <c r="I9" s="12"/>
      <c r="J9" s="12"/>
      <c r="K9" s="12"/>
      <c r="L9" s="12"/>
      <c r="M9" s="12"/>
      <c r="N9" s="12"/>
    </row>
    <row r="10" spans="1:14" ht="12.75" customHeight="1" x14ac:dyDescent="0.2">
      <c r="A10" s="10" t="s">
        <v>11</v>
      </c>
      <c r="B10" s="16">
        <v>0</v>
      </c>
      <c r="C10" s="16">
        <v>0</v>
      </c>
      <c r="D10" s="16">
        <v>71.364833822209235</v>
      </c>
      <c r="E10" s="16">
        <v>71.230734290487561</v>
      </c>
      <c r="F10" s="16">
        <v>71.364833822209235</v>
      </c>
      <c r="G10" s="16">
        <v>71.230734290487561</v>
      </c>
      <c r="H10" s="12"/>
      <c r="I10" s="12"/>
      <c r="J10" s="12"/>
      <c r="K10" s="12"/>
      <c r="L10" s="12"/>
      <c r="M10" s="12"/>
      <c r="N10" s="12"/>
    </row>
    <row r="11" spans="1:14" ht="12.75" customHeight="1" x14ac:dyDescent="0.2">
      <c r="A11" s="10" t="s">
        <v>12</v>
      </c>
      <c r="B11" s="16">
        <v>50.292428446711533</v>
      </c>
      <c r="C11" s="16">
        <v>50.101959643891178</v>
      </c>
      <c r="D11" s="16">
        <v>87.99883890207137</v>
      </c>
      <c r="E11" s="16">
        <v>87.890122591808975</v>
      </c>
      <c r="F11" s="16">
        <v>43.655024151424151</v>
      </c>
      <c r="G11" s="16">
        <v>43.435459416839684</v>
      </c>
      <c r="H11" s="12"/>
      <c r="I11" s="12"/>
      <c r="J11" s="12"/>
      <c r="K11" s="12"/>
      <c r="L11" s="12"/>
      <c r="M11" s="12"/>
      <c r="N11" s="12"/>
    </row>
    <row r="12" spans="1:14" ht="12.75" customHeight="1" x14ac:dyDescent="0.2">
      <c r="A12" s="10" t="s">
        <v>13</v>
      </c>
      <c r="B12" s="16">
        <v>61.116781311100212</v>
      </c>
      <c r="C12" s="16">
        <v>60.960142379421562</v>
      </c>
      <c r="D12" s="16">
        <v>70.901225317782902</v>
      </c>
      <c r="E12" s="16">
        <v>70.766247269821505</v>
      </c>
      <c r="F12" s="16">
        <v>55.028670769634616</v>
      </c>
      <c r="G12" s="16">
        <v>54.854649828098808</v>
      </c>
      <c r="H12" s="12"/>
      <c r="I12" s="12"/>
      <c r="J12" s="12"/>
      <c r="K12" s="12"/>
      <c r="L12" s="12"/>
      <c r="M12" s="12"/>
    </row>
    <row r="13" spans="1:14" ht="12.75" customHeight="1" x14ac:dyDescent="0.2">
      <c r="A13" s="10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2"/>
      <c r="I13" s="12"/>
      <c r="J13" s="12"/>
      <c r="K13" s="12"/>
      <c r="L13" s="12"/>
      <c r="M13" s="12"/>
    </row>
    <row r="14" spans="1:14" ht="12.75" customHeight="1" x14ac:dyDescent="0.2">
      <c r="A14" s="10" t="s">
        <v>15</v>
      </c>
      <c r="B14" s="16">
        <v>60.269693939573223</v>
      </c>
      <c r="C14" s="16">
        <v>60.110847678770348</v>
      </c>
      <c r="D14" s="16">
        <v>38.228504053003412</v>
      </c>
      <c r="E14" s="16">
        <v>37.97757921749357</v>
      </c>
      <c r="F14" s="16">
        <v>32.907868552817902</v>
      </c>
      <c r="G14" s="16">
        <v>32.616036144510922</v>
      </c>
      <c r="H14" s="12"/>
      <c r="I14" s="12"/>
      <c r="J14" s="12"/>
      <c r="K14" s="12"/>
      <c r="L14" s="12"/>
      <c r="M14" s="12"/>
    </row>
    <row r="15" spans="1:14" ht="12.75" customHeight="1" x14ac:dyDescent="0.2">
      <c r="A15" s="10" t="s">
        <v>16</v>
      </c>
      <c r="B15" s="16">
        <v>103.73849970839863</v>
      </c>
      <c r="C15" s="16">
        <v>103.64629430346231</v>
      </c>
      <c r="D15" s="16">
        <v>0</v>
      </c>
      <c r="E15" s="16">
        <v>0</v>
      </c>
      <c r="F15" s="16">
        <v>103.73849970839863</v>
      </c>
      <c r="G15" s="16">
        <v>103.64629430346231</v>
      </c>
      <c r="H15" s="12"/>
      <c r="I15" s="12"/>
      <c r="J15" s="12"/>
      <c r="K15" s="12"/>
      <c r="L15" s="12"/>
      <c r="M15" s="12"/>
    </row>
    <row r="16" spans="1:14" ht="12.75" customHeight="1" x14ac:dyDescent="0.2">
      <c r="A16" s="10" t="s">
        <v>17</v>
      </c>
      <c r="B16" s="16">
        <v>35.333047044520747</v>
      </c>
      <c r="C16" s="16">
        <v>35.061406340031738</v>
      </c>
      <c r="D16" s="16">
        <v>36.027754693396638</v>
      </c>
      <c r="E16" s="16">
        <v>35.761391322738895</v>
      </c>
      <c r="F16" s="16">
        <v>26.522236972290852</v>
      </c>
      <c r="G16" s="16">
        <v>26.1592632752693</v>
      </c>
      <c r="H16" s="12"/>
      <c r="I16" s="12"/>
      <c r="J16" s="12"/>
      <c r="K16" s="12"/>
      <c r="L16" s="12"/>
      <c r="M16" s="12"/>
    </row>
    <row r="17" spans="1:14" ht="12.75" customHeight="1" x14ac:dyDescent="0.2">
      <c r="A17" s="9" t="s">
        <v>18</v>
      </c>
      <c r="B17" s="16">
        <v>7.3894938990880901</v>
      </c>
      <c r="C17" s="16">
        <v>5.9567290667917225</v>
      </c>
      <c r="D17" s="16">
        <v>8.5367325819954409</v>
      </c>
      <c r="E17" s="16">
        <v>7.3316985935732397</v>
      </c>
      <c r="F17" s="16">
        <v>5.1394419747725708</v>
      </c>
      <c r="G17" s="16">
        <v>2.7003453302412002</v>
      </c>
      <c r="H17" s="12"/>
      <c r="I17" s="12"/>
      <c r="J17" s="12"/>
      <c r="K17" s="12"/>
      <c r="L17" s="12"/>
      <c r="M17" s="12"/>
    </row>
    <row r="18" spans="1:14" ht="12.75" customHeight="1" x14ac:dyDescent="0.2">
      <c r="A18" s="4" t="s">
        <v>19</v>
      </c>
      <c r="B18" s="16"/>
      <c r="C18" s="16"/>
      <c r="D18" s="16"/>
      <c r="E18" s="16"/>
      <c r="F18" s="16"/>
      <c r="G18" s="16"/>
      <c r="H18" s="12"/>
      <c r="I18" s="12"/>
      <c r="J18" s="12"/>
      <c r="K18" s="12"/>
      <c r="L18" s="12"/>
      <c r="M18" s="12"/>
      <c r="N18" s="12"/>
    </row>
    <row r="19" spans="1:14" ht="12.75" customHeight="1" x14ac:dyDescent="0.2">
      <c r="A19" s="9" t="s">
        <v>20</v>
      </c>
      <c r="B19" s="16">
        <v>6.9477725270912778</v>
      </c>
      <c r="C19" s="16">
        <v>5.3990317815980298</v>
      </c>
      <c r="D19" s="16">
        <v>7.0406442857428821</v>
      </c>
      <c r="E19" s="16">
        <v>5.518031628113885</v>
      </c>
      <c r="F19" s="16">
        <v>4.60684662930408</v>
      </c>
      <c r="G19" s="16">
        <v>1.4494954144224252</v>
      </c>
      <c r="H19" s="12"/>
      <c r="I19" s="12"/>
      <c r="J19" s="12"/>
      <c r="K19" s="12"/>
      <c r="L19" s="12"/>
      <c r="M19" s="12"/>
      <c r="N19" s="12"/>
    </row>
    <row r="20" spans="1:14" x14ac:dyDescent="0.2">
      <c r="A20" s="9" t="s">
        <v>21</v>
      </c>
      <c r="B20" s="16">
        <v>40.557994721840771</v>
      </c>
      <c r="C20" s="16">
        <v>40.321569128040707</v>
      </c>
      <c r="D20" s="16">
        <v>49.263854274555072</v>
      </c>
      <c r="E20" s="16">
        <v>49.069393098703586</v>
      </c>
      <c r="F20" s="16">
        <v>31.000140013575571</v>
      </c>
      <c r="G20" s="16">
        <v>30.690172400164037</v>
      </c>
      <c r="H20" s="12"/>
      <c r="I20" s="12"/>
      <c r="J20" s="12"/>
      <c r="K20" s="12"/>
      <c r="L20" s="12"/>
      <c r="M20" s="12"/>
      <c r="N20" s="12"/>
    </row>
    <row r="21" spans="1:14" x14ac:dyDescent="0.2">
      <c r="A21" s="3" t="s">
        <v>22</v>
      </c>
      <c r="B21" s="15">
        <v>6.7033425876844204</v>
      </c>
      <c r="C21" s="15">
        <v>5.0806301713827722</v>
      </c>
      <c r="D21" s="15">
        <v>6.8447465537485552</v>
      </c>
      <c r="E21" s="15">
        <v>5.2657911538109827</v>
      </c>
      <c r="F21" s="15">
        <v>4.372870785822367</v>
      </c>
      <c r="G21" s="15">
        <v>0</v>
      </c>
      <c r="I21" s="12"/>
      <c r="J21" s="12"/>
      <c r="K21" s="12"/>
      <c r="L21" s="12"/>
      <c r="M21" s="12"/>
      <c r="N21" s="12"/>
    </row>
    <row r="23" spans="1:14" ht="12.75" customHeight="1" x14ac:dyDescent="0.2"/>
    <row r="24" spans="1:14" x14ac:dyDescent="0.2">
      <c r="A24" s="6" t="str">
        <f>Contents!B23</f>
        <v>© Commonwealth of Australia 2023</v>
      </c>
    </row>
  </sheetData>
  <mergeCells count="3">
    <mergeCell ref="B5:C5"/>
    <mergeCell ref="D5:E5"/>
    <mergeCell ref="F5:G5"/>
  </mergeCells>
  <hyperlinks>
    <hyperlink ref="A24" r:id="rId1" display="© Commonwealth of Australia 2014" xr:uid="{00000000-0004-0000-02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Table_13.1</vt:lpstr>
      <vt:lpstr>Table_13.2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2022-08-24T01:03:27Z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ff3f7367-10c1-40c0-ae7f-a4e31da7b257</vt:lpwstr>
  </property>
  <property fmtid="{D5CDD505-2E9C-101B-9397-08002B2CF9AE}" pid="12" name="MSIP_Label_c8e5a7ee-c283-40b0-98eb-fa437df4c031_ContentBits">
    <vt:lpwstr>0</vt:lpwstr>
  </property>
</Properties>
</file>