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3D622258-1E07-4DE9-B872-660F9C690E0B}" xr6:coauthVersionLast="47" xr6:coauthVersionMax="47" xr10:uidLastSave="{00000000-0000-0000-0000-000000000000}"/>
  <bookViews>
    <workbookView xWindow="-38520" yWindow="-1545" windowWidth="38640" windowHeight="21120" tabRatio="731" xr2:uid="{00000000-000D-0000-FFFF-FFFF00000000}"/>
  </bookViews>
  <sheets>
    <sheet name="Contents" sheetId="1" r:id="rId1"/>
    <sheet name="Table 4.1" sheetId="24" r:id="rId2"/>
    <sheet name="Table 4.2" sheetId="26" r:id="rId3"/>
  </sheets>
  <definedNames>
    <definedName name="_AMO_UniqueIdentifier" hidden="1">"'d271f2ac-8fc5-433b-9569-e16640e2c465'"</definedName>
    <definedName name="TopOfTable_Table_1">#REF!</definedName>
    <definedName name="TopOfTable_Table_10" localSheetId="1">'Table 4.1'!$A$2</definedName>
    <definedName name="TopOfTable_Table_10" localSheetId="2">'Table 4.2'!$A$2</definedName>
    <definedName name="TopOfTable_Table_10">#REF!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#REF!</definedName>
    <definedName name="TopOfTable_Table_8">#REF!</definedName>
    <definedName name="TopOfTable_Table_9">#REF!</definedName>
    <definedName name="UF_WANDS_AUS">#REF!</definedName>
    <definedName name="UF_WANDS_GCCSA_CODE_2011">#REF!</definedName>
    <definedName name="UF_WANDS_LGA">#REF!</definedName>
    <definedName name="UF_WANDS_SA2">#REF!</definedName>
    <definedName name="UF_WANDS_SA3_CODE_2011">#REF!</definedName>
    <definedName name="UF_WANDS_SA4_CODE_2011">#REF!</definedName>
    <definedName name="UF_WANDS_ST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7" i="1"/>
  <c r="A2" i="1" s="1"/>
  <c r="A2" i="26" s="1"/>
  <c r="A2" i="24" l="1"/>
</calcChain>
</file>

<file path=xl/sharedStrings.xml><?xml version="1.0" encoding="utf-8"?>
<sst xmlns="http://schemas.openxmlformats.org/spreadsheetml/2006/main" count="78" uniqueCount="49">
  <si>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</si>
  <si>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</si>
  <si>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</si>
  <si>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</si>
  <si>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Median age of earners (years)</t>
  </si>
  <si>
    <t>Median ($)</t>
  </si>
  <si>
    <t>Mean ($)</t>
  </si>
  <si>
    <t>Totals may not align with the sum of their components due to missing or unpublished information in the underlying data and perturbation.</t>
  </si>
  <si>
    <t xml:space="preserve">Australia </t>
  </si>
  <si>
    <t>Sum ($)</t>
  </si>
  <si>
    <t xml:space="preserve">           </t>
  </si>
  <si>
    <t xml:space="preserve">          </t>
  </si>
  <si>
    <t xml:space="preserve">  Australian Bureau of Statistics</t>
  </si>
  <si>
    <t>2021-22</t>
  </si>
  <si>
    <t>Released at 11.30am (Canberra time) 14 November 2025</t>
  </si>
  <si>
    <t>2022-23</t>
  </si>
  <si>
    <t>© Commonwealth of Australia 2025</t>
  </si>
  <si>
    <t>Industry of main job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</si>
  <si>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</si>
  <si>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</si>
  <si>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</si>
  <si>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</si>
  <si>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</si>
  <si>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</si>
  <si>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</si>
  <si>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</si>
  <si>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</si>
  <si>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</si>
  <si>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</si>
  <si>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</si>
  <si>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</si>
  <si>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</si>
  <si>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</si>
  <si>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</si>
  <si>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</si>
  <si>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</si>
  <si>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</si>
  <si>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</si>
  <si>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</si>
  <si>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</si>
  <si>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</si>
  <si>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</si>
  <si>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</si>
  <si>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</si>
  <si>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</si>
  <si>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Table 4.1 Employment income - Number of earners, median age of earners, sum ($), median ($), mean ($) by industry of main job, 2021-22 to 2022-23</t>
  </si>
  <si>
    <t>Table 4.2 Employment income - Number of earners, median age of earners, sum ($), median ($), mean ($) by occupation of main job, 2021-22 to 2022-23</t>
  </si>
  <si>
    <t>Earners</t>
  </si>
  <si>
    <t>For further information about these and related statistics visit www.abs.gov.au/about/contact-us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</si>
</sst>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[$-F800]dddd\,\ mmmm\ dd\,\ yyyy"/>
    <numFmt numFmtId="167" formatCode="[$$-C09]#,##0.00;[Red]&quot;-&quot;[$$-C09]#,##0.00"/>
  </numFmts>
  <fonts count="40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28"/>
      <color theme="1"/>
      <name val="Calibri"/>
      <family val="2"/>
      <scheme val="minor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0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5" applyNumberFormat="0" applyAlignment="0" applyProtection="0"/>
    <xf numFmtId="0" fontId="18" fillId="29" borderId="6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 textRotation="90"/>
    </xf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5" fillId="31" borderId="5" applyNumberFormat="0" applyAlignment="0" applyProtection="0"/>
    <xf numFmtId="0" fontId="26" fillId="0" borderId="10" applyNumberFormat="0" applyFill="0" applyAlignment="0" applyProtection="0"/>
    <xf numFmtId="0" fontId="27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28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33" borderId="11" applyNumberFormat="0" applyFont="0" applyAlignment="0" applyProtection="0"/>
    <xf numFmtId="0" fontId="30" fillId="28" borderId="12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7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4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/>
    <xf numFmtId="0" fontId="3" fillId="0" borderId="0" xfId="58" applyFont="1" applyAlignment="1" applyProtection="1">
      <alignment horizontal="right"/>
    </xf>
    <xf numFmtId="0" fontId="29" fillId="0" borderId="0" xfId="0" applyFont="1"/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34" borderId="0" xfId="0" applyFill="1"/>
    <xf numFmtId="165" fontId="4" fillId="0" borderId="0" xfId="28" applyNumberFormat="1" applyFont="1" applyBorder="1" applyAlignment="1">
      <alignment horizontal="right"/>
    </xf>
    <xf numFmtId="0" fontId="2" fillId="0" borderId="0" xfId="91" applyFont="1" applyAlignment="1">
      <alignment horizontal="left"/>
    </xf>
    <xf numFmtId="0" fontId="35" fillId="0" borderId="0" xfId="0" applyFont="1"/>
    <xf numFmtId="0" fontId="13" fillId="0" borderId="0" xfId="58" applyFont="1" applyAlignment="1" applyProtection="1">
      <alignment horizontal="left"/>
    </xf>
    <xf numFmtId="0" fontId="0" fillId="2" borderId="0" xfId="0" applyFill="1"/>
    <xf numFmtId="0" fontId="36" fillId="34" borderId="0" xfId="0" applyFont="1" applyFill="1" applyAlignment="1">
      <alignment vertical="center"/>
    </xf>
    <xf numFmtId="0" fontId="4" fillId="0" borderId="3" xfId="0" applyFont="1" applyBorder="1" applyAlignment="1">
      <alignment horizontal="right" wrapText="1"/>
    </xf>
    <xf numFmtId="165" fontId="4" fillId="0" borderId="2" xfId="28" applyNumberFormat="1" applyFont="1" applyBorder="1" applyAlignment="1">
      <alignment horizontal="right"/>
    </xf>
    <xf numFmtId="0" fontId="37" fillId="0" borderId="0" xfId="0" applyFont="1" applyAlignment="1">
      <alignment horizontal="left"/>
    </xf>
    <xf numFmtId="0" fontId="4" fillId="0" borderId="0" xfId="71" applyAlignment="1">
      <alignment horizontal="left" indent="1"/>
    </xf>
    <xf numFmtId="0" fontId="38" fillId="0" borderId="0" xfId="71" applyFont="1" applyAlignment="1" applyProtection="1">
      <alignment horizontal="left" indent="1"/>
      <protection locked="0"/>
    </xf>
    <xf numFmtId="0" fontId="2" fillId="0" borderId="1" xfId="82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8" fillId="0" borderId="0" xfId="76" applyFont="1" applyAlignment="1" applyProtection="1">
      <alignment horizontal="left" indent="1"/>
      <protection locked="0"/>
    </xf>
    <xf numFmtId="165" fontId="4" fillId="0" borderId="3" xfId="28" applyNumberFormat="1" applyFont="1" applyBorder="1" applyAlignment="1">
      <alignment horizontal="right"/>
    </xf>
    <xf numFmtId="165" fontId="4" fillId="0" borderId="1" xfId="28" applyNumberFormat="1" applyFont="1" applyBorder="1" applyAlignment="1">
      <alignment horizontal="right"/>
    </xf>
    <xf numFmtId="0" fontId="4" fillId="0" borderId="15" xfId="0" applyFont="1" applyBorder="1" applyAlignment="1">
      <alignment horizontal="right" wrapText="1"/>
    </xf>
    <xf numFmtId="165" fontId="4" fillId="0" borderId="14" xfId="28" applyNumberFormat="1" applyFont="1" applyBorder="1" applyAlignment="1">
      <alignment horizontal="right"/>
    </xf>
    <xf numFmtId="0" fontId="36" fillId="34" borderId="0" xfId="0" applyFont="1" applyFill="1" applyAlignment="1">
      <alignment horizontal="center"/>
    </xf>
    <xf numFmtId="0" fontId="36" fillId="34" borderId="0" xfId="0" applyFont="1" applyFill="1" applyAlignment="1">
      <alignment horizontal="center" vertical="center"/>
    </xf>
    <xf numFmtId="0" fontId="13" fillId="0" borderId="0" xfId="58" applyFont="1" applyFill="1" applyAlignment="1" applyProtection="1"/>
    <xf numFmtId="0" fontId="8" fillId="0" borderId="0" xfId="58" applyAlignment="1" applyProtection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3" fontId="4" fillId="0" borderId="14" xfId="28" applyNumberFormat="1" applyFont="1" applyBorder="1" applyAlignment="1">
      <alignment horizontal="right"/>
    </xf>
    <xf numFmtId="3" fontId="4" fillId="0" borderId="2" xfId="28" applyNumberFormat="1" applyFont="1" applyBorder="1" applyAlignment="1">
      <alignment horizontal="right"/>
    </xf>
    <xf numFmtId="3" fontId="4" fillId="0" borderId="0" xfId="28" applyNumberFormat="1" applyFont="1" applyBorder="1" applyAlignment="1">
      <alignment horizontal="right"/>
    </xf>
    <xf numFmtId="3" fontId="4" fillId="0" borderId="16" xfId="28" applyNumberFormat="1" applyFont="1" applyBorder="1" applyAlignment="1">
      <alignment horizontal="right"/>
    </xf>
  </cellXfs>
  <cellStyles count="12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31" xr:uid="{00000000-0005-0000-0000-00001E000000}"/>
    <cellStyle name="Comma 2 2 3" xfId="32" xr:uid="{00000000-0005-0000-0000-00001F000000}"/>
    <cellStyle name="Comma 2 2 4" xfId="33" xr:uid="{00000000-0005-0000-0000-000020000000}"/>
    <cellStyle name="Comma 2 3" xfId="34" xr:uid="{00000000-0005-0000-0000-000021000000}"/>
    <cellStyle name="Comma 2 3 2" xfId="35" xr:uid="{00000000-0005-0000-0000-000022000000}"/>
    <cellStyle name="Comma 2 4" xfId="36" xr:uid="{00000000-0005-0000-0000-000023000000}"/>
    <cellStyle name="Comma 2 5" xfId="37" xr:uid="{00000000-0005-0000-0000-000024000000}"/>
    <cellStyle name="Comma 3" xfId="38" xr:uid="{00000000-0005-0000-0000-000025000000}"/>
    <cellStyle name="Comma 3 2" xfId="39" xr:uid="{00000000-0005-0000-0000-000026000000}"/>
    <cellStyle name="Comma 3 2 2" xfId="40" xr:uid="{00000000-0005-0000-0000-000027000000}"/>
    <cellStyle name="Comma 3 3" xfId="41" xr:uid="{00000000-0005-0000-0000-000028000000}"/>
    <cellStyle name="Comma 3 4" xfId="42" xr:uid="{00000000-0005-0000-0000-000029000000}"/>
    <cellStyle name="Comma 4" xfId="43" xr:uid="{00000000-0005-0000-0000-00002A000000}"/>
    <cellStyle name="Comma 4 2" xfId="44" xr:uid="{00000000-0005-0000-0000-00002B000000}"/>
    <cellStyle name="Comma 4 3" xfId="45" xr:uid="{00000000-0005-0000-0000-00002C000000}"/>
    <cellStyle name="Comma 4 4" xfId="46" xr:uid="{00000000-0005-0000-0000-00002D000000}"/>
    <cellStyle name="Comma 5" xfId="47" xr:uid="{00000000-0005-0000-0000-00002E000000}"/>
    <cellStyle name="Comma 5 2" xfId="48" xr:uid="{00000000-0005-0000-0000-00002F000000}"/>
    <cellStyle name="Comma 6" xfId="49" xr:uid="{00000000-0005-0000-0000-000030000000}"/>
    <cellStyle name="Explanatory Text" xfId="50" builtinId="53" customBuiltin="1"/>
    <cellStyle name="Good" xfId="51" builtinId="26" customBuiltin="1"/>
    <cellStyle name="Heading" xfId="52" xr:uid="{00000000-0005-0000-0000-000033000000}"/>
    <cellStyle name="Heading 1" xfId="53" builtinId="16" customBuiltin="1"/>
    <cellStyle name="Heading 2" xfId="54" builtinId="17" customBuiltin="1"/>
    <cellStyle name="Heading 3" xfId="55" builtinId="18" customBuiltin="1"/>
    <cellStyle name="Heading 4" xfId="56" builtinId="19" customBuiltin="1"/>
    <cellStyle name="Heading1" xfId="57" xr:uid="{00000000-0005-0000-0000-000038000000}"/>
    <cellStyle name="Hyperlink" xfId="58" builtinId="8"/>
    <cellStyle name="Hyperlink 2" xfId="59" xr:uid="{00000000-0005-0000-0000-00003A000000}"/>
    <cellStyle name="Hyperlink 2 2" xfId="60" xr:uid="{00000000-0005-0000-0000-00003B000000}"/>
    <cellStyle name="Hyperlink 2 3" xfId="61" xr:uid="{00000000-0005-0000-0000-00003C000000}"/>
    <cellStyle name="Hyperlink 3" xfId="62" xr:uid="{00000000-0005-0000-0000-00003D000000}"/>
    <cellStyle name="Hyperlink 3 2" xfId="63" xr:uid="{00000000-0005-0000-0000-00003E000000}"/>
    <cellStyle name="Hyperlink 3 3" xfId="64" xr:uid="{00000000-0005-0000-0000-00003F000000}"/>
    <cellStyle name="Input" xfId="65" builtinId="20" customBuiltin="1"/>
    <cellStyle name="Linked Cell" xfId="66" builtinId="24" customBuiltin="1"/>
    <cellStyle name="Neutral" xfId="67" builtinId="28" customBuiltin="1"/>
    <cellStyle name="Normal" xfId="0" builtinId="0"/>
    <cellStyle name="Normal 2" xfId="68" xr:uid="{00000000-0005-0000-0000-000044000000}"/>
    <cellStyle name="Normal 2 2" xfId="69" xr:uid="{00000000-0005-0000-0000-000045000000}"/>
    <cellStyle name="Normal 2 2 2" xfId="70" xr:uid="{00000000-0005-0000-0000-000046000000}"/>
    <cellStyle name="Normal 2 3" xfId="71" xr:uid="{00000000-0005-0000-0000-000047000000}"/>
    <cellStyle name="Normal 2 3 2" xfId="72" xr:uid="{00000000-0005-0000-0000-000048000000}"/>
    <cellStyle name="Normal 2 3 3" xfId="73" xr:uid="{00000000-0005-0000-0000-000049000000}"/>
    <cellStyle name="Normal 2 4" xfId="74" xr:uid="{00000000-0005-0000-0000-00004A000000}"/>
    <cellStyle name="Normal 2 5" xfId="75" xr:uid="{00000000-0005-0000-0000-00004B000000}"/>
    <cellStyle name="Normal 2 6" xfId="76" xr:uid="{00000000-0005-0000-0000-00004C000000}"/>
    <cellStyle name="Normal 2 7" xfId="77" xr:uid="{00000000-0005-0000-0000-00004D000000}"/>
    <cellStyle name="Normal 3" xfId="78" xr:uid="{00000000-0005-0000-0000-00004E000000}"/>
    <cellStyle name="Normal 3 2" xfId="79" xr:uid="{00000000-0005-0000-0000-00004F000000}"/>
    <cellStyle name="Normal 3 2 2" xfId="80" xr:uid="{00000000-0005-0000-0000-000050000000}"/>
    <cellStyle name="Normal 3 2 3" xfId="81" xr:uid="{00000000-0005-0000-0000-000051000000}"/>
    <cellStyle name="Normal 3 3" xfId="82" xr:uid="{00000000-0005-0000-0000-000052000000}"/>
    <cellStyle name="Normal 3 3 2" xfId="83" xr:uid="{00000000-0005-0000-0000-000053000000}"/>
    <cellStyle name="Normal 3 3 3" xfId="84" xr:uid="{00000000-0005-0000-0000-000054000000}"/>
    <cellStyle name="Normal 3 4" xfId="85" xr:uid="{00000000-0005-0000-0000-000055000000}"/>
    <cellStyle name="Normal 4" xfId="86" xr:uid="{00000000-0005-0000-0000-000056000000}"/>
    <cellStyle name="Normal 4 2" xfId="87" xr:uid="{00000000-0005-0000-0000-000057000000}"/>
    <cellStyle name="Normal 4 2 2" xfId="88" xr:uid="{00000000-0005-0000-0000-000058000000}"/>
    <cellStyle name="Normal 4 2 3" xfId="89" xr:uid="{00000000-0005-0000-0000-000059000000}"/>
    <cellStyle name="Normal 4 3" xfId="90" xr:uid="{00000000-0005-0000-0000-00005A000000}"/>
    <cellStyle name="Normal 4 4" xfId="91" xr:uid="{00000000-0005-0000-0000-00005B000000}"/>
    <cellStyle name="Normal 4 5" xfId="92" xr:uid="{00000000-0005-0000-0000-00005C000000}"/>
    <cellStyle name="Normal 5" xfId="93" xr:uid="{00000000-0005-0000-0000-00005D000000}"/>
    <cellStyle name="Normal 5 2" xfId="94" xr:uid="{00000000-0005-0000-0000-00005E000000}"/>
    <cellStyle name="Normal 5 2 2" xfId="95" xr:uid="{00000000-0005-0000-0000-00005F000000}"/>
    <cellStyle name="Normal 5 2 3" xfId="96" xr:uid="{00000000-0005-0000-0000-000060000000}"/>
    <cellStyle name="Normal 5 3" xfId="97" xr:uid="{00000000-0005-0000-0000-000061000000}"/>
    <cellStyle name="Normal 6" xfId="98" xr:uid="{00000000-0005-0000-0000-000062000000}"/>
    <cellStyle name="Normal 6 2" xfId="99" xr:uid="{00000000-0005-0000-0000-000063000000}"/>
    <cellStyle name="Normal 6 2 2" xfId="100" xr:uid="{00000000-0005-0000-0000-000064000000}"/>
    <cellStyle name="Normal 6 2 3" xfId="101" xr:uid="{00000000-0005-0000-0000-000065000000}"/>
    <cellStyle name="Normal 6 3" xfId="102" xr:uid="{00000000-0005-0000-0000-000066000000}"/>
    <cellStyle name="Normal 7" xfId="103" xr:uid="{00000000-0005-0000-0000-000067000000}"/>
    <cellStyle name="Normal 7 2" xfId="104" xr:uid="{00000000-0005-0000-0000-000068000000}"/>
    <cellStyle name="Normal 7 3" xfId="105" xr:uid="{00000000-0005-0000-0000-000069000000}"/>
    <cellStyle name="Normal 8" xfId="106" xr:uid="{00000000-0005-0000-0000-00006A000000}"/>
    <cellStyle name="Normal 8 2" xfId="107" xr:uid="{00000000-0005-0000-0000-00006B000000}"/>
    <cellStyle name="Normal 8 3" xfId="108" xr:uid="{00000000-0005-0000-0000-00006C000000}"/>
    <cellStyle name="Note 2" xfId="109" xr:uid="{00000000-0005-0000-0000-00006D000000}"/>
    <cellStyle name="Output" xfId="110" builtinId="21" customBuiltin="1"/>
    <cellStyle name="Percent 2" xfId="111" xr:uid="{00000000-0005-0000-0000-000070000000}"/>
    <cellStyle name="Percent 2 2" xfId="112" xr:uid="{00000000-0005-0000-0000-000071000000}"/>
    <cellStyle name="Percent 2 3" xfId="113" xr:uid="{00000000-0005-0000-0000-000072000000}"/>
    <cellStyle name="Percent 3" xfId="114" xr:uid="{00000000-0005-0000-0000-000073000000}"/>
    <cellStyle name="Result" xfId="115" xr:uid="{00000000-0005-0000-0000-000074000000}"/>
    <cellStyle name="Result2" xfId="116" xr:uid="{00000000-0005-0000-0000-000075000000}"/>
    <cellStyle name="Title" xfId="117" builtinId="15" customBuiltin="1"/>
    <cellStyle name="Total" xfId="118" builtinId="25" customBuiltin="1"/>
    <cellStyle name="Warning Text" xfId="11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971550</xdr:colOff>
      <xdr:row>0</xdr:row>
      <xdr:rowOff>800100</xdr:rowOff>
    </xdr:to>
    <xdr:pic>
      <xdr:nvPicPr>
        <xdr:cNvPr id="16224" name="Picture 3">
          <a:extLst>
            <a:ext uri="{FF2B5EF4-FFF2-40B4-BE49-F238E27FC236}">
              <a16:creationId xmlns:a16="http://schemas.microsoft.com/office/drawing/2014/main" id="{D83BE8E2-4381-4C18-80FA-0CEEC2415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971550</xdr:colOff>
      <xdr:row>1</xdr:row>
      <xdr:rowOff>57150</xdr:rowOff>
    </xdr:to>
    <xdr:pic>
      <xdr:nvPicPr>
        <xdr:cNvPr id="29125" name="Picture 3">
          <a:extLst>
            <a:ext uri="{FF2B5EF4-FFF2-40B4-BE49-F238E27FC236}">
              <a16:creationId xmlns:a16="http://schemas.microsoft.com/office/drawing/2014/main" id="{AEFB08BF-8AFC-4999-B40D-6CF9C8B05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</xdr:rowOff>
    </xdr:from>
    <xdr:to>
      <xdr:col>0</xdr:col>
      <xdr:colOff>971550</xdr:colOff>
      <xdr:row>1</xdr:row>
      <xdr:rowOff>9526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7EF7283-7DF4-40B0-AC75-214F5D8CF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"/>
          <a:ext cx="8953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IV26"/>
  <sheetViews>
    <sheetView showGridLines="0" tabSelected="1" workbookViewId="0">
      <pane ySplit="3" topLeftCell="A4" activePane="bottomLeft" state="frozenSplit"/>
      <selection sqref="A1:D1"/>
      <selection pane="bottomLeft"/>
    </sheetView>
  </sheetViews>
  <sheetFormatPr defaultColWidth="11.5703125" defaultRowHeight="12.75" x14ac:dyDescent="0.2"/>
  <cols>
    <col min="1" max="1" width="15.28515625" customWidth="1"/>
    <col min="2" max="2" width="11.5703125" customWidth="1"/>
    <col min="3" max="3" width="102.140625" customWidth="1"/>
  </cols>
  <sheetData>
    <row r="1" spans="1:256" s="20" customFormat="1" ht="67.5" customHeight="1" x14ac:dyDescent="0.2">
      <c r="A1" s="21" t="s">
        <v>11</v>
      </c>
      <c r="B1" s="21" t="s">
        <v>12</v>
      </c>
      <c r="C1" s="21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24" t="str">
        <f>CONCATENATE("Personal Income in Australia: Table 4. Employment income, earners and summary statistics by industry and occupation of main job",",", RIGHT(C7,19))</f>
        <v>Personal Income in Australia: Table 4. Employment income, earners and summary statistics by industry and occupation of main job, 2021-22 to 2022-23</v>
      </c>
    </row>
    <row r="3" spans="1:256" x14ac:dyDescent="0.2">
      <c r="A3" s="6" t="s">
        <v>14</v>
      </c>
    </row>
    <row r="5" spans="1:256" ht="15.75" x14ac:dyDescent="0.25">
      <c r="B5" s="1" t="s">
        <v>0</v>
      </c>
    </row>
    <row r="6" spans="1:256" x14ac:dyDescent="0.2">
      <c r="B6" s="2" t="s">
        <v>1</v>
      </c>
      <c r="C6" s="18"/>
    </row>
    <row r="7" spans="1:256" x14ac:dyDescent="0.2">
      <c r="B7" s="36">
        <v>4.0999999999999996</v>
      </c>
      <c r="C7" s="3" t="str">
        <f>'Table 4.1'!A4</f>
        <v>Table 4.1 Employment income - Number of earners, median age of earners, sum ($), median ($), mean ($) by industry of main job, 2021-22 to 2022-23</v>
      </c>
    </row>
    <row r="8" spans="1:256" x14ac:dyDescent="0.2">
      <c r="B8" s="36">
        <v>4.2</v>
      </c>
      <c r="C8" s="3" t="str">
        <f>'Table 4.2'!A4</f>
        <v>Table 4.2 Employment income - Number of earners, median age of earners, sum ($), median ($), mean ($) by occupation of main job, 2021-22 to 2022-23</v>
      </c>
    </row>
    <row r="9" spans="1:256" x14ac:dyDescent="0.2">
      <c r="B9" s="8"/>
      <c r="C9" s="3"/>
    </row>
    <row r="10" spans="1:256" x14ac:dyDescent="0.2">
      <c r="B10" s="11"/>
    </row>
    <row r="11" spans="1:256" ht="15" x14ac:dyDescent="0.2">
      <c r="B11" s="39"/>
      <c r="C11" s="39"/>
    </row>
    <row r="12" spans="1:256" ht="15.75" x14ac:dyDescent="0.25">
      <c r="B12" s="40" t="s">
        <v>2</v>
      </c>
      <c r="C12" s="40"/>
    </row>
    <row r="13" spans="1:256" x14ac:dyDescent="0.2">
      <c r="B13" s="38"/>
      <c r="C13" s="38"/>
    </row>
    <row r="16" spans="1:256" ht="15.75" x14ac:dyDescent="0.25">
      <c r="B16" s="1" t="s">
        <v>3</v>
      </c>
    </row>
    <row r="18" spans="2:3" x14ac:dyDescent="0.2">
      <c r="B18" s="37" t="s">
        <v>48</v>
      </c>
      <c r="C18" s="37"/>
    </row>
    <row r="19" spans="2:3" x14ac:dyDescent="0.2">
      <c r="B19" s="11"/>
      <c r="C19" s="11"/>
    </row>
    <row r="20" spans="2:3" x14ac:dyDescent="0.2">
      <c r="B20" s="11"/>
      <c r="C20" s="11"/>
    </row>
    <row r="21" spans="2:3" x14ac:dyDescent="0.2">
      <c r="B21" s="19" t="s">
        <v>16</v>
      </c>
      <c r="C21" s="11"/>
    </row>
    <row r="23" spans="2:3" ht="13.7" customHeight="1" x14ac:dyDescent="0.2"/>
    <row r="26" spans="2:3" ht="13.15" customHeight="1" x14ac:dyDescent="0.2">
      <c r="C26" s="10"/>
    </row>
  </sheetData>
  <mergeCells count="4">
    <mergeCell ref="B18:C18"/>
    <mergeCell ref="B13:C13"/>
    <mergeCell ref="B11:C11"/>
    <mergeCell ref="B12:C12"/>
  </mergeCells>
  <phoneticPr fontId="4" type="noConversion"/>
  <hyperlinks>
    <hyperlink ref="B12" r:id="rId1" display="ABS website" xr:uid="{00000000-0004-0000-0000-000004000000}"/>
    <hyperlink ref="B21" r:id="rId2" display="© Commonwealth of Australia 2019" xr:uid="{00000000-0004-0000-0000-000005000000}"/>
    <hyperlink ref="B18:C18" r:id="rId3" display="For further information about these and related statistics visit www.abs.gov.au/about/contact-us" xr:uid="{1B0DF597-7C9F-4440-B2B1-46B0865794B3}"/>
    <hyperlink ref="B7" location="'Table 4.1'!A1" display="'Table 4.1'!A1" xr:uid="{4B0ACDCC-E5B3-42E4-A69E-91A26E04D080}"/>
    <hyperlink ref="B8" location="'Table 4.2'!A1" display="'Table 4.2'!A1" xr:uid="{EF2E3BC2-68E8-4EEE-98F2-D2A5AF12A3AC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4"/>
  <headerFooter alignWithMargins="0">
    <oddHeader>&amp;C&amp;A</oddHeader>
    <oddFooter>&amp;CPage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Q29"/>
  <sheetViews>
    <sheetView workbookViewId="0">
      <selection activeCell="B8" sqref="B8"/>
    </sheetView>
  </sheetViews>
  <sheetFormatPr defaultRowHeight="12.75" x14ac:dyDescent="0.2"/>
  <cols>
    <col min="1" max="1" width="34.7109375" customWidth="1"/>
    <col min="2" max="2" width="14.140625" style="7" customWidth="1"/>
    <col min="3" max="11" width="14.140625" customWidth="1"/>
    <col min="12" max="12" width="14.28515625" style="7" customWidth="1"/>
  </cols>
  <sheetData>
    <row r="1" spans="1:225" s="20" customFormat="1" ht="65.25" customHeight="1" x14ac:dyDescent="0.55000000000000004">
      <c r="A1" s="34" t="s">
        <v>10</v>
      </c>
      <c r="B1" s="3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</row>
    <row r="2" spans="1:225" ht="22.5" customHeight="1" x14ac:dyDescent="0.25">
      <c r="A2" s="24" t="str">
        <f>Contents!A2</f>
        <v>Personal Income in Australia: Table 4. Employment income, earners and summary statistics by industry and occupation of main job, 2021-22 to 2022-23</v>
      </c>
    </row>
    <row r="3" spans="1:225" ht="15" customHeight="1" x14ac:dyDescent="0.2">
      <c r="A3" s="6" t="s">
        <v>14</v>
      </c>
      <c r="D3" s="12"/>
      <c r="E3" s="12"/>
    </row>
    <row r="4" spans="1:225" ht="18.75" customHeight="1" x14ac:dyDescent="0.2">
      <c r="A4" s="28" t="s">
        <v>45</v>
      </c>
      <c r="D4" s="13"/>
      <c r="E4" s="13"/>
      <c r="L4"/>
      <c r="M4" s="7"/>
    </row>
    <row r="5" spans="1:225" ht="13.5" customHeight="1" x14ac:dyDescent="0.2">
      <c r="A5" s="4"/>
      <c r="L5"/>
      <c r="M5" s="7"/>
    </row>
    <row r="6" spans="1:225" ht="12.75" customHeight="1" x14ac:dyDescent="0.2">
      <c r="A6" s="5"/>
      <c r="B6" s="41" t="s">
        <v>47</v>
      </c>
      <c r="C6" s="41"/>
      <c r="D6" s="41" t="s">
        <v>4</v>
      </c>
      <c r="E6" s="41"/>
      <c r="F6" s="41" t="s">
        <v>9</v>
      </c>
      <c r="G6" s="41"/>
      <c r="H6" s="41" t="s">
        <v>5</v>
      </c>
      <c r="I6" s="41"/>
      <c r="J6" s="41" t="s">
        <v>6</v>
      </c>
      <c r="K6" s="41"/>
    </row>
    <row r="7" spans="1:225" x14ac:dyDescent="0.2">
      <c r="A7" s="27" t="s">
        <v>17</v>
      </c>
      <c r="B7" s="32" t="s">
        <v>13</v>
      </c>
      <c r="C7" s="30" t="s">
        <v>15</v>
      </c>
      <c r="D7" s="31" t="s">
        <v>13</v>
      </c>
      <c r="E7" s="30" t="s">
        <v>15</v>
      </c>
      <c r="F7" s="31" t="s">
        <v>13</v>
      </c>
      <c r="G7" s="30" t="s">
        <v>15</v>
      </c>
      <c r="H7" s="31" t="s">
        <v>13</v>
      </c>
      <c r="I7" s="30" t="s">
        <v>15</v>
      </c>
      <c r="J7" s="31" t="s">
        <v>13</v>
      </c>
      <c r="K7" s="30" t="s">
        <v>15</v>
      </c>
    </row>
    <row r="8" spans="1:225" x14ac:dyDescent="0.2">
      <c r="A8" s="17" t="s">
        <v>8</v>
      </c>
      <c r="B8" s="42">
        <v>14925033</v>
      </c>
      <c r="C8" s="43">
        <v>15509210</v>
      </c>
      <c r="D8" s="16">
        <v>39</v>
      </c>
      <c r="E8" s="23">
        <v>39</v>
      </c>
      <c r="F8" s="44">
        <v>1051391199165</v>
      </c>
      <c r="G8" s="43">
        <v>1145161275279</v>
      </c>
      <c r="H8" s="44">
        <v>56780</v>
      </c>
      <c r="I8" s="43">
        <v>60301</v>
      </c>
      <c r="J8" s="44">
        <v>70445</v>
      </c>
      <c r="K8" s="43">
        <v>73837</v>
      </c>
    </row>
    <row r="9" spans="1:225" ht="12.75" customHeight="1" x14ac:dyDescent="0.2">
      <c r="A9" s="25" t="s">
        <v>18</v>
      </c>
      <c r="B9" s="42">
        <v>254703</v>
      </c>
      <c r="C9" s="43">
        <v>277302</v>
      </c>
      <c r="D9" s="16">
        <v>41</v>
      </c>
      <c r="E9" s="23">
        <v>39</v>
      </c>
      <c r="F9" s="44">
        <v>11513632567</v>
      </c>
      <c r="G9" s="43">
        <v>12136812612</v>
      </c>
      <c r="H9" s="44">
        <v>38822</v>
      </c>
      <c r="I9" s="43">
        <v>37568</v>
      </c>
      <c r="J9" s="44">
        <v>45204</v>
      </c>
      <c r="K9" s="43">
        <v>43767</v>
      </c>
    </row>
    <row r="10" spans="1:225" x14ac:dyDescent="0.2">
      <c r="A10" s="26" t="s">
        <v>19</v>
      </c>
      <c r="B10" s="42">
        <v>215052</v>
      </c>
      <c r="C10" s="43">
        <v>234374</v>
      </c>
      <c r="D10" s="16">
        <v>41</v>
      </c>
      <c r="E10" s="23">
        <v>41</v>
      </c>
      <c r="F10" s="44">
        <v>34036466539</v>
      </c>
      <c r="G10" s="43">
        <v>38416129667</v>
      </c>
      <c r="H10" s="44">
        <v>143229</v>
      </c>
      <c r="I10" s="43">
        <v>149362</v>
      </c>
      <c r="J10" s="44">
        <v>158271</v>
      </c>
      <c r="K10" s="43">
        <v>163910</v>
      </c>
    </row>
    <row r="11" spans="1:225" x14ac:dyDescent="0.2">
      <c r="A11" s="26" t="s">
        <v>20</v>
      </c>
      <c r="B11" s="42">
        <v>860436</v>
      </c>
      <c r="C11" s="43">
        <v>890527</v>
      </c>
      <c r="D11" s="16">
        <v>42</v>
      </c>
      <c r="E11" s="23">
        <v>42</v>
      </c>
      <c r="F11" s="44">
        <v>65227006298</v>
      </c>
      <c r="G11" s="43">
        <v>70633969016</v>
      </c>
      <c r="H11" s="44">
        <v>65789</v>
      </c>
      <c r="I11" s="43">
        <v>69028</v>
      </c>
      <c r="J11" s="44">
        <v>75807</v>
      </c>
      <c r="K11" s="43">
        <v>79317</v>
      </c>
    </row>
    <row r="12" spans="1:225" x14ac:dyDescent="0.2">
      <c r="A12" s="26" t="s">
        <v>21</v>
      </c>
      <c r="B12" s="42">
        <v>128841</v>
      </c>
      <c r="C12" s="43">
        <v>135385</v>
      </c>
      <c r="D12" s="16">
        <v>43</v>
      </c>
      <c r="E12" s="23">
        <v>43</v>
      </c>
      <c r="F12" s="44">
        <v>14304107458</v>
      </c>
      <c r="G12" s="43">
        <v>15632400645</v>
      </c>
      <c r="H12" s="44">
        <v>100742</v>
      </c>
      <c r="I12" s="43">
        <v>105158</v>
      </c>
      <c r="J12" s="44">
        <v>111021</v>
      </c>
      <c r="K12" s="43">
        <v>115466</v>
      </c>
    </row>
    <row r="13" spans="1:225" x14ac:dyDescent="0.2">
      <c r="A13" s="26" t="s">
        <v>22</v>
      </c>
      <c r="B13" s="42">
        <v>1143851</v>
      </c>
      <c r="C13" s="43">
        <v>1188371</v>
      </c>
      <c r="D13" s="16">
        <v>37</v>
      </c>
      <c r="E13" s="23">
        <v>37</v>
      </c>
      <c r="F13" s="44">
        <v>84020860021</v>
      </c>
      <c r="G13" s="43">
        <v>93577716247</v>
      </c>
      <c r="H13" s="44">
        <v>63393</v>
      </c>
      <c r="I13" s="43">
        <v>68501</v>
      </c>
      <c r="J13" s="44">
        <v>73454</v>
      </c>
      <c r="K13" s="43">
        <v>78745</v>
      </c>
    </row>
    <row r="14" spans="1:225" x14ac:dyDescent="0.2">
      <c r="A14" s="26" t="s">
        <v>23</v>
      </c>
      <c r="B14" s="42">
        <v>569599</v>
      </c>
      <c r="C14" s="43">
        <v>588293</v>
      </c>
      <c r="D14" s="16">
        <v>42</v>
      </c>
      <c r="E14" s="23">
        <v>42</v>
      </c>
      <c r="F14" s="44">
        <v>47265346269</v>
      </c>
      <c r="G14" s="43">
        <v>50961323353</v>
      </c>
      <c r="H14" s="44">
        <v>66769</v>
      </c>
      <c r="I14" s="43">
        <v>70308</v>
      </c>
      <c r="J14" s="44">
        <v>82980</v>
      </c>
      <c r="K14" s="43">
        <v>86626</v>
      </c>
    </row>
    <row r="15" spans="1:225" x14ac:dyDescent="0.2">
      <c r="A15" s="26" t="s">
        <v>24</v>
      </c>
      <c r="B15" s="42">
        <v>1377284</v>
      </c>
      <c r="C15" s="43">
        <v>1409612</v>
      </c>
      <c r="D15" s="16">
        <v>31</v>
      </c>
      <c r="E15" s="23">
        <v>31</v>
      </c>
      <c r="F15" s="44">
        <v>60259200959</v>
      </c>
      <c r="G15" s="43">
        <v>65170099460</v>
      </c>
      <c r="H15" s="44">
        <v>35033</v>
      </c>
      <c r="I15" s="43">
        <v>37351</v>
      </c>
      <c r="J15" s="44">
        <v>43752</v>
      </c>
      <c r="K15" s="43">
        <v>46233</v>
      </c>
    </row>
    <row r="16" spans="1:225" x14ac:dyDescent="0.2">
      <c r="A16" s="26" t="s">
        <v>25</v>
      </c>
      <c r="B16" s="42">
        <v>1056877</v>
      </c>
      <c r="C16" s="43">
        <v>1161224</v>
      </c>
      <c r="D16" s="16">
        <v>24</v>
      </c>
      <c r="E16" s="23">
        <v>24</v>
      </c>
      <c r="F16" s="44">
        <v>29549615157</v>
      </c>
      <c r="G16" s="43">
        <v>36268960078</v>
      </c>
      <c r="H16" s="44">
        <v>19531</v>
      </c>
      <c r="I16" s="43">
        <v>22270</v>
      </c>
      <c r="J16" s="44">
        <v>27959</v>
      </c>
      <c r="K16" s="43">
        <v>31233</v>
      </c>
    </row>
    <row r="17" spans="1:11" x14ac:dyDescent="0.2">
      <c r="A17" s="26" t="s">
        <v>26</v>
      </c>
      <c r="B17" s="42">
        <v>595942</v>
      </c>
      <c r="C17" s="43">
        <v>630394</v>
      </c>
      <c r="D17" s="16">
        <v>44</v>
      </c>
      <c r="E17" s="23">
        <v>43</v>
      </c>
      <c r="F17" s="44">
        <v>42392990181</v>
      </c>
      <c r="G17" s="43">
        <v>46951287010</v>
      </c>
      <c r="H17" s="44">
        <v>62675</v>
      </c>
      <c r="I17" s="43">
        <v>65424</v>
      </c>
      <c r="J17" s="44">
        <v>71136</v>
      </c>
      <c r="K17" s="43">
        <v>74479</v>
      </c>
    </row>
    <row r="18" spans="1:11" x14ac:dyDescent="0.2">
      <c r="A18" s="26" t="s">
        <v>27</v>
      </c>
      <c r="B18" s="42">
        <v>193796</v>
      </c>
      <c r="C18" s="43">
        <v>209211</v>
      </c>
      <c r="D18" s="16">
        <v>39</v>
      </c>
      <c r="E18" s="23">
        <v>39</v>
      </c>
      <c r="F18" s="44">
        <v>21456944919</v>
      </c>
      <c r="G18" s="43">
        <v>24072054883</v>
      </c>
      <c r="H18" s="44">
        <v>86746</v>
      </c>
      <c r="I18" s="43">
        <v>92300</v>
      </c>
      <c r="J18" s="44">
        <v>110719</v>
      </c>
      <c r="K18" s="43">
        <v>115061</v>
      </c>
    </row>
    <row r="19" spans="1:11" x14ac:dyDescent="0.2">
      <c r="A19" s="26" t="s">
        <v>28</v>
      </c>
      <c r="B19" s="42">
        <v>631094</v>
      </c>
      <c r="C19" s="43">
        <v>652224</v>
      </c>
      <c r="D19" s="16">
        <v>42</v>
      </c>
      <c r="E19" s="23">
        <v>42</v>
      </c>
      <c r="F19" s="44">
        <v>64855085162</v>
      </c>
      <c r="G19" s="43">
        <v>70008056698</v>
      </c>
      <c r="H19" s="44">
        <v>75670</v>
      </c>
      <c r="I19" s="43">
        <v>80173</v>
      </c>
      <c r="J19" s="44">
        <v>102766</v>
      </c>
      <c r="K19" s="43">
        <v>107337</v>
      </c>
    </row>
    <row r="20" spans="1:11" x14ac:dyDescent="0.2">
      <c r="A20" s="26" t="s">
        <v>29</v>
      </c>
      <c r="B20" s="42">
        <v>276946</v>
      </c>
      <c r="C20" s="43">
        <v>292573</v>
      </c>
      <c r="D20" s="16">
        <v>41</v>
      </c>
      <c r="E20" s="23">
        <v>40</v>
      </c>
      <c r="F20" s="44">
        <v>21648291060</v>
      </c>
      <c r="G20" s="43">
        <v>22880415278</v>
      </c>
      <c r="H20" s="44">
        <v>59139</v>
      </c>
      <c r="I20" s="43">
        <v>62302</v>
      </c>
      <c r="J20" s="44">
        <v>78168</v>
      </c>
      <c r="K20" s="43">
        <v>78204</v>
      </c>
    </row>
    <row r="21" spans="1:11" x14ac:dyDescent="0.2">
      <c r="A21" s="26" t="s">
        <v>30</v>
      </c>
      <c r="B21" s="42">
        <v>1229429</v>
      </c>
      <c r="C21" s="43">
        <v>1296408</v>
      </c>
      <c r="D21" s="16">
        <v>39</v>
      </c>
      <c r="E21" s="23">
        <v>39</v>
      </c>
      <c r="F21" s="44">
        <v>115254782405</v>
      </c>
      <c r="G21" s="43">
        <v>126954705431</v>
      </c>
      <c r="H21" s="44">
        <v>75253</v>
      </c>
      <c r="I21" s="43">
        <v>79912</v>
      </c>
      <c r="J21" s="44">
        <v>93747</v>
      </c>
      <c r="K21" s="43">
        <v>97928</v>
      </c>
    </row>
    <row r="22" spans="1:11" x14ac:dyDescent="0.2">
      <c r="A22" s="26" t="s">
        <v>31</v>
      </c>
      <c r="B22" s="42">
        <v>1061705</v>
      </c>
      <c r="C22" s="43">
        <v>1115099</v>
      </c>
      <c r="D22" s="16">
        <v>36</v>
      </c>
      <c r="E22" s="23">
        <v>36</v>
      </c>
      <c r="F22" s="44">
        <v>60021324359</v>
      </c>
      <c r="G22" s="43">
        <v>66953601895</v>
      </c>
      <c r="H22" s="44">
        <v>44114</v>
      </c>
      <c r="I22" s="43">
        <v>46913</v>
      </c>
      <c r="J22" s="44">
        <v>56533</v>
      </c>
      <c r="K22" s="43">
        <v>60043</v>
      </c>
    </row>
    <row r="23" spans="1:11" x14ac:dyDescent="0.2">
      <c r="A23" s="26" t="s">
        <v>32</v>
      </c>
      <c r="B23" s="42">
        <v>937533</v>
      </c>
      <c r="C23" s="43">
        <v>934824</v>
      </c>
      <c r="D23" s="16">
        <v>44</v>
      </c>
      <c r="E23" s="23">
        <v>44</v>
      </c>
      <c r="F23" s="44">
        <v>82758063630</v>
      </c>
      <c r="G23" s="43">
        <v>85505062255</v>
      </c>
      <c r="H23" s="44">
        <v>85095</v>
      </c>
      <c r="I23" s="43">
        <v>88151</v>
      </c>
      <c r="J23" s="44">
        <v>88272</v>
      </c>
      <c r="K23" s="43">
        <v>91466</v>
      </c>
    </row>
    <row r="24" spans="1:11" x14ac:dyDescent="0.2">
      <c r="A24" s="26" t="s">
        <v>33</v>
      </c>
      <c r="B24" s="42">
        <v>1135675</v>
      </c>
      <c r="C24" s="43">
        <v>1157914</v>
      </c>
      <c r="D24" s="16">
        <v>44</v>
      </c>
      <c r="E24" s="23">
        <v>43</v>
      </c>
      <c r="F24" s="44">
        <v>78732872811</v>
      </c>
      <c r="G24" s="43">
        <v>84042535574</v>
      </c>
      <c r="H24" s="44">
        <v>65603</v>
      </c>
      <c r="I24" s="43">
        <v>68957</v>
      </c>
      <c r="J24" s="44">
        <v>69327</v>
      </c>
      <c r="K24" s="43">
        <v>72581</v>
      </c>
    </row>
    <row r="25" spans="1:11" x14ac:dyDescent="0.2">
      <c r="A25" s="26" t="s">
        <v>34</v>
      </c>
      <c r="B25" s="42">
        <v>1977089</v>
      </c>
      <c r="C25" s="43">
        <v>2063190</v>
      </c>
      <c r="D25" s="16">
        <v>41</v>
      </c>
      <c r="E25" s="23">
        <v>40</v>
      </c>
      <c r="F25" s="44">
        <v>152744474867</v>
      </c>
      <c r="G25" s="43">
        <v>166533114954</v>
      </c>
      <c r="H25" s="44">
        <v>63322</v>
      </c>
      <c r="I25" s="43">
        <v>66673</v>
      </c>
      <c r="J25" s="44">
        <v>77257</v>
      </c>
      <c r="K25" s="43">
        <v>80716</v>
      </c>
    </row>
    <row r="26" spans="1:11" x14ac:dyDescent="0.2">
      <c r="A26" s="26" t="s">
        <v>35</v>
      </c>
      <c r="B26" s="42">
        <v>232492</v>
      </c>
      <c r="C26" s="43">
        <v>255883</v>
      </c>
      <c r="D26" s="16">
        <v>34</v>
      </c>
      <c r="E26" s="23">
        <v>33</v>
      </c>
      <c r="F26" s="44">
        <v>10971428290</v>
      </c>
      <c r="G26" s="43">
        <v>12880358129</v>
      </c>
      <c r="H26" s="44">
        <v>33389</v>
      </c>
      <c r="I26" s="43">
        <v>37057</v>
      </c>
      <c r="J26" s="44">
        <v>47191</v>
      </c>
      <c r="K26" s="43">
        <v>50337</v>
      </c>
    </row>
    <row r="27" spans="1:11" x14ac:dyDescent="0.2">
      <c r="A27" s="26" t="s">
        <v>36</v>
      </c>
      <c r="B27" s="42">
        <v>549642</v>
      </c>
      <c r="C27" s="43">
        <v>570256</v>
      </c>
      <c r="D27" s="16">
        <v>39</v>
      </c>
      <c r="E27" s="23">
        <v>39</v>
      </c>
      <c r="F27" s="44">
        <v>28440603104</v>
      </c>
      <c r="G27" s="43">
        <v>31832022118</v>
      </c>
      <c r="H27" s="44">
        <v>42178</v>
      </c>
      <c r="I27" s="43">
        <v>46730</v>
      </c>
      <c r="J27" s="44">
        <v>51744</v>
      </c>
      <c r="K27" s="43">
        <v>55821</v>
      </c>
    </row>
    <row r="28" spans="1:11" x14ac:dyDescent="0.2">
      <c r="B28"/>
    </row>
    <row r="29" spans="1:11" x14ac:dyDescent="0.2">
      <c r="A29" s="9" t="s">
        <v>7</v>
      </c>
      <c r="B29"/>
    </row>
  </sheetData>
  <mergeCells count="5">
    <mergeCell ref="D6:E6"/>
    <mergeCell ref="B6:C6"/>
    <mergeCell ref="F6:G6"/>
    <mergeCell ref="H6:I6"/>
    <mergeCell ref="J6:K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49DD-AC2F-4C6C-9639-E48E3602EADF}">
  <dimension ref="A1:HP18"/>
  <sheetViews>
    <sheetView workbookViewId="0">
      <selection activeCell="B8" sqref="B8"/>
    </sheetView>
  </sheetViews>
  <sheetFormatPr defaultRowHeight="12.75" x14ac:dyDescent="0.2"/>
  <cols>
    <col min="1" max="1" width="32" customWidth="1"/>
    <col min="2" max="6" width="14.140625" customWidth="1"/>
    <col min="7" max="7" width="14.140625" style="7" customWidth="1"/>
    <col min="8" max="8" width="14.140625" customWidth="1"/>
    <col min="9" max="9" width="14.140625" style="7" customWidth="1"/>
    <col min="10" max="10" width="14.140625" customWidth="1"/>
    <col min="11" max="11" width="14.28515625" style="7" customWidth="1"/>
  </cols>
  <sheetData>
    <row r="1" spans="1:224" s="20" customFormat="1" ht="62.25" customHeight="1" x14ac:dyDescent="0.2">
      <c r="A1" s="21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</row>
    <row r="2" spans="1:224" ht="22.5" customHeight="1" x14ac:dyDescent="0.25">
      <c r="A2" s="24" t="str">
        <f>Contents!A2</f>
        <v>Personal Income in Australia: Table 4. Employment income, earners and summary statistics by industry and occupation of main job, 2021-22 to 2022-23</v>
      </c>
    </row>
    <row r="3" spans="1:224" ht="15" customHeight="1" x14ac:dyDescent="0.2">
      <c r="A3" s="6" t="s">
        <v>14</v>
      </c>
      <c r="C3" s="12"/>
      <c r="D3" s="12"/>
    </row>
    <row r="4" spans="1:224" ht="18.75" customHeight="1" x14ac:dyDescent="0.2">
      <c r="A4" s="28" t="s">
        <v>46</v>
      </c>
      <c r="C4" s="13"/>
      <c r="D4" s="13"/>
      <c r="G4"/>
      <c r="I4"/>
      <c r="K4"/>
      <c r="L4" s="7"/>
    </row>
    <row r="5" spans="1:224" ht="13.5" customHeight="1" x14ac:dyDescent="0.2">
      <c r="A5" s="4"/>
      <c r="G5"/>
      <c r="I5"/>
      <c r="K5"/>
      <c r="L5" s="7"/>
    </row>
    <row r="6" spans="1:224" ht="12.75" customHeight="1" x14ac:dyDescent="0.2">
      <c r="A6" s="5"/>
      <c r="B6" s="41" t="s">
        <v>47</v>
      </c>
      <c r="C6" s="41"/>
      <c r="D6" s="41" t="s">
        <v>4</v>
      </c>
      <c r="E6" s="41"/>
      <c r="F6" s="41" t="s">
        <v>9</v>
      </c>
      <c r="G6" s="41"/>
      <c r="H6" s="41" t="s">
        <v>5</v>
      </c>
      <c r="I6" s="41"/>
      <c r="J6" s="41" t="s">
        <v>6</v>
      </c>
      <c r="K6" s="41"/>
    </row>
    <row r="7" spans="1:224" x14ac:dyDescent="0.2">
      <c r="A7" s="27" t="s">
        <v>17</v>
      </c>
      <c r="B7" s="32" t="s">
        <v>13</v>
      </c>
      <c r="C7" s="14" t="s">
        <v>15</v>
      </c>
      <c r="D7" s="32" t="s">
        <v>13</v>
      </c>
      <c r="E7" s="22" t="s">
        <v>15</v>
      </c>
      <c r="F7" s="14" t="s">
        <v>13</v>
      </c>
      <c r="G7" s="22" t="s">
        <v>15</v>
      </c>
      <c r="H7" s="14" t="s">
        <v>13</v>
      </c>
      <c r="I7" s="22" t="s">
        <v>15</v>
      </c>
      <c r="J7" s="31" t="s">
        <v>13</v>
      </c>
      <c r="K7" s="30" t="s">
        <v>15</v>
      </c>
    </row>
    <row r="8" spans="1:224" x14ac:dyDescent="0.2">
      <c r="A8" s="17" t="s">
        <v>8</v>
      </c>
      <c r="B8" s="42">
        <v>14925033</v>
      </c>
      <c r="C8" s="44">
        <v>15509210</v>
      </c>
      <c r="D8" s="33">
        <v>39</v>
      </c>
      <c r="E8" s="16">
        <v>39</v>
      </c>
      <c r="F8" s="45">
        <v>1051391199165</v>
      </c>
      <c r="G8" s="43">
        <v>1145161275279</v>
      </c>
      <c r="H8" s="44">
        <v>56780</v>
      </c>
      <c r="I8" s="43">
        <v>60301</v>
      </c>
      <c r="J8" s="44">
        <v>70445</v>
      </c>
      <c r="K8" s="43">
        <v>73837</v>
      </c>
    </row>
    <row r="9" spans="1:224" ht="12.75" customHeight="1" x14ac:dyDescent="0.2">
      <c r="A9" s="29" t="s">
        <v>37</v>
      </c>
      <c r="B9" s="42">
        <v>1659999</v>
      </c>
      <c r="C9" s="44">
        <v>1712661</v>
      </c>
      <c r="D9" s="33">
        <v>45</v>
      </c>
      <c r="E9" s="16">
        <v>45</v>
      </c>
      <c r="F9" s="42">
        <v>181320948198</v>
      </c>
      <c r="G9" s="43">
        <v>196113081415</v>
      </c>
      <c r="H9" s="44">
        <v>84521</v>
      </c>
      <c r="I9" s="43">
        <v>90000</v>
      </c>
      <c r="J9" s="44">
        <v>109230</v>
      </c>
      <c r="K9" s="43">
        <v>114508</v>
      </c>
    </row>
    <row r="10" spans="1:224" x14ac:dyDescent="0.2">
      <c r="A10" s="29" t="s">
        <v>38</v>
      </c>
      <c r="B10" s="42">
        <v>2907275</v>
      </c>
      <c r="C10" s="44">
        <v>3020691</v>
      </c>
      <c r="D10" s="33">
        <v>40</v>
      </c>
      <c r="E10" s="16">
        <v>40</v>
      </c>
      <c r="F10" s="42">
        <v>301475094165</v>
      </c>
      <c r="G10" s="43">
        <v>327129619468</v>
      </c>
      <c r="H10" s="44">
        <v>91357</v>
      </c>
      <c r="I10" s="43">
        <v>95657</v>
      </c>
      <c r="J10" s="44">
        <v>103697</v>
      </c>
      <c r="K10" s="43">
        <v>108296</v>
      </c>
    </row>
    <row r="11" spans="1:224" x14ac:dyDescent="0.2">
      <c r="A11" s="29" t="s">
        <v>39</v>
      </c>
      <c r="B11" s="42">
        <v>1529117</v>
      </c>
      <c r="C11" s="44">
        <v>1564494</v>
      </c>
      <c r="D11" s="33">
        <v>36</v>
      </c>
      <c r="E11" s="16">
        <v>35</v>
      </c>
      <c r="F11" s="42">
        <v>110898542199</v>
      </c>
      <c r="G11" s="43">
        <v>120651455376</v>
      </c>
      <c r="H11" s="44">
        <v>64323</v>
      </c>
      <c r="I11" s="43">
        <v>68548</v>
      </c>
      <c r="J11" s="44">
        <v>72525</v>
      </c>
      <c r="K11" s="43">
        <v>77119</v>
      </c>
    </row>
    <row r="12" spans="1:224" x14ac:dyDescent="0.2">
      <c r="A12" s="29" t="s">
        <v>40</v>
      </c>
      <c r="B12" s="42">
        <v>1571873</v>
      </c>
      <c r="C12" s="44">
        <v>1671526</v>
      </c>
      <c r="D12" s="33">
        <v>34</v>
      </c>
      <c r="E12" s="16">
        <v>34</v>
      </c>
      <c r="F12" s="42">
        <v>78873336598</v>
      </c>
      <c r="G12" s="43">
        <v>89067619709</v>
      </c>
      <c r="H12" s="44">
        <v>43240</v>
      </c>
      <c r="I12" s="43">
        <v>46620</v>
      </c>
      <c r="J12" s="44">
        <v>50178</v>
      </c>
      <c r="K12" s="43">
        <v>53285</v>
      </c>
    </row>
    <row r="13" spans="1:224" x14ac:dyDescent="0.2">
      <c r="A13" s="29" t="s">
        <v>41</v>
      </c>
      <c r="B13" s="42">
        <v>1613797</v>
      </c>
      <c r="C13" s="44">
        <v>1634495</v>
      </c>
      <c r="D13" s="33">
        <v>42</v>
      </c>
      <c r="E13" s="16">
        <v>42</v>
      </c>
      <c r="F13" s="42">
        <v>103022254887</v>
      </c>
      <c r="G13" s="43">
        <v>110450898736</v>
      </c>
      <c r="H13" s="44">
        <v>59673</v>
      </c>
      <c r="I13" s="43">
        <v>63258</v>
      </c>
      <c r="J13" s="44">
        <v>63838</v>
      </c>
      <c r="K13" s="43">
        <v>67575</v>
      </c>
    </row>
    <row r="14" spans="1:224" x14ac:dyDescent="0.2">
      <c r="A14" s="29" t="s">
        <v>42</v>
      </c>
      <c r="B14" s="42">
        <v>1082489</v>
      </c>
      <c r="C14" s="44">
        <v>1105875</v>
      </c>
      <c r="D14" s="33">
        <v>29</v>
      </c>
      <c r="E14" s="16">
        <v>29</v>
      </c>
      <c r="F14" s="42">
        <v>48193987806</v>
      </c>
      <c r="G14" s="43">
        <v>51783528402</v>
      </c>
      <c r="H14" s="44">
        <v>34847</v>
      </c>
      <c r="I14" s="43">
        <v>37518</v>
      </c>
      <c r="J14" s="44">
        <v>44521</v>
      </c>
      <c r="K14" s="43">
        <v>46826</v>
      </c>
    </row>
    <row r="15" spans="1:224" x14ac:dyDescent="0.2">
      <c r="A15" s="29" t="s">
        <v>43</v>
      </c>
      <c r="B15" s="42">
        <v>739075</v>
      </c>
      <c r="C15" s="44">
        <v>793097</v>
      </c>
      <c r="D15" s="33">
        <v>43</v>
      </c>
      <c r="E15" s="16">
        <v>42</v>
      </c>
      <c r="F15" s="42">
        <v>52611461510</v>
      </c>
      <c r="G15" s="43">
        <v>58854650995</v>
      </c>
      <c r="H15" s="44">
        <v>64958</v>
      </c>
      <c r="I15" s="43">
        <v>67365</v>
      </c>
      <c r="J15" s="44">
        <v>71186</v>
      </c>
      <c r="K15" s="43">
        <v>74209</v>
      </c>
    </row>
    <row r="16" spans="1:224" x14ac:dyDescent="0.2">
      <c r="A16" s="29" t="s">
        <v>44</v>
      </c>
      <c r="B16" s="42">
        <v>1316143</v>
      </c>
      <c r="C16" s="44">
        <v>1352225</v>
      </c>
      <c r="D16" s="33">
        <v>34</v>
      </c>
      <c r="E16" s="16">
        <v>33</v>
      </c>
      <c r="F16" s="42">
        <v>60230598898</v>
      </c>
      <c r="G16" s="43">
        <v>66249925255</v>
      </c>
      <c r="H16" s="44">
        <v>40754</v>
      </c>
      <c r="I16" s="43">
        <v>43362</v>
      </c>
      <c r="J16" s="44">
        <v>45763</v>
      </c>
      <c r="K16" s="43">
        <v>48993</v>
      </c>
    </row>
    <row r="17" spans="1:9" x14ac:dyDescent="0.2">
      <c r="G17"/>
      <c r="I17"/>
    </row>
    <row r="18" spans="1:9" x14ac:dyDescent="0.2">
      <c r="A18" s="9" t="s">
        <v>7</v>
      </c>
      <c r="G18"/>
      <c r="I18"/>
    </row>
  </sheetData>
  <mergeCells count="5">
    <mergeCell ref="J6:K6"/>
    <mergeCell ref="H6:I6"/>
    <mergeCell ref="F6:G6"/>
    <mergeCell ref="D6:E6"/>
    <mergeCell ref="B6:C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4.1</vt:lpstr>
      <vt:lpstr>Table 4.2</vt:lpstr>
      <vt:lpstr>'Table 4.1'!TopOfTable_Table_10</vt:lpstr>
      <vt:lpstr>'Table 4.2'!TopOfTable_Table_10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2016-01-27T03:15:51Z</dcterms:created>
  <dcterms:modified xsi:type="dcterms:W3CDTF">2025-11-12T02:03:55Z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2021-11-01T23:40:43Z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91ed3258-381b-4498-94e6-291d0b57fa1c</vt:lpwstr>
  </property>
  <property fmtid="{D5CDD505-2E9C-101B-9397-08002B2CF9AE}" pid="8" name="MSIP_Label_c8e5a7ee-c283-40b0-98eb-fa437df4c031_ContentBits">
    <vt:lpwstr>0</vt:lpwstr>
  </property>
</Properties>
</file>