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LEED\Personal Income In Australia (PIIA)\2022-23 Personal Income in Australia\Table shells\Final\"/>
    </mc:Choice>
  </mc:AlternateContent>
  <xr:revisionPtr revIDLastSave="0" documentId="13_ncr:1_{F4FA6B52-3B9F-4135-A88A-0D01B831414A}" xr6:coauthVersionLast="47" xr6:coauthVersionMax="47" xr10:uidLastSave="{00000000-0000-0000-0000-000000000000}"/>
  <bookViews>
    <workbookView xWindow="-120" yWindow="-120" windowWidth="38640" windowHeight="21120" xr2:uid="{94D27CA6-6F96-4A66-A28E-3E3BBAF382BF}"/>
  </bookViews>
  <sheets>
    <sheet name="Contents" sheetId="6" r:id="rId1"/>
    <sheet name="Table 10.1" sheetId="1" r:id="rId2"/>
    <sheet name="Table 10.2" sheetId="2" r:id="rId3"/>
    <sheet name="Table 10.3" sheetId="3" r:id="rId4"/>
    <sheet name="Table 10.4" sheetId="4" r:id="rId5"/>
    <sheet name="Table 10.5" sheetId="5" r:id="rId6"/>
  </sheets>
  <definedNames>
    <definedName name="_AMO_UniqueIdentifier" hidden="1">"'d271f2ac-8fc5-433b-9569-e16640e2c465'"</definedName>
    <definedName name="TopOfTable_Table_1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5" l="1"/>
  <c r="A2" i="4"/>
  <c r="A2" i="3"/>
  <c r="A2" i="2"/>
  <c r="C11" i="6"/>
  <c r="C10" i="6"/>
  <c r="C9" i="6"/>
  <c r="C8" i="6"/>
  <c r="C7" i="6"/>
  <c r="A2" i="6" s="1"/>
  <c r="A2" i="1" s="1"/>
</calcChain>
</file>

<file path=xl/sharedStrings.xml><?xml version="1.0" encoding="utf-8"?>
<sst xmlns="http://schemas.openxmlformats.org/spreadsheetml/2006/main" count="364" uniqueCount="71">
  <si>
    <t>2018-19</t>
  </si>
  <si>
    <t>Earners (persons)</t>
  </si>
  <si>
    <t xml:space="preserve">Australia 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</si>
  <si>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</si>
  <si>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</si>
  <si>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</si>
  <si>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</si>
  <si>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</si>
  <si>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</si>
  <si>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</si>
  <si>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</si>
  <si>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</si>
  <si>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</si>
  <si>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</si>
  <si>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</si>
  <si>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</si>
  <si>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</si>
  <si>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</si>
  <si>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</si>
  <si>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</si>
  <si>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</si>
  <si>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</si>
  <si>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</si>
  <si>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</si>
  <si>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</si>
  <si>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</si>
  <si>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</si>
  <si>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</si>
  <si>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</si>
  <si>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</si>
  <si>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</si>
  <si>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</si>
  <si>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</si>
  <si>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</si>
  <si>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</si>
  <si>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</si>
  <si>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</si>
  <si>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</si>
  <si>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</si>
  <si>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</si>
  <si>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2019-20</t>
  </si>
  <si>
    <t xml:space="preserve">            Australian Bureau of Statistics</t>
  </si>
  <si>
    <t>Median age of earners (years)</t>
  </si>
  <si>
    <t>Sum ($)</t>
  </si>
  <si>
    <t>Median ($)</t>
  </si>
  <si>
    <t xml:space="preserve">           </t>
  </si>
  <si>
    <t xml:space="preserve">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</si>
  <si>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</si>
  <si>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</si>
  <si>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</si>
  <si>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</si>
  <si>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Totals may not align with the sum of their components due to missing or unpublished information in the underlying data and perturbation.</t>
  </si>
  <si>
    <t>GCCSA</t>
  </si>
  <si>
    <t>GCCSA NAME</t>
  </si>
  <si>
    <t>2020-21</t>
  </si>
  <si>
    <t xml:space="preserve">Data in this release is on Australian Statistical Geography Standard (ASGS) Edition 3. </t>
  </si>
  <si>
    <t>2021-22</t>
  </si>
  <si>
    <t>Released at 11.30am (Canberra time) 14 November 2025</t>
  </si>
  <si>
    <t>2022-23</t>
  </si>
  <si>
    <t>© Commonwealth of Australia 2025</t>
  </si>
  <si>
    <t>Summary statistics for total income by Greater Capital City Statistical Areas, 2018-19 to 2022-23</t>
  </si>
  <si>
    <t>Table 10.2</t>
  </si>
  <si>
    <t>Summary statistics for employee income by Greater Capital City Statistical Areas, 2018-19 to 2022-23</t>
  </si>
  <si>
    <t>Table 10.3</t>
  </si>
  <si>
    <t>Summary statistics for investment income by Greater Capital City Statistical Areas, 2018-19 to 2022-23</t>
  </si>
  <si>
    <t>Table 10.4</t>
  </si>
  <si>
    <t>Summary statistics for own business income by Greater Capital City Statistical Areas, 2018-19 to 2022-23</t>
  </si>
  <si>
    <t>Table 10.5</t>
  </si>
  <si>
    <t>Summary statistics for superannuation income by Greater Capital City Statistical Areas, 2018-19 to 2022-23</t>
  </si>
  <si>
    <t>Table 10.1</t>
  </si>
  <si>
    <t>For further information about these and related statistics visit www.abs.gov.au/about/contact-us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</si>
</sst>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##################0"/>
    <numFmt numFmtId="167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1C1C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11" fillId="0" borderId="0"/>
    <xf numFmtId="0" fontId="4" fillId="0" borderId="0"/>
  </cellStyleXfs>
  <cellXfs count="68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indent="1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center" vertical="center"/>
    </xf>
    <xf numFmtId="0" fontId="1" fillId="0" borderId="0" xfId="0" applyFont="1"/>
    <xf numFmtId="0" fontId="4" fillId="0" borderId="0" xfId="2" applyFont="1" applyAlignment="1">
      <alignment vertical="center"/>
    </xf>
    <xf numFmtId="0" fontId="9" fillId="0" borderId="0" xfId="3" applyFont="1" applyFill="1" applyBorder="1" applyAlignment="1" applyProtection="1">
      <alignment horizontal="left"/>
    </xf>
    <xf numFmtId="0" fontId="6" fillId="4" borderId="0" xfId="1" applyFont="1" applyFill="1" applyAlignment="1">
      <alignment vertical="center"/>
    </xf>
    <xf numFmtId="0" fontId="4" fillId="4" borderId="0" xfId="1" applyFill="1"/>
    <xf numFmtId="0" fontId="9" fillId="0" borderId="0" xfId="1" applyFont="1"/>
    <xf numFmtId="0" fontId="4" fillId="0" borderId="0" xfId="1"/>
    <xf numFmtId="0" fontId="7" fillId="0" borderId="0" xfId="1" applyFont="1" applyAlignment="1">
      <alignment horizontal="left"/>
    </xf>
    <xf numFmtId="0" fontId="4" fillId="0" borderId="0" xfId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13" fillId="0" borderId="0" xfId="3" applyFont="1" applyAlignment="1" applyProtection="1">
      <alignment horizontal="right"/>
    </xf>
    <xf numFmtId="0" fontId="12" fillId="0" borderId="0" xfId="3" applyFont="1" applyAlignment="1" applyProtection="1">
      <alignment horizontal="left"/>
    </xf>
    <xf numFmtId="167" fontId="4" fillId="0" borderId="0" xfId="1" applyNumberFormat="1"/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5" fillId="0" borderId="0" xfId="0" applyFont="1"/>
    <xf numFmtId="0" fontId="16" fillId="0" borderId="0" xfId="1" applyFont="1" applyAlignment="1">
      <alignment horizontal="left"/>
    </xf>
    <xf numFmtId="0" fontId="16" fillId="0" borderId="0" xfId="2" applyFont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6" applyFont="1"/>
    <xf numFmtId="0" fontId="3" fillId="0" borderId="8" xfId="6" applyFont="1" applyBorder="1" applyAlignment="1">
      <alignment horizontal="center"/>
    </xf>
    <xf numFmtId="0" fontId="9" fillId="0" borderId="0" xfId="3" applyFont="1" applyFill="1" applyBorder="1" applyAlignment="1" applyProtection="1">
      <alignment horizontal="left" vertical="center"/>
    </xf>
    <xf numFmtId="0" fontId="9" fillId="0" borderId="0" xfId="3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5" fontId="3" fillId="0" borderId="2" xfId="4" applyNumberFormat="1" applyFont="1" applyBorder="1" applyAlignment="1">
      <alignment horizontal="right" vertical="center"/>
    </xf>
    <xf numFmtId="165" fontId="3" fillId="0" borderId="0" xfId="4" applyNumberFormat="1" applyFont="1" applyBorder="1" applyAlignment="1">
      <alignment horizontal="right" vertical="center"/>
    </xf>
    <xf numFmtId="165" fontId="3" fillId="0" borderId="1" xfId="4" applyNumberFormat="1" applyFont="1" applyBorder="1" applyAlignment="1">
      <alignment horizontal="right" vertical="center"/>
    </xf>
    <xf numFmtId="3" fontId="3" fillId="0" borderId="0" xfId="4" applyNumberFormat="1" applyFont="1" applyBorder="1" applyAlignment="1">
      <alignment horizontal="right" vertical="center"/>
    </xf>
    <xf numFmtId="165" fontId="3" fillId="0" borderId="2" xfId="5" applyNumberFormat="1" applyFont="1" applyBorder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5" fontId="3" fillId="0" borderId="1" xfId="5" applyNumberFormat="1" applyFont="1" applyBorder="1" applyAlignment="1">
      <alignment horizontal="right" vertical="center"/>
    </xf>
    <xf numFmtId="3" fontId="3" fillId="0" borderId="0" xfId="5" applyNumberFormat="1" applyFont="1" applyAlignment="1">
      <alignment horizontal="right" vertical="center"/>
    </xf>
    <xf numFmtId="165" fontId="3" fillId="0" borderId="6" xfId="5" applyNumberFormat="1" applyFont="1" applyBorder="1" applyAlignment="1">
      <alignment horizontal="right" vertical="center"/>
    </xf>
    <xf numFmtId="165" fontId="3" fillId="0" borderId="11" xfId="5" applyNumberFormat="1" applyFont="1" applyBorder="1" applyAlignment="1">
      <alignment horizontal="right" vertical="center"/>
    </xf>
    <xf numFmtId="165" fontId="3" fillId="0" borderId="3" xfId="5" applyNumberFormat="1" applyFont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166" fontId="3" fillId="3" borderId="4" xfId="0" applyNumberFormat="1" applyFont="1" applyFill="1" applyBorder="1" applyAlignment="1">
      <alignment horizontal="right" vertical="center"/>
    </xf>
    <xf numFmtId="0" fontId="4" fillId="0" borderId="0" xfId="1" applyAlignment="1">
      <alignment wrapText="1"/>
    </xf>
    <xf numFmtId="0" fontId="8" fillId="0" borderId="0" xfId="3" applyAlignment="1" applyProtection="1">
      <alignment horizontal="left" vertical="center"/>
    </xf>
    <xf numFmtId="3" fontId="3" fillId="0" borderId="2" xfId="4" applyNumberFormat="1" applyFont="1" applyBorder="1" applyAlignment="1">
      <alignment horizontal="right"/>
    </xf>
    <xf numFmtId="3" fontId="3" fillId="0" borderId="0" xfId="4" applyNumberFormat="1" applyFont="1" applyBorder="1" applyAlignment="1">
      <alignment horizontal="right"/>
    </xf>
    <xf numFmtId="3" fontId="3" fillId="0" borderId="1" xfId="4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1" xfId="1" applyNumberFormat="1" applyFont="1" applyBorder="1" applyAlignment="1">
      <alignment horizontal="right"/>
    </xf>
    <xf numFmtId="3" fontId="3" fillId="0" borderId="1" xfId="4" applyNumberFormat="1" applyFont="1" applyBorder="1" applyAlignment="1">
      <alignment horizontal="right" vertical="center"/>
    </xf>
    <xf numFmtId="3" fontId="3" fillId="0" borderId="1" xfId="5" applyNumberFormat="1" applyFont="1" applyBorder="1" applyAlignment="1">
      <alignment horizontal="right" vertical="center"/>
    </xf>
    <xf numFmtId="3" fontId="3" fillId="0" borderId="6" xfId="5" applyNumberFormat="1" applyFont="1" applyBorder="1" applyAlignment="1">
      <alignment horizontal="right" vertical="center"/>
    </xf>
    <xf numFmtId="3" fontId="3" fillId="0" borderId="7" xfId="5" applyNumberFormat="1" applyFont="1" applyBorder="1" applyAlignment="1">
      <alignment horizontal="right" vertical="center"/>
    </xf>
    <xf numFmtId="0" fontId="6" fillId="4" borderId="0" xfId="1" applyFont="1" applyFill="1" applyAlignment="1">
      <alignment horizontal="center" vertical="center"/>
    </xf>
    <xf numFmtId="0" fontId="14" fillId="0" borderId="5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2" fillId="0" borderId="0" xfId="3" applyFont="1" applyFill="1" applyAlignment="1" applyProtection="1"/>
  </cellXfs>
  <cellStyles count="7">
    <cellStyle name="Comma" xfId="4" builtinId="3"/>
    <cellStyle name="Hyperlink" xfId="3" builtinId="8"/>
    <cellStyle name="Normal" xfId="0" builtinId="0"/>
    <cellStyle name="Normal 2" xfId="2" xr:uid="{020E0CCA-AE74-4023-8879-D933D8E3A2E0}"/>
    <cellStyle name="Normal 3 3" xfId="6" xr:uid="{705ADF85-B3EA-4F3B-AFA4-4E0D197C9D5F}"/>
    <cellStyle name="Normal 4" xfId="5" xr:uid="{6E5F627F-009B-4672-8EBD-9214BC2ABA82}"/>
    <cellStyle name="Normal 4 4" xfId="1" xr:uid="{F4826D2F-D451-41E6-8FED-2D5299726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990600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C3AC2-5026-489A-A5D1-D764FDF4E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62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35878</xdr:colOff>
      <xdr:row>0</xdr:row>
      <xdr:rowOff>4657</xdr:rowOff>
    </xdr:from>
    <xdr:to>
      <xdr:col>0</xdr:col>
      <xdr:colOff>819150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5EB9B-1ED1-4DB4-8102-B70EB8ECD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8" y="4657"/>
          <a:ext cx="783272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73978</xdr:colOff>
      <xdr:row>0</xdr:row>
      <xdr:rowOff>4658</xdr:rowOff>
    </xdr:from>
    <xdr:to>
      <xdr:col>0</xdr:col>
      <xdr:colOff>819150</xdr:colOff>
      <xdr:row>0</xdr:row>
      <xdr:rowOff>790576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E0E73-2BA4-4888-9B4A-C4A2E837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8" y="4658"/>
          <a:ext cx="745172" cy="78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102553</xdr:colOff>
      <xdr:row>0</xdr:row>
      <xdr:rowOff>4657</xdr:rowOff>
    </xdr:from>
    <xdr:to>
      <xdr:col>0</xdr:col>
      <xdr:colOff>942975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4B886-E57C-4466-B885-43601D02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3" y="4657"/>
          <a:ext cx="840422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4657</xdr:rowOff>
    </xdr:from>
    <xdr:to>
      <xdr:col>0</xdr:col>
      <xdr:colOff>838200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5355F-AF18-4FAB-A151-313FEF93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657"/>
          <a:ext cx="800099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102553</xdr:colOff>
      <xdr:row>0</xdr:row>
      <xdr:rowOff>4657</xdr:rowOff>
    </xdr:from>
    <xdr:to>
      <xdr:col>0</xdr:col>
      <xdr:colOff>866775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6F543-D099-499E-90B8-3DED441A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3" y="4657"/>
          <a:ext cx="764222" cy="824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A039-0A7A-4AF3-ABDE-264CDBCE09B6}">
  <sheetPr codeName="Sheet1"/>
  <dimension ref="A1:Y29"/>
  <sheetViews>
    <sheetView showGridLines="0" tabSelected="1" workbookViewId="0">
      <pane ySplit="3" topLeftCell="A4" activePane="bottomLeft" state="frozenSplit"/>
      <selection activeCell="G9" sqref="G9"/>
      <selection pane="bottomLeft"/>
    </sheetView>
  </sheetViews>
  <sheetFormatPr defaultColWidth="11.5703125" defaultRowHeight="12.75" x14ac:dyDescent="0.2"/>
  <cols>
    <col min="1" max="1" width="15.85546875" style="13" customWidth="1"/>
    <col min="2" max="2" width="11.5703125" style="13" customWidth="1"/>
    <col min="3" max="3" width="102.140625" style="13" customWidth="1"/>
    <col min="4" max="16384" width="11.5703125" style="13"/>
  </cols>
  <sheetData>
    <row r="1" spans="1:25" ht="67.5" customHeight="1" x14ac:dyDescent="0.2">
      <c r="A1" s="10" t="s">
        <v>45</v>
      </c>
      <c r="B1" s="60" t="s">
        <v>46</v>
      </c>
      <c r="C1" s="60"/>
      <c r="D1" s="60"/>
      <c r="E1" s="10"/>
      <c r="F1" s="10"/>
      <c r="G1" s="1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</row>
    <row r="2" spans="1:25" ht="22.7" customHeight="1" x14ac:dyDescent="0.25">
      <c r="A2" s="24" t="str">
        <f>CONCATENATE("Personal Income in Australia: Table 10.  Summary statistics by Greater Capital City Statistical Areas",",",RIGHT(C7,19))</f>
        <v>Personal Income in Australia: Table 10.  Summary statistics by Greater Capital City Statistical Areas, 2018-19 to 2022-23</v>
      </c>
    </row>
    <row r="3" spans="1:25" x14ac:dyDescent="0.2">
      <c r="A3" s="15" t="s">
        <v>57</v>
      </c>
    </row>
    <row r="5" spans="1:25" ht="15.75" x14ac:dyDescent="0.25">
      <c r="B5" s="14" t="s">
        <v>47</v>
      </c>
    </row>
    <row r="6" spans="1:25" x14ac:dyDescent="0.2">
      <c r="B6" s="1" t="s">
        <v>48</v>
      </c>
    </row>
    <row r="7" spans="1:25" x14ac:dyDescent="0.2">
      <c r="A7" s="16"/>
      <c r="B7" s="67">
        <v>10.1</v>
      </c>
      <c r="C7" s="17" t="str">
        <f>'Table 10.1'!B4</f>
        <v>Summary statistics for total income by Greater Capital City Statistical Areas, 2018-19 to 2022-23</v>
      </c>
    </row>
    <row r="8" spans="1:25" x14ac:dyDescent="0.2">
      <c r="A8" s="16"/>
      <c r="B8" s="67">
        <v>10.199999999999999</v>
      </c>
      <c r="C8" s="17" t="str">
        <f>'Table 10.2'!B4</f>
        <v>Summary statistics for employee income by Greater Capital City Statistical Areas, 2018-19 to 2022-23</v>
      </c>
    </row>
    <row r="9" spans="1:25" x14ac:dyDescent="0.2">
      <c r="A9" s="16"/>
      <c r="B9" s="67">
        <v>10.3</v>
      </c>
      <c r="C9" s="17" t="str">
        <f>'Table 10.3'!B4</f>
        <v>Summary statistics for investment income by Greater Capital City Statistical Areas, 2018-19 to 2022-23</v>
      </c>
    </row>
    <row r="10" spans="1:25" x14ac:dyDescent="0.2">
      <c r="A10" s="16"/>
      <c r="B10" s="67">
        <v>10.4</v>
      </c>
      <c r="C10" s="17" t="str">
        <f>'Table 10.4'!B4</f>
        <v>Summary statistics for own business income by Greater Capital City Statistical Areas, 2018-19 to 2022-23</v>
      </c>
    </row>
    <row r="11" spans="1:25" x14ac:dyDescent="0.2">
      <c r="A11" s="16"/>
      <c r="B11" s="67">
        <v>10.5</v>
      </c>
      <c r="C11" s="17" t="str">
        <f>'Table 10.5'!B4</f>
        <v>Summary statistics for superannuation income by Greater Capital City Statistical Areas, 2018-19 to 2022-23</v>
      </c>
    </row>
    <row r="12" spans="1:25" x14ac:dyDescent="0.2">
      <c r="B12" s="18"/>
      <c r="C12" s="17"/>
    </row>
    <row r="13" spans="1:25" x14ac:dyDescent="0.2">
      <c r="B13" s="16"/>
    </row>
    <row r="14" spans="1:25" ht="15" x14ac:dyDescent="0.2">
      <c r="B14" s="61"/>
      <c r="C14" s="61"/>
    </row>
    <row r="15" spans="1:25" ht="15.75" x14ac:dyDescent="0.25">
      <c r="B15" s="62" t="s">
        <v>49</v>
      </c>
      <c r="C15" s="62"/>
    </row>
    <row r="16" spans="1:25" x14ac:dyDescent="0.2">
      <c r="B16" s="63"/>
      <c r="C16" s="63"/>
    </row>
    <row r="19" spans="2:3" ht="15.75" x14ac:dyDescent="0.25">
      <c r="B19" s="14" t="s">
        <v>50</v>
      </c>
    </row>
    <row r="21" spans="2:3" ht="13.7" customHeight="1" x14ac:dyDescent="0.2">
      <c r="B21" s="49" t="s">
        <v>70</v>
      </c>
      <c r="C21" s="48"/>
    </row>
    <row r="22" spans="2:3" x14ac:dyDescent="0.2">
      <c r="B22" s="16"/>
      <c r="C22" s="16"/>
    </row>
    <row r="23" spans="2:3" x14ac:dyDescent="0.2">
      <c r="B23" s="16"/>
      <c r="C23" s="16"/>
    </row>
    <row r="24" spans="2:3" ht="13.15" customHeight="1" x14ac:dyDescent="0.2">
      <c r="B24" s="19" t="s">
        <v>59</v>
      </c>
      <c r="C24" s="16"/>
    </row>
    <row r="29" spans="2:3" x14ac:dyDescent="0.2">
      <c r="C29" s="20"/>
    </row>
  </sheetData>
  <mergeCells count="4">
    <mergeCell ref="B1:D1"/>
    <mergeCell ref="B14:C14"/>
    <mergeCell ref="B15:C15"/>
    <mergeCell ref="B16:C16"/>
  </mergeCells>
  <hyperlinks>
    <hyperlink ref="B15" r:id="rId1" display="ABS website" xr:uid="{420756B6-9D1D-4B0F-8E15-BCB21715B248}"/>
    <hyperlink ref="B24" r:id="rId2" display="© Commonwealth of Australia 2019" xr:uid="{91B54406-D63E-41FC-BE56-03700430C94B}"/>
    <hyperlink ref="B21" r:id="rId3" xr:uid="{26B11632-76BF-4FC2-A66B-EFB7E8D1FDD3}"/>
    <hyperlink ref="B7" location="'Table 10.1'!A1" display="'Table 10.1'!A1" xr:uid="{DA0086EE-7836-4253-B5FE-82D95AEA6805}"/>
    <hyperlink ref="B8" location="'Table 10.2'!A1" display="'Table 10.2'!A1" xr:uid="{79589631-F1AC-49B9-8EFD-E6840B60C556}"/>
    <hyperlink ref="B9" location="'Table 10.3'!A1" display="'Table 10.3'!A1" xr:uid="{6D3013BC-C8FD-44AF-8BBD-3EEB0D2457C5}"/>
    <hyperlink ref="B10" location="'Table 10.4'!A1" display="'Table 10.4'!A1" xr:uid="{4C0CF55F-1857-48F0-81F8-21E1C4274B52}"/>
    <hyperlink ref="B11" location="'Table 10.5'!A1" display="'Table 10.5'!A1" xr:uid="{5D636E98-04AC-44F8-8E24-EABE85BAADA9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4"/>
  <headerFooter alignWithMargins="0">
    <oddHeader>&amp;C&amp;A</oddHeader>
    <oddFooter>&amp;CPage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7A0-52BC-4E07-A9E5-159CE7EA5AAB}">
  <sheetPr codeName="Sheet2"/>
  <dimension ref="A1:V35"/>
  <sheetViews>
    <sheetView workbookViewId="0">
      <pane xSplit="2" ySplit="7" topLeftCell="C8" activePane="bottomRight" state="frozen"/>
      <selection activeCell="B21" sqref="B21:C21"/>
      <selection pane="topRight" activeCell="B21" sqref="B21:C21"/>
      <selection pane="bottomLeft" activeCell="B21" sqref="B21:C21"/>
      <selection pane="bottomRight" activeCell="C8" sqref="C8"/>
    </sheetView>
  </sheetViews>
  <sheetFormatPr defaultRowHeight="15" x14ac:dyDescent="0.25"/>
  <cols>
    <col min="1" max="1" width="13.28515625" customWidth="1"/>
    <col min="2" max="2" width="21.28515625" customWidth="1"/>
    <col min="3" max="3" width="11" customWidth="1"/>
    <col min="4" max="7" width="13" customWidth="1"/>
    <col min="8" max="12" width="11.140625" customWidth="1"/>
    <col min="13" max="17" width="16.42578125" customWidth="1"/>
    <col min="18" max="22" width="11.140625" customWidth="1"/>
  </cols>
  <sheetData>
    <row r="1" spans="1:22" ht="68.25" customHeight="1" x14ac:dyDescent="0.25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x14ac:dyDescent="0.25">
      <c r="A2" s="25" t="str">
        <f>Contents!A2</f>
        <v>Personal Income in Australia: Table 10.  Summary statistics by Greater Capital City Statistical Areas, 2018-19 to 2022-23</v>
      </c>
    </row>
    <row r="3" spans="1:22" x14ac:dyDescent="0.25">
      <c r="A3" s="8" t="s">
        <v>57</v>
      </c>
    </row>
    <row r="4" spans="1:22" x14ac:dyDescent="0.25">
      <c r="A4" s="33" t="s">
        <v>69</v>
      </c>
      <c r="B4" s="32" t="s">
        <v>60</v>
      </c>
      <c r="C4" s="34"/>
      <c r="D4" s="34"/>
      <c r="E4" s="34"/>
      <c r="F4" s="34"/>
      <c r="G4" s="34"/>
    </row>
    <row r="5" spans="1:22" x14ac:dyDescent="0.25">
      <c r="A5" s="9"/>
    </row>
    <row r="6" spans="1:22" ht="15" customHeight="1" x14ac:dyDescent="0.25">
      <c r="A6" s="29"/>
      <c r="B6" s="29"/>
      <c r="C6" s="64" t="s">
        <v>1</v>
      </c>
      <c r="D6" s="65"/>
      <c r="E6" s="65"/>
      <c r="F6" s="65"/>
      <c r="G6" s="66"/>
      <c r="H6" s="64" t="s">
        <v>42</v>
      </c>
      <c r="I6" s="65"/>
      <c r="J6" s="65"/>
      <c r="K6" s="65"/>
      <c r="L6" s="66"/>
      <c r="M6" s="65" t="s">
        <v>43</v>
      </c>
      <c r="N6" s="65"/>
      <c r="O6" s="65"/>
      <c r="P6" s="65"/>
      <c r="Q6" s="66"/>
      <c r="R6" s="64" t="s">
        <v>44</v>
      </c>
      <c r="S6" s="65"/>
      <c r="T6" s="65"/>
      <c r="U6" s="65"/>
      <c r="V6" s="66"/>
    </row>
    <row r="7" spans="1:22" x14ac:dyDescent="0.25">
      <c r="A7" s="30" t="s">
        <v>52</v>
      </c>
      <c r="B7" s="30" t="s">
        <v>53</v>
      </c>
      <c r="C7" s="27" t="s">
        <v>0</v>
      </c>
      <c r="D7" s="26" t="s">
        <v>40</v>
      </c>
      <c r="E7" s="26" t="s">
        <v>54</v>
      </c>
      <c r="F7" s="26" t="s">
        <v>56</v>
      </c>
      <c r="G7" s="28" t="s">
        <v>58</v>
      </c>
      <c r="H7" s="27" t="s">
        <v>0</v>
      </c>
      <c r="I7" s="26" t="s">
        <v>40</v>
      </c>
      <c r="J7" s="26" t="s">
        <v>54</v>
      </c>
      <c r="K7" s="26" t="s">
        <v>56</v>
      </c>
      <c r="L7" s="28" t="s">
        <v>58</v>
      </c>
      <c r="M7" s="26" t="s">
        <v>0</v>
      </c>
      <c r="N7" s="26" t="s">
        <v>40</v>
      </c>
      <c r="O7" s="26" t="s">
        <v>54</v>
      </c>
      <c r="P7" s="26" t="s">
        <v>56</v>
      </c>
      <c r="Q7" s="28" t="s">
        <v>58</v>
      </c>
      <c r="R7" s="26" t="s">
        <v>0</v>
      </c>
      <c r="S7" s="26" t="s">
        <v>40</v>
      </c>
      <c r="T7" s="26" t="s">
        <v>54</v>
      </c>
      <c r="U7" s="26" t="s">
        <v>56</v>
      </c>
      <c r="V7" s="28" t="s">
        <v>58</v>
      </c>
    </row>
    <row r="8" spans="1:22" x14ac:dyDescent="0.25">
      <c r="A8" s="1" t="s">
        <v>2</v>
      </c>
      <c r="B8" s="1"/>
      <c r="C8" s="50">
        <v>15744685</v>
      </c>
      <c r="D8" s="51">
        <v>15913540</v>
      </c>
      <c r="E8" s="51">
        <v>16005361</v>
      </c>
      <c r="F8" s="51">
        <v>16535703</v>
      </c>
      <c r="G8" s="52">
        <v>17278093</v>
      </c>
      <c r="H8" s="53">
        <v>41</v>
      </c>
      <c r="I8" s="54">
        <v>41</v>
      </c>
      <c r="J8" s="54">
        <v>41</v>
      </c>
      <c r="K8" s="54">
        <v>41</v>
      </c>
      <c r="L8" s="55">
        <v>41</v>
      </c>
      <c r="M8" s="51">
        <v>998968754417</v>
      </c>
      <c r="N8" s="51">
        <v>1032118591031</v>
      </c>
      <c r="O8" s="51">
        <v>1094867181540</v>
      </c>
      <c r="P8" s="51">
        <v>1193660182320</v>
      </c>
      <c r="Q8" s="52">
        <v>1295771266784</v>
      </c>
      <c r="R8" s="51">
        <v>49096</v>
      </c>
      <c r="S8" s="51">
        <v>50103</v>
      </c>
      <c r="T8" s="51">
        <v>52925</v>
      </c>
      <c r="U8" s="51">
        <v>55062</v>
      </c>
      <c r="V8" s="52">
        <v>58216</v>
      </c>
    </row>
    <row r="9" spans="1:22" x14ac:dyDescent="0.25">
      <c r="A9" s="2" t="s">
        <v>3</v>
      </c>
      <c r="B9" s="2"/>
      <c r="C9" s="50">
        <v>5000145</v>
      </c>
      <c r="D9" s="51">
        <v>5035692</v>
      </c>
      <c r="E9" s="51">
        <v>5018669</v>
      </c>
      <c r="F9" s="51">
        <v>5142655</v>
      </c>
      <c r="G9" s="52">
        <v>5362189</v>
      </c>
      <c r="H9" s="53">
        <v>41</v>
      </c>
      <c r="I9" s="54">
        <v>41</v>
      </c>
      <c r="J9" s="54">
        <v>41</v>
      </c>
      <c r="K9" s="54">
        <v>41</v>
      </c>
      <c r="L9" s="55">
        <v>41</v>
      </c>
      <c r="M9" s="51">
        <v>331559481346</v>
      </c>
      <c r="N9" s="51">
        <v>340799694680</v>
      </c>
      <c r="O9" s="51">
        <v>360937695293</v>
      </c>
      <c r="P9" s="51">
        <v>388326886785</v>
      </c>
      <c r="Q9" s="52">
        <v>420342858213</v>
      </c>
      <c r="R9" s="51">
        <v>49522</v>
      </c>
      <c r="S9" s="51">
        <v>50567</v>
      </c>
      <c r="T9" s="51">
        <v>53905</v>
      </c>
      <c r="U9" s="51">
        <v>55105</v>
      </c>
      <c r="V9" s="52">
        <v>58909</v>
      </c>
    </row>
    <row r="10" spans="1:22" x14ac:dyDescent="0.25">
      <c r="A10" s="3" t="s">
        <v>4</v>
      </c>
      <c r="B10" s="4" t="s">
        <v>5</v>
      </c>
      <c r="C10" s="50">
        <v>3362929</v>
      </c>
      <c r="D10" s="51">
        <v>3380217</v>
      </c>
      <c r="E10" s="51">
        <v>3333411</v>
      </c>
      <c r="F10" s="51">
        <v>3409164</v>
      </c>
      <c r="G10" s="52">
        <v>3571305</v>
      </c>
      <c r="H10" s="53">
        <v>40</v>
      </c>
      <c r="I10" s="54">
        <v>40</v>
      </c>
      <c r="J10" s="54">
        <v>40</v>
      </c>
      <c r="K10" s="54">
        <v>40</v>
      </c>
      <c r="L10" s="55">
        <v>40</v>
      </c>
      <c r="M10" s="51">
        <v>241582789949</v>
      </c>
      <c r="N10" s="51">
        <v>248194900671</v>
      </c>
      <c r="O10" s="51">
        <v>260331444806</v>
      </c>
      <c r="P10" s="51">
        <v>279595455724</v>
      </c>
      <c r="Q10" s="52">
        <v>303373048727</v>
      </c>
      <c r="R10" s="51">
        <v>52103</v>
      </c>
      <c r="S10" s="51">
        <v>53305</v>
      </c>
      <c r="T10" s="51">
        <v>56848</v>
      </c>
      <c r="U10" s="51">
        <v>58206</v>
      </c>
      <c r="V10" s="52">
        <v>62180</v>
      </c>
    </row>
    <row r="11" spans="1:22" x14ac:dyDescent="0.25">
      <c r="A11" s="3" t="s">
        <v>6</v>
      </c>
      <c r="B11" s="4" t="s">
        <v>7</v>
      </c>
      <c r="C11" s="50">
        <v>1636484</v>
      </c>
      <c r="D11" s="51">
        <v>1654821</v>
      </c>
      <c r="E11" s="51">
        <v>1684003</v>
      </c>
      <c r="F11" s="51">
        <v>1732437</v>
      </c>
      <c r="G11" s="52">
        <v>1789983</v>
      </c>
      <c r="H11" s="53">
        <v>44</v>
      </c>
      <c r="I11" s="54">
        <v>44</v>
      </c>
      <c r="J11" s="54">
        <v>44</v>
      </c>
      <c r="K11" s="54">
        <v>44</v>
      </c>
      <c r="L11" s="55">
        <v>43</v>
      </c>
      <c r="M11" s="51">
        <v>89963164958</v>
      </c>
      <c r="N11" s="51">
        <v>92588037850</v>
      </c>
      <c r="O11" s="51">
        <v>100550173141</v>
      </c>
      <c r="P11" s="51">
        <v>108641462130</v>
      </c>
      <c r="Q11" s="52">
        <v>116953193849</v>
      </c>
      <c r="R11" s="51">
        <v>44851</v>
      </c>
      <c r="S11" s="51">
        <v>45776</v>
      </c>
      <c r="T11" s="51">
        <v>48931</v>
      </c>
      <c r="U11" s="51">
        <v>50184</v>
      </c>
      <c r="V11" s="52">
        <v>53274</v>
      </c>
    </row>
    <row r="12" spans="1:22" x14ac:dyDescent="0.25">
      <c r="A12" s="2" t="s">
        <v>8</v>
      </c>
      <c r="B12" s="2"/>
      <c r="C12" s="50">
        <v>4055515</v>
      </c>
      <c r="D12" s="51">
        <v>4109632</v>
      </c>
      <c r="E12" s="51">
        <v>4096961</v>
      </c>
      <c r="F12" s="51">
        <v>4226929</v>
      </c>
      <c r="G12" s="52">
        <v>4420529</v>
      </c>
      <c r="H12" s="53">
        <v>40</v>
      </c>
      <c r="I12" s="54">
        <v>40</v>
      </c>
      <c r="J12" s="54">
        <v>41</v>
      </c>
      <c r="K12" s="54">
        <v>41</v>
      </c>
      <c r="L12" s="55">
        <v>40</v>
      </c>
      <c r="M12" s="51">
        <v>255260612847</v>
      </c>
      <c r="N12" s="51">
        <v>264499534503</v>
      </c>
      <c r="O12" s="51">
        <v>277782979845</v>
      </c>
      <c r="P12" s="51">
        <v>303670036100</v>
      </c>
      <c r="Q12" s="52">
        <v>329153998007</v>
      </c>
      <c r="R12" s="51">
        <v>48801</v>
      </c>
      <c r="S12" s="51">
        <v>49848</v>
      </c>
      <c r="T12" s="51">
        <v>52218</v>
      </c>
      <c r="U12" s="51">
        <v>54708</v>
      </c>
      <c r="V12" s="52">
        <v>57907</v>
      </c>
    </row>
    <row r="13" spans="1:22" x14ac:dyDescent="0.25">
      <c r="A13" s="3" t="s">
        <v>9</v>
      </c>
      <c r="B13" s="4" t="s">
        <v>10</v>
      </c>
      <c r="C13" s="50">
        <v>3134224</v>
      </c>
      <c r="D13" s="51">
        <v>3172999</v>
      </c>
      <c r="E13" s="51">
        <v>3143065</v>
      </c>
      <c r="F13" s="51">
        <v>3242708</v>
      </c>
      <c r="G13" s="52">
        <v>3405817</v>
      </c>
      <c r="H13" s="53">
        <v>39</v>
      </c>
      <c r="I13" s="54">
        <v>39</v>
      </c>
      <c r="J13" s="54">
        <v>40</v>
      </c>
      <c r="K13" s="54">
        <v>40</v>
      </c>
      <c r="L13" s="55">
        <v>40</v>
      </c>
      <c r="M13" s="51">
        <v>205818873044</v>
      </c>
      <c r="N13" s="51">
        <v>212937479252</v>
      </c>
      <c r="O13" s="51">
        <v>222433485643</v>
      </c>
      <c r="P13" s="51">
        <v>243464343057</v>
      </c>
      <c r="Q13" s="52">
        <v>264615737998</v>
      </c>
      <c r="R13" s="51">
        <v>50227</v>
      </c>
      <c r="S13" s="51">
        <v>51224</v>
      </c>
      <c r="T13" s="51">
        <v>53725</v>
      </c>
      <c r="U13" s="51">
        <v>56399</v>
      </c>
      <c r="V13" s="52">
        <v>59784</v>
      </c>
    </row>
    <row r="14" spans="1:22" x14ac:dyDescent="0.25">
      <c r="A14" s="3" t="s">
        <v>11</v>
      </c>
      <c r="B14" s="4" t="s">
        <v>12</v>
      </c>
      <c r="C14" s="50">
        <v>920401</v>
      </c>
      <c r="D14" s="51">
        <v>935835</v>
      </c>
      <c r="E14" s="51">
        <v>952373</v>
      </c>
      <c r="F14" s="51">
        <v>982713</v>
      </c>
      <c r="G14" s="52">
        <v>1013363</v>
      </c>
      <c r="H14" s="53">
        <v>45</v>
      </c>
      <c r="I14" s="54">
        <v>44</v>
      </c>
      <c r="J14" s="54">
        <v>44</v>
      </c>
      <c r="K14" s="54">
        <v>44</v>
      </c>
      <c r="L14" s="55">
        <v>44</v>
      </c>
      <c r="M14" s="51">
        <v>49409725817</v>
      </c>
      <c r="N14" s="51">
        <v>51535819413</v>
      </c>
      <c r="O14" s="51">
        <v>55242295538</v>
      </c>
      <c r="P14" s="51">
        <v>60134133980</v>
      </c>
      <c r="Q14" s="52">
        <v>64472953539</v>
      </c>
      <c r="R14" s="51">
        <v>44363</v>
      </c>
      <c r="S14" s="51">
        <v>45609</v>
      </c>
      <c r="T14" s="51">
        <v>47958</v>
      </c>
      <c r="U14" s="51">
        <v>49976</v>
      </c>
      <c r="V14" s="52">
        <v>52409</v>
      </c>
    </row>
    <row r="15" spans="1:22" x14ac:dyDescent="0.25">
      <c r="A15" s="2" t="s">
        <v>13</v>
      </c>
      <c r="B15" s="2"/>
      <c r="C15" s="50">
        <v>3141442</v>
      </c>
      <c r="D15" s="51">
        <v>3180985</v>
      </c>
      <c r="E15" s="51">
        <v>3228772</v>
      </c>
      <c r="F15" s="51">
        <v>3357709</v>
      </c>
      <c r="G15" s="52">
        <v>3531096</v>
      </c>
      <c r="H15" s="53">
        <v>41</v>
      </c>
      <c r="I15" s="54">
        <v>41</v>
      </c>
      <c r="J15" s="54">
        <v>41</v>
      </c>
      <c r="K15" s="54">
        <v>41</v>
      </c>
      <c r="L15" s="55">
        <v>41</v>
      </c>
      <c r="M15" s="51">
        <v>187823862121</v>
      </c>
      <c r="N15" s="51">
        <v>194683257413</v>
      </c>
      <c r="O15" s="51">
        <v>207878419721</v>
      </c>
      <c r="P15" s="51">
        <v>229099295490</v>
      </c>
      <c r="Q15" s="52">
        <v>249683517394</v>
      </c>
      <c r="R15" s="51">
        <v>47905</v>
      </c>
      <c r="S15" s="51">
        <v>48920</v>
      </c>
      <c r="T15" s="51">
        <v>51557</v>
      </c>
      <c r="U15" s="51">
        <v>54076</v>
      </c>
      <c r="V15" s="52">
        <v>56708</v>
      </c>
    </row>
    <row r="16" spans="1:22" x14ac:dyDescent="0.25">
      <c r="A16" s="3" t="s">
        <v>14</v>
      </c>
      <c r="B16" s="4" t="s">
        <v>15</v>
      </c>
      <c r="C16" s="50">
        <v>1556814</v>
      </c>
      <c r="D16" s="51">
        <v>1576851</v>
      </c>
      <c r="E16" s="51">
        <v>1595417</v>
      </c>
      <c r="F16" s="51">
        <v>1661394</v>
      </c>
      <c r="G16" s="52">
        <v>1753729</v>
      </c>
      <c r="H16" s="53">
        <v>40</v>
      </c>
      <c r="I16" s="54">
        <v>40</v>
      </c>
      <c r="J16" s="54">
        <v>40</v>
      </c>
      <c r="K16" s="54">
        <v>40</v>
      </c>
      <c r="L16" s="55">
        <v>40</v>
      </c>
      <c r="M16" s="51">
        <v>98801484895</v>
      </c>
      <c r="N16" s="51">
        <v>102480246534</v>
      </c>
      <c r="O16" s="51">
        <v>108712217272</v>
      </c>
      <c r="P16" s="51">
        <v>119241665942</v>
      </c>
      <c r="Q16" s="52">
        <v>131070054002</v>
      </c>
      <c r="R16" s="51">
        <v>50797</v>
      </c>
      <c r="S16" s="51">
        <v>51869</v>
      </c>
      <c r="T16" s="51">
        <v>54387</v>
      </c>
      <c r="U16" s="51">
        <v>57106</v>
      </c>
      <c r="V16" s="52">
        <v>59968</v>
      </c>
    </row>
    <row r="17" spans="1:22" x14ac:dyDescent="0.25">
      <c r="A17" s="3" t="s">
        <v>16</v>
      </c>
      <c r="B17" s="4" t="s">
        <v>17</v>
      </c>
      <c r="C17" s="50">
        <v>1584315</v>
      </c>
      <c r="D17" s="51">
        <v>1603882</v>
      </c>
      <c r="E17" s="51">
        <v>1632558</v>
      </c>
      <c r="F17" s="51">
        <v>1695516</v>
      </c>
      <c r="G17" s="52">
        <v>1776222</v>
      </c>
      <c r="H17" s="53">
        <v>42</v>
      </c>
      <c r="I17" s="54">
        <v>43</v>
      </c>
      <c r="J17" s="54">
        <v>43</v>
      </c>
      <c r="K17" s="54">
        <v>42</v>
      </c>
      <c r="L17" s="55">
        <v>42</v>
      </c>
      <c r="M17" s="51">
        <v>89011250421</v>
      </c>
      <c r="N17" s="51">
        <v>92187616655</v>
      </c>
      <c r="O17" s="51">
        <v>99128642571</v>
      </c>
      <c r="P17" s="51">
        <v>109817696542</v>
      </c>
      <c r="Q17" s="52">
        <v>118571430700</v>
      </c>
      <c r="R17" s="51">
        <v>45126</v>
      </c>
      <c r="S17" s="51">
        <v>46100</v>
      </c>
      <c r="T17" s="51">
        <v>48918</v>
      </c>
      <c r="U17" s="51">
        <v>51282</v>
      </c>
      <c r="V17" s="52">
        <v>53677</v>
      </c>
    </row>
    <row r="18" spans="1:22" x14ac:dyDescent="0.25">
      <c r="A18" s="2" t="s">
        <v>18</v>
      </c>
      <c r="B18" s="2"/>
      <c r="C18" s="50">
        <v>1053319</v>
      </c>
      <c r="D18" s="51">
        <v>1065700</v>
      </c>
      <c r="E18" s="51">
        <v>1083364</v>
      </c>
      <c r="F18" s="51">
        <v>1123049</v>
      </c>
      <c r="G18" s="52">
        <v>1164805</v>
      </c>
      <c r="H18" s="53">
        <v>43</v>
      </c>
      <c r="I18" s="54">
        <v>43</v>
      </c>
      <c r="J18" s="54">
        <v>43</v>
      </c>
      <c r="K18" s="54">
        <v>42</v>
      </c>
      <c r="L18" s="55">
        <v>42</v>
      </c>
      <c r="M18" s="51">
        <v>60853731534</v>
      </c>
      <c r="N18" s="51">
        <v>62407447212</v>
      </c>
      <c r="O18" s="51">
        <v>66760702948</v>
      </c>
      <c r="P18" s="51">
        <v>72948967221</v>
      </c>
      <c r="Q18" s="52">
        <v>78480365646</v>
      </c>
      <c r="R18" s="51">
        <v>47939</v>
      </c>
      <c r="S18" s="51">
        <v>48616</v>
      </c>
      <c r="T18" s="51">
        <v>50976</v>
      </c>
      <c r="U18" s="51">
        <v>53353</v>
      </c>
      <c r="V18" s="52">
        <v>55782</v>
      </c>
    </row>
    <row r="19" spans="1:22" x14ac:dyDescent="0.25">
      <c r="A19" s="3" t="s">
        <v>19</v>
      </c>
      <c r="B19" s="4" t="s">
        <v>20</v>
      </c>
      <c r="C19" s="50">
        <v>830308</v>
      </c>
      <c r="D19" s="51">
        <v>842033</v>
      </c>
      <c r="E19" s="51">
        <v>855845</v>
      </c>
      <c r="F19" s="51">
        <v>889017</v>
      </c>
      <c r="G19" s="52">
        <v>923672</v>
      </c>
      <c r="H19" s="53">
        <v>42</v>
      </c>
      <c r="I19" s="54">
        <v>42</v>
      </c>
      <c r="J19" s="54">
        <v>42</v>
      </c>
      <c r="K19" s="54">
        <v>41</v>
      </c>
      <c r="L19" s="55">
        <v>41</v>
      </c>
      <c r="M19" s="51">
        <v>49440315283</v>
      </c>
      <c r="N19" s="51">
        <v>50870095136</v>
      </c>
      <c r="O19" s="51">
        <v>54591048193</v>
      </c>
      <c r="P19" s="51">
        <v>59519205573</v>
      </c>
      <c r="Q19" s="52">
        <v>64035150554</v>
      </c>
      <c r="R19" s="51">
        <v>49307</v>
      </c>
      <c r="S19" s="51">
        <v>50024</v>
      </c>
      <c r="T19" s="51">
        <v>52424</v>
      </c>
      <c r="U19" s="51">
        <v>54874</v>
      </c>
      <c r="V19" s="52">
        <v>57401</v>
      </c>
    </row>
    <row r="20" spans="1:22" x14ac:dyDescent="0.25">
      <c r="A20" s="3" t="s">
        <v>21</v>
      </c>
      <c r="B20" s="4" t="s">
        <v>22</v>
      </c>
      <c r="C20" s="50">
        <v>222999</v>
      </c>
      <c r="D20" s="51">
        <v>223662</v>
      </c>
      <c r="E20" s="51">
        <v>227420</v>
      </c>
      <c r="F20" s="51">
        <v>233952</v>
      </c>
      <c r="G20" s="52">
        <v>241009</v>
      </c>
      <c r="H20" s="53">
        <v>46</v>
      </c>
      <c r="I20" s="54">
        <v>46</v>
      </c>
      <c r="J20" s="54">
        <v>46</v>
      </c>
      <c r="K20" s="54">
        <v>46</v>
      </c>
      <c r="L20" s="55">
        <v>46</v>
      </c>
      <c r="M20" s="51">
        <v>11413301885</v>
      </c>
      <c r="N20" s="51">
        <v>11541258063</v>
      </c>
      <c r="O20" s="51">
        <v>12165845269</v>
      </c>
      <c r="P20" s="51">
        <v>13423099151</v>
      </c>
      <c r="Q20" s="52">
        <v>14439955983</v>
      </c>
      <c r="R20" s="51">
        <v>42828</v>
      </c>
      <c r="S20" s="51">
        <v>43284</v>
      </c>
      <c r="T20" s="51">
        <v>45744</v>
      </c>
      <c r="U20" s="51">
        <v>47814</v>
      </c>
      <c r="V20" s="52">
        <v>49688</v>
      </c>
    </row>
    <row r="21" spans="1:22" x14ac:dyDescent="0.25">
      <c r="A21" s="2" t="s">
        <v>23</v>
      </c>
      <c r="B21" s="2"/>
      <c r="C21" s="50">
        <v>1651274</v>
      </c>
      <c r="D21" s="51">
        <v>1675794</v>
      </c>
      <c r="E21" s="51">
        <v>1709244</v>
      </c>
      <c r="F21" s="51">
        <v>1791649</v>
      </c>
      <c r="G21" s="52">
        <v>1879039</v>
      </c>
      <c r="H21" s="53">
        <v>41</v>
      </c>
      <c r="I21" s="54">
        <v>42</v>
      </c>
      <c r="J21" s="54">
        <v>42</v>
      </c>
      <c r="K21" s="54">
        <v>41</v>
      </c>
      <c r="L21" s="55">
        <v>41</v>
      </c>
      <c r="M21" s="51">
        <v>112628400602</v>
      </c>
      <c r="N21" s="51">
        <v>117184340331</v>
      </c>
      <c r="O21" s="51">
        <v>125703565373</v>
      </c>
      <c r="P21" s="51">
        <v>139297147618</v>
      </c>
      <c r="Q21" s="52">
        <v>153842427692</v>
      </c>
      <c r="R21" s="51">
        <v>51886</v>
      </c>
      <c r="S21" s="51">
        <v>52907</v>
      </c>
      <c r="T21" s="51">
        <v>56415</v>
      </c>
      <c r="U21" s="51">
        <v>59426</v>
      </c>
      <c r="V21" s="52">
        <v>62207</v>
      </c>
    </row>
    <row r="22" spans="1:22" x14ac:dyDescent="0.25">
      <c r="A22" s="3" t="s">
        <v>24</v>
      </c>
      <c r="B22" s="4" t="s">
        <v>25</v>
      </c>
      <c r="C22" s="50">
        <v>1323666</v>
      </c>
      <c r="D22" s="51">
        <v>1344587</v>
      </c>
      <c r="E22" s="51">
        <v>1373879</v>
      </c>
      <c r="F22" s="51">
        <v>1441152</v>
      </c>
      <c r="G22" s="52">
        <v>1517704</v>
      </c>
      <c r="H22" s="53">
        <v>41</v>
      </c>
      <c r="I22" s="54">
        <v>41</v>
      </c>
      <c r="J22" s="54">
        <v>41</v>
      </c>
      <c r="K22" s="54">
        <v>41</v>
      </c>
      <c r="L22" s="55">
        <v>40</v>
      </c>
      <c r="M22" s="51">
        <v>91910738525</v>
      </c>
      <c r="N22" s="51">
        <v>96371567776</v>
      </c>
      <c r="O22" s="51">
        <v>103536312148</v>
      </c>
      <c r="P22" s="51">
        <v>114572154448</v>
      </c>
      <c r="Q22" s="52">
        <v>126989772029</v>
      </c>
      <c r="R22" s="51">
        <v>52572</v>
      </c>
      <c r="S22" s="51">
        <v>53831</v>
      </c>
      <c r="T22" s="51">
        <v>57300</v>
      </c>
      <c r="U22" s="51">
        <v>60360</v>
      </c>
      <c r="V22" s="52">
        <v>63138</v>
      </c>
    </row>
    <row r="23" spans="1:22" x14ac:dyDescent="0.25">
      <c r="A23" s="3" t="s">
        <v>26</v>
      </c>
      <c r="B23" s="4" t="s">
        <v>27</v>
      </c>
      <c r="C23" s="50">
        <v>327586</v>
      </c>
      <c r="D23" s="51">
        <v>331186</v>
      </c>
      <c r="E23" s="51">
        <v>335170</v>
      </c>
      <c r="F23" s="51">
        <v>350299</v>
      </c>
      <c r="G23" s="52">
        <v>361217</v>
      </c>
      <c r="H23" s="53">
        <v>43</v>
      </c>
      <c r="I23" s="54">
        <v>43</v>
      </c>
      <c r="J23" s="54">
        <v>44</v>
      </c>
      <c r="K23" s="54">
        <v>44</v>
      </c>
      <c r="L23" s="55">
        <v>43</v>
      </c>
      <c r="M23" s="51">
        <v>20703719868</v>
      </c>
      <c r="N23" s="51">
        <v>20823719138</v>
      </c>
      <c r="O23" s="51">
        <v>22168499575</v>
      </c>
      <c r="P23" s="51">
        <v>24732738119</v>
      </c>
      <c r="Q23" s="52">
        <v>26861476104</v>
      </c>
      <c r="R23" s="51">
        <v>48940</v>
      </c>
      <c r="S23" s="51">
        <v>49148</v>
      </c>
      <c r="T23" s="51">
        <v>52899</v>
      </c>
      <c r="U23" s="51">
        <v>55480</v>
      </c>
      <c r="V23" s="52">
        <v>58303</v>
      </c>
    </row>
    <row r="24" spans="1:22" x14ac:dyDescent="0.25">
      <c r="A24" s="2" t="s">
        <v>28</v>
      </c>
      <c r="B24" s="2"/>
      <c r="C24" s="50">
        <v>322693</v>
      </c>
      <c r="D24" s="51">
        <v>328842</v>
      </c>
      <c r="E24" s="51">
        <v>336427</v>
      </c>
      <c r="F24" s="51">
        <v>347602</v>
      </c>
      <c r="G24" s="52">
        <v>356850</v>
      </c>
      <c r="H24" s="53">
        <v>44</v>
      </c>
      <c r="I24" s="54">
        <v>43</v>
      </c>
      <c r="J24" s="54">
        <v>43</v>
      </c>
      <c r="K24" s="54">
        <v>43</v>
      </c>
      <c r="L24" s="55">
        <v>42</v>
      </c>
      <c r="M24" s="51">
        <v>17351185974</v>
      </c>
      <c r="N24" s="51">
        <v>18004621677</v>
      </c>
      <c r="O24" s="51">
        <v>19319016964</v>
      </c>
      <c r="P24" s="51">
        <v>21145997914</v>
      </c>
      <c r="Q24" s="52">
        <v>22491854049</v>
      </c>
      <c r="R24" s="51">
        <v>45009</v>
      </c>
      <c r="S24" s="51">
        <v>45809</v>
      </c>
      <c r="T24" s="51">
        <v>48161</v>
      </c>
      <c r="U24" s="51">
        <v>50645</v>
      </c>
      <c r="V24" s="52">
        <v>53479</v>
      </c>
    </row>
    <row r="25" spans="1:22" x14ac:dyDescent="0.25">
      <c r="A25" s="3" t="s">
        <v>29</v>
      </c>
      <c r="B25" s="4" t="s">
        <v>30</v>
      </c>
      <c r="C25" s="50">
        <v>148169</v>
      </c>
      <c r="D25" s="51">
        <v>151836</v>
      </c>
      <c r="E25" s="51">
        <v>155218</v>
      </c>
      <c r="F25" s="51">
        <v>159960</v>
      </c>
      <c r="G25" s="52">
        <v>163341</v>
      </c>
      <c r="H25" s="53">
        <v>42</v>
      </c>
      <c r="I25" s="54">
        <v>42</v>
      </c>
      <c r="J25" s="54">
        <v>41</v>
      </c>
      <c r="K25" s="54">
        <v>41</v>
      </c>
      <c r="L25" s="55">
        <v>41</v>
      </c>
      <c r="M25" s="51">
        <v>8372424502</v>
      </c>
      <c r="N25" s="51">
        <v>8728669552</v>
      </c>
      <c r="O25" s="51">
        <v>9395429311</v>
      </c>
      <c r="P25" s="51">
        <v>10344525471</v>
      </c>
      <c r="Q25" s="52">
        <v>10962261853</v>
      </c>
      <c r="R25" s="51">
        <v>47535</v>
      </c>
      <c r="S25" s="51">
        <v>47830</v>
      </c>
      <c r="T25" s="51">
        <v>50313</v>
      </c>
      <c r="U25" s="51">
        <v>53324</v>
      </c>
      <c r="V25" s="52">
        <v>56852</v>
      </c>
    </row>
    <row r="26" spans="1:22" x14ac:dyDescent="0.25">
      <c r="A26" s="3" t="s">
        <v>31</v>
      </c>
      <c r="B26" s="4" t="s">
        <v>32</v>
      </c>
      <c r="C26" s="50">
        <v>174514</v>
      </c>
      <c r="D26" s="51">
        <v>177000</v>
      </c>
      <c r="E26" s="51">
        <v>181182</v>
      </c>
      <c r="F26" s="51">
        <v>187616</v>
      </c>
      <c r="G26" s="52">
        <v>193489</v>
      </c>
      <c r="H26" s="53">
        <v>45</v>
      </c>
      <c r="I26" s="54">
        <v>45</v>
      </c>
      <c r="J26" s="54">
        <v>45</v>
      </c>
      <c r="K26" s="54">
        <v>44</v>
      </c>
      <c r="L26" s="55">
        <v>44</v>
      </c>
      <c r="M26" s="51">
        <v>8976975820</v>
      </c>
      <c r="N26" s="51">
        <v>9277526805</v>
      </c>
      <c r="O26" s="51">
        <v>9923491369</v>
      </c>
      <c r="P26" s="51">
        <v>10799355816</v>
      </c>
      <c r="Q26" s="52">
        <v>11528097717</v>
      </c>
      <c r="R26" s="51">
        <v>42971</v>
      </c>
      <c r="S26" s="51">
        <v>44140</v>
      </c>
      <c r="T26" s="51">
        <v>46433</v>
      </c>
      <c r="U26" s="51">
        <v>48545</v>
      </c>
      <c r="V26" s="52">
        <v>50572</v>
      </c>
    </row>
    <row r="27" spans="1:22" x14ac:dyDescent="0.25">
      <c r="A27" s="2" t="s">
        <v>33</v>
      </c>
      <c r="B27" s="2"/>
      <c r="C27" s="50">
        <v>142583</v>
      </c>
      <c r="D27" s="51">
        <v>141679</v>
      </c>
      <c r="E27" s="51">
        <v>141997</v>
      </c>
      <c r="F27" s="51">
        <v>145507</v>
      </c>
      <c r="G27" s="52">
        <v>149556</v>
      </c>
      <c r="H27" s="53">
        <v>38</v>
      </c>
      <c r="I27" s="54">
        <v>38</v>
      </c>
      <c r="J27" s="54">
        <v>39</v>
      </c>
      <c r="K27" s="54">
        <v>38</v>
      </c>
      <c r="L27" s="55">
        <v>38</v>
      </c>
      <c r="M27" s="51">
        <v>9497829239</v>
      </c>
      <c r="N27" s="51">
        <v>9545403320</v>
      </c>
      <c r="O27" s="51">
        <v>10031594514</v>
      </c>
      <c r="P27" s="51">
        <v>10716070539</v>
      </c>
      <c r="Q27" s="52">
        <v>11423696569</v>
      </c>
      <c r="R27" s="51">
        <v>57683</v>
      </c>
      <c r="S27" s="51">
        <v>58310</v>
      </c>
      <c r="T27" s="51">
        <v>62409</v>
      </c>
      <c r="U27" s="51">
        <v>65301</v>
      </c>
      <c r="V27" s="52">
        <v>66831</v>
      </c>
    </row>
    <row r="28" spans="1:22" x14ac:dyDescent="0.25">
      <c r="A28" s="3" t="s">
        <v>34</v>
      </c>
      <c r="B28" s="4" t="s">
        <v>35</v>
      </c>
      <c r="C28" s="50">
        <v>99088</v>
      </c>
      <c r="D28" s="51">
        <v>98380</v>
      </c>
      <c r="E28" s="51">
        <v>99053</v>
      </c>
      <c r="F28" s="51">
        <v>101539</v>
      </c>
      <c r="G28" s="52">
        <v>104448</v>
      </c>
      <c r="H28" s="53">
        <v>38</v>
      </c>
      <c r="I28" s="54">
        <v>38</v>
      </c>
      <c r="J28" s="54">
        <v>38</v>
      </c>
      <c r="K28" s="54">
        <v>38</v>
      </c>
      <c r="L28" s="55">
        <v>38</v>
      </c>
      <c r="M28" s="51">
        <v>7006501261</v>
      </c>
      <c r="N28" s="51">
        <v>6978748280</v>
      </c>
      <c r="O28" s="51">
        <v>7367677144</v>
      </c>
      <c r="P28" s="51">
        <v>7893177339</v>
      </c>
      <c r="Q28" s="52">
        <v>8380347388</v>
      </c>
      <c r="R28" s="51">
        <v>61336</v>
      </c>
      <c r="S28" s="51">
        <v>61555</v>
      </c>
      <c r="T28" s="51">
        <v>65736</v>
      </c>
      <c r="U28" s="51">
        <v>69156</v>
      </c>
      <c r="V28" s="52">
        <v>70961</v>
      </c>
    </row>
    <row r="29" spans="1:22" x14ac:dyDescent="0.25">
      <c r="A29" s="3" t="s">
        <v>36</v>
      </c>
      <c r="B29" s="4" t="s">
        <v>37</v>
      </c>
      <c r="C29" s="50">
        <v>43408</v>
      </c>
      <c r="D29" s="51">
        <v>43211</v>
      </c>
      <c r="E29" s="51">
        <v>41979</v>
      </c>
      <c r="F29" s="51">
        <v>42916</v>
      </c>
      <c r="G29" s="52">
        <v>44740</v>
      </c>
      <c r="H29" s="53">
        <v>38</v>
      </c>
      <c r="I29" s="54">
        <v>38</v>
      </c>
      <c r="J29" s="54">
        <v>39</v>
      </c>
      <c r="K29" s="54">
        <v>38</v>
      </c>
      <c r="L29" s="55">
        <v>38</v>
      </c>
      <c r="M29" s="51">
        <v>2490687247</v>
      </c>
      <c r="N29" s="51">
        <v>2565170898</v>
      </c>
      <c r="O29" s="51">
        <v>2637508579</v>
      </c>
      <c r="P29" s="51">
        <v>2797417513</v>
      </c>
      <c r="Q29" s="52">
        <v>3029458924</v>
      </c>
      <c r="R29" s="51">
        <v>49203</v>
      </c>
      <c r="S29" s="51">
        <v>50980</v>
      </c>
      <c r="T29" s="51">
        <v>54830</v>
      </c>
      <c r="U29" s="51">
        <v>56499</v>
      </c>
      <c r="V29" s="52">
        <v>56199</v>
      </c>
    </row>
    <row r="30" spans="1:22" x14ac:dyDescent="0.25">
      <c r="A30" s="2" t="s">
        <v>38</v>
      </c>
      <c r="B30" s="2"/>
      <c r="C30" s="50">
        <v>299452</v>
      </c>
      <c r="D30" s="51">
        <v>306448</v>
      </c>
      <c r="E30" s="51">
        <v>311673</v>
      </c>
      <c r="F30" s="51">
        <v>321911</v>
      </c>
      <c r="G30" s="52">
        <v>331830</v>
      </c>
      <c r="H30" s="53">
        <v>40</v>
      </c>
      <c r="I30" s="54">
        <v>40</v>
      </c>
      <c r="J30" s="54">
        <v>40</v>
      </c>
      <c r="K30" s="54">
        <v>40</v>
      </c>
      <c r="L30" s="55">
        <v>40</v>
      </c>
      <c r="M30" s="51">
        <v>22567244943</v>
      </c>
      <c r="N30" s="51">
        <v>23829464434</v>
      </c>
      <c r="O30" s="51">
        <v>25345424733</v>
      </c>
      <c r="P30" s="51">
        <v>27219898154</v>
      </c>
      <c r="Q30" s="52">
        <v>29187340513</v>
      </c>
      <c r="R30" s="51">
        <v>64941</v>
      </c>
      <c r="S30" s="51">
        <v>66705</v>
      </c>
      <c r="T30" s="51">
        <v>69743</v>
      </c>
      <c r="U30" s="51">
        <v>72115</v>
      </c>
      <c r="V30" s="52">
        <v>75643</v>
      </c>
    </row>
    <row r="31" spans="1:22" x14ac:dyDescent="0.25">
      <c r="A31" s="3" t="s">
        <v>39</v>
      </c>
      <c r="B31" s="4" t="s">
        <v>38</v>
      </c>
      <c r="C31" s="50">
        <v>299414</v>
      </c>
      <c r="D31" s="51">
        <v>306420</v>
      </c>
      <c r="E31" s="51">
        <v>311609</v>
      </c>
      <c r="F31" s="51">
        <v>321847</v>
      </c>
      <c r="G31" s="52">
        <v>331793</v>
      </c>
      <c r="H31" s="53">
        <v>40</v>
      </c>
      <c r="I31" s="54">
        <v>40</v>
      </c>
      <c r="J31" s="54">
        <v>40</v>
      </c>
      <c r="K31" s="54">
        <v>40</v>
      </c>
      <c r="L31" s="55">
        <v>40</v>
      </c>
      <c r="M31" s="51">
        <v>22563227334</v>
      </c>
      <c r="N31" s="51">
        <v>23829308342</v>
      </c>
      <c r="O31" s="51">
        <v>25341215458</v>
      </c>
      <c r="P31" s="51">
        <v>27215474183</v>
      </c>
      <c r="Q31" s="52">
        <v>29184238644</v>
      </c>
      <c r="R31" s="51">
        <v>64939</v>
      </c>
      <c r="S31" s="51">
        <v>66706</v>
      </c>
      <c r="T31" s="51">
        <v>69747</v>
      </c>
      <c r="U31" s="51">
        <v>72122</v>
      </c>
      <c r="V31" s="52">
        <v>75643</v>
      </c>
    </row>
    <row r="33" spans="1:1" x14ac:dyDescent="0.25">
      <c r="A33" s="4" t="s">
        <v>51</v>
      </c>
    </row>
    <row r="34" spans="1:1" x14ac:dyDescent="0.25">
      <c r="A34" s="4" t="s">
        <v>55</v>
      </c>
    </row>
    <row r="35" spans="1:1" x14ac:dyDescent="0.25">
      <c r="A35" s="4"/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AB73-972D-4772-B3B2-C13CE1F615BE}">
  <sheetPr codeName="Sheet3"/>
  <dimension ref="A1:V35"/>
  <sheetViews>
    <sheetView workbookViewId="0">
      <pane xSplit="2" ySplit="7" topLeftCell="C8" activePane="bottomRight" state="frozen"/>
      <selection activeCell="D13" sqref="D13"/>
      <selection pane="topRight" activeCell="D13" sqref="D13"/>
      <selection pane="bottomLeft" activeCell="D13" sqref="D13"/>
      <selection pane="bottomRight" activeCell="C8" sqref="C8"/>
    </sheetView>
  </sheetViews>
  <sheetFormatPr defaultRowHeight="15" x14ac:dyDescent="0.25"/>
  <cols>
    <col min="1" max="1" width="13.7109375" customWidth="1"/>
    <col min="2" max="2" width="21.28515625" customWidth="1"/>
    <col min="3" max="3" width="11" customWidth="1"/>
    <col min="4" max="12" width="11.140625" customWidth="1"/>
    <col min="13" max="17" width="16.42578125" customWidth="1"/>
    <col min="18" max="22" width="11.140625" customWidth="1"/>
  </cols>
  <sheetData>
    <row r="1" spans="1:22" ht="63.75" customHeight="1" x14ac:dyDescent="0.25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x14ac:dyDescent="0.25">
      <c r="A2" s="25" t="str">
        <f>Contents!A2</f>
        <v>Personal Income in Australia: Table 10.  Summary statistics by Greater Capital City Statistical Areas, 2018-19 to 2022-23</v>
      </c>
    </row>
    <row r="3" spans="1:22" x14ac:dyDescent="0.25">
      <c r="A3" s="8" t="s">
        <v>57</v>
      </c>
    </row>
    <row r="4" spans="1:22" x14ac:dyDescent="0.25">
      <c r="A4" s="33" t="s">
        <v>61</v>
      </c>
      <c r="B4" s="32" t="s">
        <v>62</v>
      </c>
      <c r="C4" s="34"/>
      <c r="D4" s="34"/>
      <c r="E4" s="34"/>
      <c r="F4" s="34"/>
      <c r="G4" s="34"/>
    </row>
    <row r="5" spans="1:22" x14ac:dyDescent="0.25">
      <c r="A5" s="9"/>
    </row>
    <row r="6" spans="1:22" ht="15" customHeight="1" x14ac:dyDescent="0.25">
      <c r="C6" s="64" t="s">
        <v>1</v>
      </c>
      <c r="D6" s="65"/>
      <c r="E6" s="65"/>
      <c r="F6" s="65"/>
      <c r="G6" s="66"/>
      <c r="H6" s="64" t="s">
        <v>42</v>
      </c>
      <c r="I6" s="65"/>
      <c r="J6" s="65"/>
      <c r="K6" s="65"/>
      <c r="L6" s="66"/>
      <c r="M6" s="64" t="s">
        <v>43</v>
      </c>
      <c r="N6" s="65"/>
      <c r="O6" s="65"/>
      <c r="P6" s="65"/>
      <c r="Q6" s="66"/>
      <c r="R6" s="64" t="s">
        <v>44</v>
      </c>
      <c r="S6" s="65"/>
      <c r="T6" s="65"/>
      <c r="U6" s="65"/>
      <c r="V6" s="65"/>
    </row>
    <row r="7" spans="1:22" x14ac:dyDescent="0.25">
      <c r="A7" s="7" t="s">
        <v>52</v>
      </c>
      <c r="B7" t="s">
        <v>53</v>
      </c>
      <c r="C7" s="27" t="s">
        <v>0</v>
      </c>
      <c r="D7" s="26" t="s">
        <v>40</v>
      </c>
      <c r="E7" s="26" t="s">
        <v>54</v>
      </c>
      <c r="F7" s="26" t="s">
        <v>56</v>
      </c>
      <c r="G7" s="28" t="s">
        <v>58</v>
      </c>
      <c r="H7" s="27" t="s">
        <v>0</v>
      </c>
      <c r="I7" s="26" t="s">
        <v>40</v>
      </c>
      <c r="J7" s="26" t="s">
        <v>54</v>
      </c>
      <c r="K7" s="26" t="s">
        <v>56</v>
      </c>
      <c r="L7" s="28" t="s">
        <v>58</v>
      </c>
      <c r="M7" s="31" t="s">
        <v>0</v>
      </c>
      <c r="N7" s="26" t="s">
        <v>40</v>
      </c>
      <c r="O7" s="26" t="s">
        <v>54</v>
      </c>
      <c r="P7" s="26" t="s">
        <v>56</v>
      </c>
      <c r="Q7" s="28" t="s">
        <v>58</v>
      </c>
      <c r="R7" s="31" t="s">
        <v>0</v>
      </c>
      <c r="S7" s="31" t="s">
        <v>40</v>
      </c>
      <c r="T7" s="31" t="s">
        <v>54</v>
      </c>
      <c r="U7" s="31" t="s">
        <v>56</v>
      </c>
      <c r="V7" s="28" t="s">
        <v>58</v>
      </c>
    </row>
    <row r="8" spans="1:22" x14ac:dyDescent="0.25">
      <c r="A8" s="1" t="s">
        <v>2</v>
      </c>
      <c r="B8" s="1"/>
      <c r="C8" s="35">
        <v>13067485</v>
      </c>
      <c r="D8" s="38">
        <v>13221599</v>
      </c>
      <c r="E8" s="38">
        <v>13309468</v>
      </c>
      <c r="F8" s="38">
        <v>13883219</v>
      </c>
      <c r="G8" s="56">
        <v>14429780</v>
      </c>
      <c r="H8" s="35">
        <v>38</v>
      </c>
      <c r="I8" s="36">
        <v>38</v>
      </c>
      <c r="J8" s="36">
        <v>39</v>
      </c>
      <c r="K8" s="36">
        <v>38</v>
      </c>
      <c r="L8" s="37">
        <v>38</v>
      </c>
      <c r="M8" s="36">
        <v>829993797550</v>
      </c>
      <c r="N8" s="38">
        <v>867222781507</v>
      </c>
      <c r="O8" s="38">
        <v>911065363931</v>
      </c>
      <c r="P8" s="42">
        <v>985008712770</v>
      </c>
      <c r="Q8" s="57">
        <v>1076160911453</v>
      </c>
      <c r="R8" s="40">
        <v>52256</v>
      </c>
      <c r="S8" s="42">
        <v>53878</v>
      </c>
      <c r="T8" s="38">
        <v>56485</v>
      </c>
      <c r="U8" s="38">
        <v>58260</v>
      </c>
      <c r="V8" s="56">
        <v>61966</v>
      </c>
    </row>
    <row r="9" spans="1:22" x14ac:dyDescent="0.25">
      <c r="A9" s="5" t="s">
        <v>3</v>
      </c>
      <c r="B9" s="2"/>
      <c r="C9" s="35">
        <v>4164609</v>
      </c>
      <c r="D9" s="38">
        <v>4193441</v>
      </c>
      <c r="E9" s="38">
        <v>4195471</v>
      </c>
      <c r="F9" s="38">
        <v>4328284</v>
      </c>
      <c r="G9" s="57">
        <v>4486816</v>
      </c>
      <c r="H9" s="39">
        <v>38</v>
      </c>
      <c r="I9" s="40">
        <v>38</v>
      </c>
      <c r="J9" s="40">
        <v>39</v>
      </c>
      <c r="K9" s="40">
        <v>39</v>
      </c>
      <c r="L9" s="41">
        <v>38</v>
      </c>
      <c r="M9" s="36">
        <v>276423470332</v>
      </c>
      <c r="N9" s="38">
        <v>288047045135</v>
      </c>
      <c r="O9" s="38">
        <v>301434378176</v>
      </c>
      <c r="P9" s="42">
        <v>321298672338</v>
      </c>
      <c r="Q9" s="57">
        <v>350322238585</v>
      </c>
      <c r="R9" s="40">
        <v>53104</v>
      </c>
      <c r="S9" s="42">
        <v>54989</v>
      </c>
      <c r="T9" s="42">
        <v>57891</v>
      </c>
      <c r="U9" s="38">
        <v>58972</v>
      </c>
      <c r="V9" s="56">
        <v>63301</v>
      </c>
    </row>
    <row r="10" spans="1:22" x14ac:dyDescent="0.25">
      <c r="A10" s="3" t="s">
        <v>4</v>
      </c>
      <c r="B10" s="4" t="s">
        <v>5</v>
      </c>
      <c r="C10" s="35">
        <v>2839079</v>
      </c>
      <c r="D10" s="38">
        <v>2851422</v>
      </c>
      <c r="E10" s="38">
        <v>2818444</v>
      </c>
      <c r="F10" s="38">
        <v>2901082</v>
      </c>
      <c r="G10" s="57">
        <v>3022150</v>
      </c>
      <c r="H10" s="39">
        <v>37</v>
      </c>
      <c r="I10" s="40">
        <v>37</v>
      </c>
      <c r="J10" s="40">
        <v>38</v>
      </c>
      <c r="K10" s="40">
        <v>38</v>
      </c>
      <c r="L10" s="41">
        <v>38</v>
      </c>
      <c r="M10" s="36">
        <v>201342794303</v>
      </c>
      <c r="N10" s="38">
        <v>209254839984</v>
      </c>
      <c r="O10" s="38">
        <v>217722906068</v>
      </c>
      <c r="P10" s="42">
        <v>232280956388</v>
      </c>
      <c r="Q10" s="57">
        <v>253241807974</v>
      </c>
      <c r="R10" s="40">
        <v>55672</v>
      </c>
      <c r="S10" s="42">
        <v>57597</v>
      </c>
      <c r="T10" s="42">
        <v>60869</v>
      </c>
      <c r="U10" s="38">
        <v>62208</v>
      </c>
      <c r="V10" s="56">
        <v>66619</v>
      </c>
    </row>
    <row r="11" spans="1:22" x14ac:dyDescent="0.25">
      <c r="A11" s="3" t="s">
        <v>6</v>
      </c>
      <c r="B11" s="4" t="s">
        <v>7</v>
      </c>
      <c r="C11" s="35">
        <v>1325046</v>
      </c>
      <c r="D11" s="38">
        <v>1341589</v>
      </c>
      <c r="E11" s="38">
        <v>1376154</v>
      </c>
      <c r="F11" s="38">
        <v>1426532</v>
      </c>
      <c r="G11" s="57">
        <v>1464066</v>
      </c>
      <c r="H11" s="39">
        <v>40</v>
      </c>
      <c r="I11" s="40">
        <v>40</v>
      </c>
      <c r="J11" s="40">
        <v>40</v>
      </c>
      <c r="K11" s="40">
        <v>40</v>
      </c>
      <c r="L11" s="41">
        <v>39</v>
      </c>
      <c r="M11" s="36">
        <v>75059479715</v>
      </c>
      <c r="N11" s="38">
        <v>78772384236</v>
      </c>
      <c r="O11" s="38">
        <v>83669830964</v>
      </c>
      <c r="P11" s="42">
        <v>88991594929</v>
      </c>
      <c r="Q11" s="57">
        <v>97050511748</v>
      </c>
      <c r="R11" s="40">
        <v>48675</v>
      </c>
      <c r="S11" s="42">
        <v>50356</v>
      </c>
      <c r="T11" s="42">
        <v>52537</v>
      </c>
      <c r="U11" s="38">
        <v>53403</v>
      </c>
      <c r="V11" s="56">
        <v>57421</v>
      </c>
    </row>
    <row r="12" spans="1:22" x14ac:dyDescent="0.25">
      <c r="A12" s="6" t="s">
        <v>8</v>
      </c>
      <c r="B12" s="2"/>
      <c r="C12" s="35">
        <v>3364814</v>
      </c>
      <c r="D12" s="38">
        <v>3417277</v>
      </c>
      <c r="E12" s="38">
        <v>3398995</v>
      </c>
      <c r="F12" s="38">
        <v>3545413</v>
      </c>
      <c r="G12" s="57">
        <v>3690611</v>
      </c>
      <c r="H12" s="39">
        <v>38</v>
      </c>
      <c r="I12" s="40">
        <v>38</v>
      </c>
      <c r="J12" s="40">
        <v>38</v>
      </c>
      <c r="K12" s="40">
        <v>38</v>
      </c>
      <c r="L12" s="41">
        <v>38</v>
      </c>
      <c r="M12" s="36">
        <v>209309795141</v>
      </c>
      <c r="N12" s="38">
        <v>219836330041</v>
      </c>
      <c r="O12" s="38">
        <v>228749891427</v>
      </c>
      <c r="P12" s="42">
        <v>248496165103</v>
      </c>
      <c r="Q12" s="57">
        <v>271594738040</v>
      </c>
      <c r="R12" s="40">
        <v>51487</v>
      </c>
      <c r="S12" s="42">
        <v>53010</v>
      </c>
      <c r="T12" s="42">
        <v>55526</v>
      </c>
      <c r="U12" s="38">
        <v>57653</v>
      </c>
      <c r="V12" s="56">
        <v>61397</v>
      </c>
    </row>
    <row r="13" spans="1:22" x14ac:dyDescent="0.25">
      <c r="A13" s="3" t="s">
        <v>9</v>
      </c>
      <c r="B13" s="4" t="s">
        <v>10</v>
      </c>
      <c r="C13" s="35">
        <v>2623351</v>
      </c>
      <c r="D13" s="38">
        <v>2660857</v>
      </c>
      <c r="E13" s="38">
        <v>2628955</v>
      </c>
      <c r="F13" s="38">
        <v>2742844</v>
      </c>
      <c r="G13" s="57">
        <v>2867008</v>
      </c>
      <c r="H13" s="39">
        <v>37</v>
      </c>
      <c r="I13" s="40">
        <v>37</v>
      </c>
      <c r="J13" s="40">
        <v>38</v>
      </c>
      <c r="K13" s="40">
        <v>38</v>
      </c>
      <c r="L13" s="41">
        <v>37</v>
      </c>
      <c r="M13" s="36">
        <v>169307376490</v>
      </c>
      <c r="N13" s="38">
        <v>177386206052</v>
      </c>
      <c r="O13" s="38">
        <v>183557596588</v>
      </c>
      <c r="P13" s="42">
        <v>199912393934</v>
      </c>
      <c r="Q13" s="57">
        <v>219052599925</v>
      </c>
      <c r="R13" s="40">
        <v>52896</v>
      </c>
      <c r="S13" s="42">
        <v>54426</v>
      </c>
      <c r="T13" s="42">
        <v>57055</v>
      </c>
      <c r="U13" s="38">
        <v>59446</v>
      </c>
      <c r="V13" s="56">
        <v>63274</v>
      </c>
    </row>
    <row r="14" spans="1:22" x14ac:dyDescent="0.25">
      <c r="A14" s="3" t="s">
        <v>11</v>
      </c>
      <c r="B14" s="4" t="s">
        <v>12</v>
      </c>
      <c r="C14" s="35">
        <v>740681</v>
      </c>
      <c r="D14" s="38">
        <v>755725</v>
      </c>
      <c r="E14" s="38">
        <v>768857</v>
      </c>
      <c r="F14" s="38">
        <v>801423</v>
      </c>
      <c r="G14" s="57">
        <v>822512</v>
      </c>
      <c r="H14" s="39">
        <v>41</v>
      </c>
      <c r="I14" s="40">
        <v>40</v>
      </c>
      <c r="J14" s="40">
        <v>40</v>
      </c>
      <c r="K14" s="40">
        <v>40</v>
      </c>
      <c r="L14" s="41">
        <v>40</v>
      </c>
      <c r="M14" s="36">
        <v>39977998620</v>
      </c>
      <c r="N14" s="38">
        <v>42428691809</v>
      </c>
      <c r="O14" s="38">
        <v>45143477190</v>
      </c>
      <c r="P14" s="42">
        <v>48539171144</v>
      </c>
      <c r="Q14" s="57">
        <v>52500665133</v>
      </c>
      <c r="R14" s="40">
        <v>47080</v>
      </c>
      <c r="S14" s="42">
        <v>48792</v>
      </c>
      <c r="T14" s="42">
        <v>51053</v>
      </c>
      <c r="U14" s="38">
        <v>52499</v>
      </c>
      <c r="V14" s="56">
        <v>55741</v>
      </c>
    </row>
    <row r="15" spans="1:22" x14ac:dyDescent="0.25">
      <c r="A15" s="5" t="s">
        <v>13</v>
      </c>
      <c r="B15" s="2"/>
      <c r="C15" s="35">
        <v>2636456</v>
      </c>
      <c r="D15" s="38">
        <v>2672285</v>
      </c>
      <c r="E15" s="38">
        <v>2715480</v>
      </c>
      <c r="F15" s="38">
        <v>2848631</v>
      </c>
      <c r="G15" s="57">
        <v>2983023</v>
      </c>
      <c r="H15" s="39">
        <v>38</v>
      </c>
      <c r="I15" s="40">
        <v>38</v>
      </c>
      <c r="J15" s="40">
        <v>39</v>
      </c>
      <c r="K15" s="40">
        <v>39</v>
      </c>
      <c r="L15" s="41">
        <v>38</v>
      </c>
      <c r="M15" s="36">
        <v>158996209352</v>
      </c>
      <c r="N15" s="38">
        <v>166110106912</v>
      </c>
      <c r="O15" s="38">
        <v>175337656817</v>
      </c>
      <c r="P15" s="42">
        <v>191314604480</v>
      </c>
      <c r="Q15" s="57">
        <v>210513549868</v>
      </c>
      <c r="R15" s="40">
        <v>50776</v>
      </c>
      <c r="S15" s="42">
        <v>52137</v>
      </c>
      <c r="T15" s="42">
        <v>54414</v>
      </c>
      <c r="U15" s="38">
        <v>56569</v>
      </c>
      <c r="V15" s="56">
        <v>59751</v>
      </c>
    </row>
    <row r="16" spans="1:22" x14ac:dyDescent="0.25">
      <c r="A16" s="3" t="s">
        <v>14</v>
      </c>
      <c r="B16" s="4" t="s">
        <v>15</v>
      </c>
      <c r="C16" s="35">
        <v>1329459</v>
      </c>
      <c r="D16" s="38">
        <v>1346780</v>
      </c>
      <c r="E16" s="38">
        <v>1364763</v>
      </c>
      <c r="F16" s="38">
        <v>1434284</v>
      </c>
      <c r="G16" s="57">
        <v>1507170</v>
      </c>
      <c r="H16" s="39">
        <v>37</v>
      </c>
      <c r="I16" s="40">
        <v>38</v>
      </c>
      <c r="J16" s="40">
        <v>38</v>
      </c>
      <c r="K16" s="40">
        <v>38</v>
      </c>
      <c r="L16" s="41">
        <v>38</v>
      </c>
      <c r="M16" s="36">
        <v>84454807239</v>
      </c>
      <c r="N16" s="38">
        <v>88008845095</v>
      </c>
      <c r="O16" s="38">
        <v>92533617952</v>
      </c>
      <c r="P16" s="42">
        <v>101468781960</v>
      </c>
      <c r="Q16" s="57">
        <v>111901264403</v>
      </c>
      <c r="R16" s="40">
        <v>53535</v>
      </c>
      <c r="S16" s="42">
        <v>54915</v>
      </c>
      <c r="T16" s="42">
        <v>57194</v>
      </c>
      <c r="U16" s="38">
        <v>59615</v>
      </c>
      <c r="V16" s="56">
        <v>62853</v>
      </c>
    </row>
    <row r="17" spans="1:22" x14ac:dyDescent="0.25">
      <c r="A17" s="3" t="s">
        <v>16</v>
      </c>
      <c r="B17" s="4" t="s">
        <v>17</v>
      </c>
      <c r="C17" s="35">
        <v>1306725</v>
      </c>
      <c r="D17" s="38">
        <v>1325300</v>
      </c>
      <c r="E17" s="38">
        <v>1350206</v>
      </c>
      <c r="F17" s="38">
        <v>1413851</v>
      </c>
      <c r="G17" s="57">
        <v>1475014</v>
      </c>
      <c r="H17" s="39">
        <v>39</v>
      </c>
      <c r="I17" s="40">
        <v>39</v>
      </c>
      <c r="J17" s="40">
        <v>39</v>
      </c>
      <c r="K17" s="40">
        <v>39</v>
      </c>
      <c r="L17" s="41">
        <v>39</v>
      </c>
      <c r="M17" s="36">
        <v>74529580211</v>
      </c>
      <c r="N17" s="38">
        <v>78094895934</v>
      </c>
      <c r="O17" s="38">
        <v>82779014853</v>
      </c>
      <c r="P17" s="42">
        <v>89824999023</v>
      </c>
      <c r="Q17" s="57">
        <v>98585781508</v>
      </c>
      <c r="R17" s="40">
        <v>48075</v>
      </c>
      <c r="S17" s="42">
        <v>49534</v>
      </c>
      <c r="T17" s="42">
        <v>51792</v>
      </c>
      <c r="U17" s="38">
        <v>53713</v>
      </c>
      <c r="V17" s="56">
        <v>56641</v>
      </c>
    </row>
    <row r="18" spans="1:22" x14ac:dyDescent="0.25">
      <c r="A18" s="5" t="s">
        <v>18</v>
      </c>
      <c r="B18" s="2"/>
      <c r="C18" s="35">
        <v>850510</v>
      </c>
      <c r="D18" s="38">
        <v>860617</v>
      </c>
      <c r="E18" s="38">
        <v>878203</v>
      </c>
      <c r="F18" s="38">
        <v>922381</v>
      </c>
      <c r="G18" s="57">
        <v>951610</v>
      </c>
      <c r="H18" s="39">
        <v>39</v>
      </c>
      <c r="I18" s="40">
        <v>39</v>
      </c>
      <c r="J18" s="40">
        <v>39</v>
      </c>
      <c r="K18" s="40">
        <v>39</v>
      </c>
      <c r="L18" s="41">
        <v>39</v>
      </c>
      <c r="M18" s="36">
        <v>48762134526</v>
      </c>
      <c r="N18" s="38">
        <v>50807706866</v>
      </c>
      <c r="O18" s="38">
        <v>53633408418</v>
      </c>
      <c r="P18" s="42">
        <v>58311849519</v>
      </c>
      <c r="Q18" s="57">
        <v>63019747612</v>
      </c>
      <c r="R18" s="40">
        <v>50403</v>
      </c>
      <c r="S18" s="42">
        <v>51590</v>
      </c>
      <c r="T18" s="42">
        <v>53609</v>
      </c>
      <c r="U18" s="38">
        <v>55407</v>
      </c>
      <c r="V18" s="56">
        <v>58380</v>
      </c>
    </row>
    <row r="19" spans="1:22" x14ac:dyDescent="0.25">
      <c r="A19" s="3" t="s">
        <v>19</v>
      </c>
      <c r="B19" s="4" t="s">
        <v>20</v>
      </c>
      <c r="C19" s="35">
        <v>676740</v>
      </c>
      <c r="D19" s="38">
        <v>686231</v>
      </c>
      <c r="E19" s="38">
        <v>700838</v>
      </c>
      <c r="F19" s="38">
        <v>737939</v>
      </c>
      <c r="G19" s="57">
        <v>762758</v>
      </c>
      <c r="H19" s="39">
        <v>39</v>
      </c>
      <c r="I19" s="40">
        <v>39</v>
      </c>
      <c r="J19" s="40">
        <v>39</v>
      </c>
      <c r="K19" s="40">
        <v>39</v>
      </c>
      <c r="L19" s="41">
        <v>38</v>
      </c>
      <c r="M19" s="36">
        <v>39994198277</v>
      </c>
      <c r="N19" s="38">
        <v>41715239934</v>
      </c>
      <c r="O19" s="38">
        <v>44073384374</v>
      </c>
      <c r="P19" s="42">
        <v>48074104494</v>
      </c>
      <c r="Q19" s="57">
        <v>52020621013</v>
      </c>
      <c r="R19" s="40">
        <v>51884</v>
      </c>
      <c r="S19" s="42">
        <v>53016</v>
      </c>
      <c r="T19" s="42">
        <v>55064</v>
      </c>
      <c r="U19" s="38">
        <v>57044</v>
      </c>
      <c r="V19" s="56">
        <v>60000</v>
      </c>
    </row>
    <row r="20" spans="1:22" x14ac:dyDescent="0.25">
      <c r="A20" s="3" t="s">
        <v>21</v>
      </c>
      <c r="B20" s="4" t="s">
        <v>22</v>
      </c>
      <c r="C20" s="35">
        <v>173768</v>
      </c>
      <c r="D20" s="38">
        <v>174385</v>
      </c>
      <c r="E20" s="38">
        <v>177297</v>
      </c>
      <c r="F20" s="38">
        <v>184386</v>
      </c>
      <c r="G20" s="57">
        <v>188750</v>
      </c>
      <c r="H20" s="39">
        <v>42</v>
      </c>
      <c r="I20" s="40">
        <v>42</v>
      </c>
      <c r="J20" s="40">
        <v>41</v>
      </c>
      <c r="K20" s="40">
        <v>41</v>
      </c>
      <c r="L20" s="41">
        <v>40</v>
      </c>
      <c r="M20" s="36">
        <v>8767890684</v>
      </c>
      <c r="N20" s="38">
        <v>9092224886</v>
      </c>
      <c r="O20" s="38">
        <v>9556988291</v>
      </c>
      <c r="P20" s="42">
        <v>10235053918</v>
      </c>
      <c r="Q20" s="57">
        <v>10995370008</v>
      </c>
      <c r="R20" s="40">
        <v>44836</v>
      </c>
      <c r="S20" s="42">
        <v>46204</v>
      </c>
      <c r="T20" s="42">
        <v>48152</v>
      </c>
      <c r="U20" s="38">
        <v>49339</v>
      </c>
      <c r="V20" s="56">
        <v>51827</v>
      </c>
    </row>
    <row r="21" spans="1:22" x14ac:dyDescent="0.25">
      <c r="A21" s="5" t="s">
        <v>23</v>
      </c>
      <c r="B21" s="2"/>
      <c r="C21" s="35">
        <v>1375066</v>
      </c>
      <c r="D21" s="38">
        <v>1399583</v>
      </c>
      <c r="E21" s="38">
        <v>1436018</v>
      </c>
      <c r="F21" s="38">
        <v>1527447</v>
      </c>
      <c r="G21" s="57">
        <v>1589391</v>
      </c>
      <c r="H21" s="39">
        <v>39</v>
      </c>
      <c r="I21" s="40">
        <v>39</v>
      </c>
      <c r="J21" s="40">
        <v>39</v>
      </c>
      <c r="K21" s="40">
        <v>39</v>
      </c>
      <c r="L21" s="41">
        <v>38</v>
      </c>
      <c r="M21" s="36">
        <v>93623263313</v>
      </c>
      <c r="N21" s="38">
        <v>97850939800</v>
      </c>
      <c r="O21" s="38">
        <v>104866022730</v>
      </c>
      <c r="P21" s="42">
        <v>115113082983</v>
      </c>
      <c r="Q21" s="57">
        <v>126560926404</v>
      </c>
      <c r="R21" s="40">
        <v>55094</v>
      </c>
      <c r="S21" s="42">
        <v>56664</v>
      </c>
      <c r="T21" s="42">
        <v>59700</v>
      </c>
      <c r="U21" s="38">
        <v>61638</v>
      </c>
      <c r="V21" s="56">
        <v>65310</v>
      </c>
    </row>
    <row r="22" spans="1:22" x14ac:dyDescent="0.25">
      <c r="A22" s="3" t="s">
        <v>24</v>
      </c>
      <c r="B22" s="4" t="s">
        <v>25</v>
      </c>
      <c r="C22" s="35">
        <v>1106234</v>
      </c>
      <c r="D22" s="38">
        <v>1126512</v>
      </c>
      <c r="E22" s="38">
        <v>1158205</v>
      </c>
      <c r="F22" s="38">
        <v>1232636</v>
      </c>
      <c r="G22" s="57">
        <v>1288820</v>
      </c>
      <c r="H22" s="39">
        <v>38</v>
      </c>
      <c r="I22" s="40">
        <v>39</v>
      </c>
      <c r="J22" s="40">
        <v>39</v>
      </c>
      <c r="K22" s="40">
        <v>39</v>
      </c>
      <c r="L22" s="41">
        <v>38</v>
      </c>
      <c r="M22" s="36">
        <v>76904639973</v>
      </c>
      <c r="N22" s="38">
        <v>80334141284</v>
      </c>
      <c r="O22" s="38">
        <v>86195628343</v>
      </c>
      <c r="P22" s="42">
        <v>94956921996</v>
      </c>
      <c r="Q22" s="57">
        <v>104604782665</v>
      </c>
      <c r="R22" s="40">
        <v>56224</v>
      </c>
      <c r="S22" s="42">
        <v>57800</v>
      </c>
      <c r="T22" s="42">
        <v>60696</v>
      </c>
      <c r="U22" s="38">
        <v>62957</v>
      </c>
      <c r="V22" s="56">
        <v>66543</v>
      </c>
    </row>
    <row r="23" spans="1:22" x14ac:dyDescent="0.25">
      <c r="A23" s="3" t="s">
        <v>26</v>
      </c>
      <c r="B23" s="4" t="s">
        <v>27</v>
      </c>
      <c r="C23" s="35">
        <v>268815</v>
      </c>
      <c r="D23" s="38">
        <v>273050</v>
      </c>
      <c r="E23" s="38">
        <v>277669</v>
      </c>
      <c r="F23" s="38">
        <v>294656</v>
      </c>
      <c r="G23" s="57">
        <v>300474</v>
      </c>
      <c r="H23" s="39">
        <v>40</v>
      </c>
      <c r="I23" s="40">
        <v>40</v>
      </c>
      <c r="J23" s="40">
        <v>40</v>
      </c>
      <c r="K23" s="40">
        <v>40</v>
      </c>
      <c r="L23" s="41">
        <v>40</v>
      </c>
      <c r="M23" s="36">
        <v>16718522083</v>
      </c>
      <c r="N23" s="38">
        <v>17515743827</v>
      </c>
      <c r="O23" s="38">
        <v>18665026762</v>
      </c>
      <c r="P23" s="42">
        <v>20151907393</v>
      </c>
      <c r="Q23" s="57">
        <v>21951466403</v>
      </c>
      <c r="R23" s="40">
        <v>50472</v>
      </c>
      <c r="S23" s="42">
        <v>52034</v>
      </c>
      <c r="T23" s="42">
        <v>55396</v>
      </c>
      <c r="U23" s="38">
        <v>56253</v>
      </c>
      <c r="V23" s="56">
        <v>60098</v>
      </c>
    </row>
    <row r="24" spans="1:22" x14ac:dyDescent="0.25">
      <c r="A24" s="5" t="s">
        <v>28</v>
      </c>
      <c r="B24" s="2"/>
      <c r="C24" s="35">
        <v>266706</v>
      </c>
      <c r="D24" s="38">
        <v>271325</v>
      </c>
      <c r="E24" s="38">
        <v>279043</v>
      </c>
      <c r="F24" s="38">
        <v>291089</v>
      </c>
      <c r="G24" s="57">
        <v>297297</v>
      </c>
      <c r="H24" s="39">
        <v>40</v>
      </c>
      <c r="I24" s="40">
        <v>40</v>
      </c>
      <c r="J24" s="40">
        <v>39</v>
      </c>
      <c r="K24" s="40">
        <v>39</v>
      </c>
      <c r="L24" s="41">
        <v>39</v>
      </c>
      <c r="M24" s="36">
        <v>14236115062</v>
      </c>
      <c r="N24" s="38">
        <v>14979668716</v>
      </c>
      <c r="O24" s="38">
        <v>16002834155</v>
      </c>
      <c r="P24" s="42">
        <v>17330311758</v>
      </c>
      <c r="Q24" s="57">
        <v>18668051422</v>
      </c>
      <c r="R24" s="40">
        <v>47525</v>
      </c>
      <c r="S24" s="42">
        <v>48915</v>
      </c>
      <c r="T24" s="42">
        <v>50875</v>
      </c>
      <c r="U24" s="38">
        <v>52999</v>
      </c>
      <c r="V24" s="56">
        <v>56350</v>
      </c>
    </row>
    <row r="25" spans="1:22" x14ac:dyDescent="0.25">
      <c r="A25" s="3" t="s">
        <v>29</v>
      </c>
      <c r="B25" s="4" t="s">
        <v>30</v>
      </c>
      <c r="C25" s="35">
        <v>122752</v>
      </c>
      <c r="D25" s="38">
        <v>125554</v>
      </c>
      <c r="E25" s="38">
        <v>129242</v>
      </c>
      <c r="F25" s="38">
        <v>134552</v>
      </c>
      <c r="G25" s="57">
        <v>136790</v>
      </c>
      <c r="H25" s="39">
        <v>39</v>
      </c>
      <c r="I25" s="40">
        <v>38</v>
      </c>
      <c r="J25" s="40">
        <v>38</v>
      </c>
      <c r="K25" s="40">
        <v>38</v>
      </c>
      <c r="L25" s="41">
        <v>38</v>
      </c>
      <c r="M25" s="36">
        <v>6865827834</v>
      </c>
      <c r="N25" s="38">
        <v>7215289303</v>
      </c>
      <c r="O25" s="38">
        <v>7740451818</v>
      </c>
      <c r="P25" s="42">
        <v>8401520981</v>
      </c>
      <c r="Q25" s="57">
        <v>9060234333</v>
      </c>
      <c r="R25" s="40">
        <v>49851</v>
      </c>
      <c r="S25" s="42">
        <v>50779</v>
      </c>
      <c r="T25" s="42">
        <v>52968</v>
      </c>
      <c r="U25" s="38">
        <v>55502</v>
      </c>
      <c r="V25" s="56">
        <v>59510</v>
      </c>
    </row>
    <row r="26" spans="1:22" x14ac:dyDescent="0.25">
      <c r="A26" s="3" t="s">
        <v>31</v>
      </c>
      <c r="B26" s="4" t="s">
        <v>32</v>
      </c>
      <c r="C26" s="35">
        <v>143950</v>
      </c>
      <c r="D26" s="38">
        <v>145771</v>
      </c>
      <c r="E26" s="38">
        <v>149793</v>
      </c>
      <c r="F26" s="38">
        <v>156521</v>
      </c>
      <c r="G26" s="57">
        <v>160488</v>
      </c>
      <c r="H26" s="39">
        <v>41</v>
      </c>
      <c r="I26" s="40">
        <v>41</v>
      </c>
      <c r="J26" s="40">
        <v>41</v>
      </c>
      <c r="K26" s="40">
        <v>40</v>
      </c>
      <c r="L26" s="41">
        <v>40</v>
      </c>
      <c r="M26" s="36">
        <v>7370195724</v>
      </c>
      <c r="N26" s="38">
        <v>7764315227</v>
      </c>
      <c r="O26" s="38">
        <v>8261844399</v>
      </c>
      <c r="P26" s="42">
        <v>8928963062</v>
      </c>
      <c r="Q26" s="57">
        <v>9606725651</v>
      </c>
      <c r="R26" s="40">
        <v>45674</v>
      </c>
      <c r="S26" s="42">
        <v>47470</v>
      </c>
      <c r="T26" s="42">
        <v>49271</v>
      </c>
      <c r="U26" s="38">
        <v>51004</v>
      </c>
      <c r="V26" s="56">
        <v>53722</v>
      </c>
    </row>
    <row r="27" spans="1:22" x14ac:dyDescent="0.25">
      <c r="A27" s="5" t="s">
        <v>33</v>
      </c>
      <c r="B27" s="2"/>
      <c r="C27" s="35">
        <v>131421</v>
      </c>
      <c r="D27" s="38">
        <v>130258</v>
      </c>
      <c r="E27" s="38">
        <v>130686</v>
      </c>
      <c r="F27" s="38">
        <v>134490</v>
      </c>
      <c r="G27" s="57">
        <v>137709</v>
      </c>
      <c r="H27" s="39">
        <v>37</v>
      </c>
      <c r="I27" s="40">
        <v>37</v>
      </c>
      <c r="J27" s="40">
        <v>37</v>
      </c>
      <c r="K27" s="40">
        <v>37</v>
      </c>
      <c r="L27" s="41">
        <v>37</v>
      </c>
      <c r="M27" s="36">
        <v>8710005791</v>
      </c>
      <c r="N27" s="38">
        <v>8726433506</v>
      </c>
      <c r="O27" s="38">
        <v>9123577873</v>
      </c>
      <c r="P27" s="42">
        <v>9706822999</v>
      </c>
      <c r="Q27" s="57">
        <v>10323654852</v>
      </c>
      <c r="R27" s="40">
        <v>59206</v>
      </c>
      <c r="S27" s="42">
        <v>60000</v>
      </c>
      <c r="T27" s="42">
        <v>63614</v>
      </c>
      <c r="U27" s="38">
        <v>66118</v>
      </c>
      <c r="V27" s="56">
        <v>68042</v>
      </c>
    </row>
    <row r="28" spans="1:22" x14ac:dyDescent="0.25">
      <c r="A28" s="3" t="s">
        <v>34</v>
      </c>
      <c r="B28" s="4" t="s">
        <v>35</v>
      </c>
      <c r="C28" s="35">
        <v>90277</v>
      </c>
      <c r="D28" s="38">
        <v>89263</v>
      </c>
      <c r="E28" s="38">
        <v>90120</v>
      </c>
      <c r="F28" s="38">
        <v>92771</v>
      </c>
      <c r="G28" s="57">
        <v>95029</v>
      </c>
      <c r="H28" s="39">
        <v>37</v>
      </c>
      <c r="I28" s="40">
        <v>37</v>
      </c>
      <c r="J28" s="40">
        <v>37</v>
      </c>
      <c r="K28" s="40">
        <v>37</v>
      </c>
      <c r="L28" s="41">
        <v>37</v>
      </c>
      <c r="M28" s="36">
        <v>6375014748</v>
      </c>
      <c r="N28" s="38">
        <v>6311704650</v>
      </c>
      <c r="O28" s="38">
        <v>6640463722</v>
      </c>
      <c r="P28" s="42">
        <v>7096986762</v>
      </c>
      <c r="Q28" s="57">
        <v>7518447423</v>
      </c>
      <c r="R28" s="40">
        <v>63274</v>
      </c>
      <c r="S28" s="42">
        <v>63775</v>
      </c>
      <c r="T28" s="42">
        <v>67356</v>
      </c>
      <c r="U28" s="38">
        <v>70337</v>
      </c>
      <c r="V28" s="56">
        <v>72526</v>
      </c>
    </row>
    <row r="29" spans="1:22" x14ac:dyDescent="0.25">
      <c r="A29" s="3" t="s">
        <v>36</v>
      </c>
      <c r="B29" s="4" t="s">
        <v>37</v>
      </c>
      <c r="C29" s="35">
        <v>41060</v>
      </c>
      <c r="D29" s="38">
        <v>40912</v>
      </c>
      <c r="E29" s="38">
        <v>39657</v>
      </c>
      <c r="F29" s="38">
        <v>40721</v>
      </c>
      <c r="G29" s="57">
        <v>42351</v>
      </c>
      <c r="H29" s="39">
        <v>38</v>
      </c>
      <c r="I29" s="40">
        <v>38</v>
      </c>
      <c r="J29" s="40">
        <v>38</v>
      </c>
      <c r="K29" s="40">
        <v>38</v>
      </c>
      <c r="L29" s="41">
        <v>37</v>
      </c>
      <c r="M29" s="36">
        <v>2333405412</v>
      </c>
      <c r="N29" s="38">
        <v>2413072474</v>
      </c>
      <c r="O29" s="38">
        <v>2462073220</v>
      </c>
      <c r="P29" s="42">
        <v>2589140260</v>
      </c>
      <c r="Q29" s="57">
        <v>2794415462</v>
      </c>
      <c r="R29" s="40">
        <v>49576</v>
      </c>
      <c r="S29" s="42">
        <v>51356</v>
      </c>
      <c r="T29" s="42">
        <v>55259</v>
      </c>
      <c r="U29" s="38">
        <v>56392</v>
      </c>
      <c r="V29" s="56">
        <v>56452</v>
      </c>
    </row>
    <row r="30" spans="1:22" x14ac:dyDescent="0.25">
      <c r="A30" s="5" t="s">
        <v>38</v>
      </c>
      <c r="B30" s="2"/>
      <c r="C30" s="35">
        <v>251745</v>
      </c>
      <c r="D30" s="38">
        <v>257766</v>
      </c>
      <c r="E30" s="38">
        <v>262630</v>
      </c>
      <c r="F30" s="38">
        <v>272276</v>
      </c>
      <c r="G30" s="57">
        <v>278743</v>
      </c>
      <c r="H30" s="39">
        <v>37</v>
      </c>
      <c r="I30" s="40">
        <v>37</v>
      </c>
      <c r="J30" s="40">
        <v>37</v>
      </c>
      <c r="K30" s="40">
        <v>37</v>
      </c>
      <c r="L30" s="41">
        <v>37</v>
      </c>
      <c r="M30" s="36">
        <v>18914101296</v>
      </c>
      <c r="N30" s="38">
        <v>20073867106</v>
      </c>
      <c r="O30" s="38">
        <v>21262647565</v>
      </c>
      <c r="P30" s="42">
        <v>22736398942</v>
      </c>
      <c r="Q30" s="57">
        <v>24473677818</v>
      </c>
      <c r="R30" s="40">
        <v>68333</v>
      </c>
      <c r="S30" s="42">
        <v>70509</v>
      </c>
      <c r="T30" s="42">
        <v>73538</v>
      </c>
      <c r="U30" s="38">
        <v>75675</v>
      </c>
      <c r="V30" s="56">
        <v>79659</v>
      </c>
    </row>
    <row r="31" spans="1:22" x14ac:dyDescent="0.25">
      <c r="A31" s="3" t="s">
        <v>39</v>
      </c>
      <c r="B31" s="4" t="s">
        <v>38</v>
      </c>
      <c r="C31" s="35">
        <v>251715</v>
      </c>
      <c r="D31" s="38">
        <v>257745</v>
      </c>
      <c r="E31" s="38">
        <v>262590</v>
      </c>
      <c r="F31" s="38">
        <v>272236</v>
      </c>
      <c r="G31" s="57">
        <v>278718</v>
      </c>
      <c r="H31" s="39">
        <v>37</v>
      </c>
      <c r="I31" s="40">
        <v>37</v>
      </c>
      <c r="J31" s="40">
        <v>37</v>
      </c>
      <c r="K31" s="40">
        <v>37</v>
      </c>
      <c r="L31" s="41">
        <v>37</v>
      </c>
      <c r="M31" s="36">
        <v>18911195343</v>
      </c>
      <c r="N31" s="38">
        <v>20072782203</v>
      </c>
      <c r="O31" s="38">
        <v>21260011776</v>
      </c>
      <c r="P31" s="42">
        <v>22733315114</v>
      </c>
      <c r="Q31" s="57">
        <v>24471689814</v>
      </c>
      <c r="R31" s="40">
        <v>68331</v>
      </c>
      <c r="S31" s="42">
        <v>70510</v>
      </c>
      <c r="T31" s="42">
        <v>73539</v>
      </c>
      <c r="U31" s="38">
        <v>75677</v>
      </c>
      <c r="V31" s="56">
        <v>79659</v>
      </c>
    </row>
    <row r="32" spans="1:22" s="23" customFormat="1" ht="11.25" x14ac:dyDescent="0.2"/>
    <row r="33" spans="1:1" s="23" customFormat="1" ht="11.25" x14ac:dyDescent="0.2">
      <c r="A33" s="23" t="s">
        <v>51</v>
      </c>
    </row>
    <row r="34" spans="1:1" x14ac:dyDescent="0.25">
      <c r="A34" s="4" t="s">
        <v>55</v>
      </c>
    </row>
    <row r="35" spans="1:1" x14ac:dyDescent="0.25">
      <c r="A35" s="4"/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7CDA-44B4-49B4-A25D-55212EB7E192}">
  <sheetPr codeName="Sheet4"/>
  <dimension ref="A1:V35"/>
  <sheetViews>
    <sheetView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C8" sqref="C8"/>
    </sheetView>
  </sheetViews>
  <sheetFormatPr defaultRowHeight="15" x14ac:dyDescent="0.25"/>
  <cols>
    <col min="1" max="1" width="14.85546875" customWidth="1"/>
    <col min="2" max="2" width="21.28515625" customWidth="1"/>
    <col min="3" max="3" width="11" customWidth="1"/>
    <col min="4" max="12" width="11.140625" customWidth="1"/>
    <col min="13" max="17" width="16.42578125" customWidth="1"/>
    <col min="18" max="22" width="11.140625" customWidth="1"/>
  </cols>
  <sheetData>
    <row r="1" spans="1:22" ht="68.25" customHeight="1" x14ac:dyDescent="0.25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x14ac:dyDescent="0.25">
      <c r="A2" s="25" t="str">
        <f>Contents!A2</f>
        <v>Personal Income in Australia: Table 10.  Summary statistics by Greater Capital City Statistical Areas, 2018-19 to 2022-23</v>
      </c>
    </row>
    <row r="3" spans="1:22" x14ac:dyDescent="0.25">
      <c r="A3" s="8" t="s">
        <v>57</v>
      </c>
    </row>
    <row r="4" spans="1:22" x14ac:dyDescent="0.25">
      <c r="A4" s="33" t="s">
        <v>63</v>
      </c>
      <c r="B4" s="32" t="s">
        <v>64</v>
      </c>
      <c r="C4" s="34"/>
      <c r="D4" s="34"/>
      <c r="E4" s="34"/>
      <c r="F4" s="34"/>
      <c r="G4" s="34"/>
    </row>
    <row r="5" spans="1:22" x14ac:dyDescent="0.25">
      <c r="A5" s="9"/>
    </row>
    <row r="6" spans="1:22" ht="15" customHeight="1" x14ac:dyDescent="0.25">
      <c r="C6" s="64" t="s">
        <v>1</v>
      </c>
      <c r="D6" s="65"/>
      <c r="E6" s="65"/>
      <c r="F6" s="65"/>
      <c r="G6" s="66"/>
      <c r="H6" s="64" t="s">
        <v>42</v>
      </c>
      <c r="I6" s="65"/>
      <c r="J6" s="65"/>
      <c r="K6" s="65"/>
      <c r="L6" s="66"/>
      <c r="M6" s="64" t="s">
        <v>43</v>
      </c>
      <c r="N6" s="65"/>
      <c r="O6" s="65"/>
      <c r="P6" s="65"/>
      <c r="Q6" s="66"/>
      <c r="R6" s="64" t="s">
        <v>44</v>
      </c>
      <c r="S6" s="65"/>
      <c r="T6" s="65"/>
      <c r="U6" s="65"/>
      <c r="V6" s="65"/>
    </row>
    <row r="7" spans="1:22" x14ac:dyDescent="0.25">
      <c r="A7" s="7" t="s">
        <v>52</v>
      </c>
      <c r="B7" t="s">
        <v>53</v>
      </c>
      <c r="C7" s="27" t="s">
        <v>0</v>
      </c>
      <c r="D7" s="26" t="s">
        <v>40</v>
      </c>
      <c r="E7" s="26" t="s">
        <v>54</v>
      </c>
      <c r="F7" s="26" t="s">
        <v>56</v>
      </c>
      <c r="G7" s="28" t="s">
        <v>58</v>
      </c>
      <c r="H7" s="27" t="s">
        <v>0</v>
      </c>
      <c r="I7" s="26" t="s">
        <v>40</v>
      </c>
      <c r="J7" s="26" t="s">
        <v>54</v>
      </c>
      <c r="K7" s="26" t="s">
        <v>56</v>
      </c>
      <c r="L7" s="28" t="s">
        <v>58</v>
      </c>
      <c r="M7" s="31" t="s">
        <v>0</v>
      </c>
      <c r="N7" s="26" t="s">
        <v>40</v>
      </c>
      <c r="O7" s="26" t="s">
        <v>54</v>
      </c>
      <c r="P7" s="26" t="s">
        <v>56</v>
      </c>
      <c r="Q7" s="28" t="s">
        <v>58</v>
      </c>
      <c r="R7" s="31" t="s">
        <v>0</v>
      </c>
      <c r="S7" s="31" t="s">
        <v>40</v>
      </c>
      <c r="T7" s="31" t="s">
        <v>54</v>
      </c>
      <c r="U7" s="31" t="s">
        <v>56</v>
      </c>
      <c r="V7" s="28" t="s">
        <v>58</v>
      </c>
    </row>
    <row r="8" spans="1:22" x14ac:dyDescent="0.25">
      <c r="A8" s="1" t="s">
        <v>2</v>
      </c>
      <c r="B8" s="1"/>
      <c r="C8" s="39">
        <v>9980532</v>
      </c>
      <c r="D8" s="42">
        <v>9753964</v>
      </c>
      <c r="E8" s="42">
        <v>9827432</v>
      </c>
      <c r="F8" s="42">
        <v>9866952</v>
      </c>
      <c r="G8" s="57">
        <v>11802696</v>
      </c>
      <c r="H8" s="39">
        <v>44</v>
      </c>
      <c r="I8" s="40">
        <v>45</v>
      </c>
      <c r="J8" s="40">
        <v>45</v>
      </c>
      <c r="K8" s="40">
        <v>45</v>
      </c>
      <c r="L8" s="41">
        <v>43</v>
      </c>
      <c r="M8" s="40">
        <v>95683113838</v>
      </c>
      <c r="N8" s="42">
        <v>93089305220</v>
      </c>
      <c r="O8" s="42">
        <v>100389091151</v>
      </c>
      <c r="P8" s="42">
        <v>121343922635</v>
      </c>
      <c r="Q8" s="57">
        <v>129899622361</v>
      </c>
      <c r="R8" s="40">
        <v>160</v>
      </c>
      <c r="S8" s="40">
        <v>129</v>
      </c>
      <c r="T8" s="42">
        <v>104</v>
      </c>
      <c r="U8" s="40">
        <v>102</v>
      </c>
      <c r="V8" s="41">
        <v>212</v>
      </c>
    </row>
    <row r="9" spans="1:22" x14ac:dyDescent="0.25">
      <c r="A9" s="5" t="s">
        <v>3</v>
      </c>
      <c r="B9" s="2"/>
      <c r="C9" s="39">
        <v>3219928</v>
      </c>
      <c r="D9" s="42">
        <v>3140819</v>
      </c>
      <c r="E9" s="42">
        <v>3105460</v>
      </c>
      <c r="F9" s="42">
        <v>3156053</v>
      </c>
      <c r="G9" s="57">
        <v>3711478</v>
      </c>
      <c r="H9" s="39">
        <v>44</v>
      </c>
      <c r="I9" s="40">
        <v>45</v>
      </c>
      <c r="J9" s="40">
        <v>45</v>
      </c>
      <c r="K9" s="40">
        <v>45</v>
      </c>
      <c r="L9" s="41">
        <v>43</v>
      </c>
      <c r="M9" s="40">
        <v>31227216984</v>
      </c>
      <c r="N9" s="42">
        <v>29445563019</v>
      </c>
      <c r="O9" s="42">
        <v>31475983957</v>
      </c>
      <c r="P9" s="42">
        <v>38594027323</v>
      </c>
      <c r="Q9" s="57">
        <v>40788669569</v>
      </c>
      <c r="R9" s="40">
        <v>204</v>
      </c>
      <c r="S9" s="40">
        <v>166</v>
      </c>
      <c r="T9" s="42">
        <v>121</v>
      </c>
      <c r="U9" s="40">
        <v>122</v>
      </c>
      <c r="V9" s="41">
        <v>240</v>
      </c>
    </row>
    <row r="10" spans="1:22" x14ac:dyDescent="0.25">
      <c r="A10" s="3" t="s">
        <v>4</v>
      </c>
      <c r="B10" s="4" t="s">
        <v>5</v>
      </c>
      <c r="C10" s="39">
        <v>2197507</v>
      </c>
      <c r="D10" s="42">
        <v>2144832</v>
      </c>
      <c r="E10" s="42">
        <v>2107035</v>
      </c>
      <c r="F10" s="42">
        <v>2150739</v>
      </c>
      <c r="G10" s="57">
        <v>2517188</v>
      </c>
      <c r="H10" s="39">
        <v>42</v>
      </c>
      <c r="I10" s="40">
        <v>43</v>
      </c>
      <c r="J10" s="40">
        <v>43</v>
      </c>
      <c r="K10" s="40">
        <v>43</v>
      </c>
      <c r="L10" s="41">
        <v>42</v>
      </c>
      <c r="M10" s="40">
        <v>22965375134</v>
      </c>
      <c r="N10" s="42">
        <v>21562544647</v>
      </c>
      <c r="O10" s="42">
        <v>23081651772</v>
      </c>
      <c r="P10" s="42">
        <v>28285053417</v>
      </c>
      <c r="Q10" s="57">
        <v>29792719490</v>
      </c>
      <c r="R10" s="40">
        <v>192</v>
      </c>
      <c r="S10" s="40">
        <v>154</v>
      </c>
      <c r="T10" s="42">
        <v>119</v>
      </c>
      <c r="U10" s="40">
        <v>119</v>
      </c>
      <c r="V10" s="41">
        <v>252</v>
      </c>
    </row>
    <row r="11" spans="1:22" x14ac:dyDescent="0.25">
      <c r="A11" s="3" t="s">
        <v>6</v>
      </c>
      <c r="B11" s="4" t="s">
        <v>7</v>
      </c>
      <c r="C11" s="39">
        <v>1022119</v>
      </c>
      <c r="D11" s="42">
        <v>995724</v>
      </c>
      <c r="E11" s="42">
        <v>997923</v>
      </c>
      <c r="F11" s="42">
        <v>1004917</v>
      </c>
      <c r="G11" s="57">
        <v>1193974</v>
      </c>
      <c r="H11" s="39">
        <v>49</v>
      </c>
      <c r="I11" s="40">
        <v>49</v>
      </c>
      <c r="J11" s="40">
        <v>49</v>
      </c>
      <c r="K11" s="40">
        <v>49</v>
      </c>
      <c r="L11" s="41">
        <v>47</v>
      </c>
      <c r="M11" s="40">
        <v>8262405290</v>
      </c>
      <c r="N11" s="42">
        <v>7874109575</v>
      </c>
      <c r="O11" s="42">
        <v>8376482459</v>
      </c>
      <c r="P11" s="42">
        <v>10279540212</v>
      </c>
      <c r="Q11" s="57">
        <v>10991915877</v>
      </c>
      <c r="R11" s="40">
        <v>230</v>
      </c>
      <c r="S11" s="40">
        <v>195</v>
      </c>
      <c r="T11" s="42">
        <v>126</v>
      </c>
      <c r="U11" s="40">
        <v>128</v>
      </c>
      <c r="V11" s="41">
        <v>214</v>
      </c>
    </row>
    <row r="12" spans="1:22" x14ac:dyDescent="0.25">
      <c r="A12" s="6" t="s">
        <v>8</v>
      </c>
      <c r="B12" s="2"/>
      <c r="C12" s="39">
        <v>2641281</v>
      </c>
      <c r="D12" s="42">
        <v>2578239</v>
      </c>
      <c r="E12" s="42">
        <v>2615187</v>
      </c>
      <c r="F12" s="42">
        <v>2632255</v>
      </c>
      <c r="G12" s="57">
        <v>3099903</v>
      </c>
      <c r="H12" s="39">
        <v>43</v>
      </c>
      <c r="I12" s="40">
        <v>43</v>
      </c>
      <c r="J12" s="40">
        <v>43</v>
      </c>
      <c r="K12" s="40">
        <v>43</v>
      </c>
      <c r="L12" s="41">
        <v>42</v>
      </c>
      <c r="M12" s="40">
        <v>27609878486</v>
      </c>
      <c r="N12" s="42">
        <v>26245022720</v>
      </c>
      <c r="O12" s="42">
        <v>28521753118</v>
      </c>
      <c r="P12" s="42">
        <v>33865482765</v>
      </c>
      <c r="Q12" s="57">
        <v>35505405167</v>
      </c>
      <c r="R12" s="40">
        <v>171</v>
      </c>
      <c r="S12" s="40">
        <v>137</v>
      </c>
      <c r="T12" s="42">
        <v>110</v>
      </c>
      <c r="U12" s="40">
        <v>95</v>
      </c>
      <c r="V12" s="41">
        <v>227</v>
      </c>
    </row>
    <row r="13" spans="1:22" x14ac:dyDescent="0.25">
      <c r="A13" s="3" t="s">
        <v>9</v>
      </c>
      <c r="B13" s="4" t="s">
        <v>10</v>
      </c>
      <c r="C13" s="39">
        <v>2050308</v>
      </c>
      <c r="D13" s="42">
        <v>2003052</v>
      </c>
      <c r="E13" s="42">
        <v>2023424</v>
      </c>
      <c r="F13" s="42">
        <v>2043188</v>
      </c>
      <c r="G13" s="57">
        <v>2401836</v>
      </c>
      <c r="H13" s="39">
        <v>42</v>
      </c>
      <c r="I13" s="40">
        <v>42</v>
      </c>
      <c r="J13" s="40">
        <v>42</v>
      </c>
      <c r="K13" s="40">
        <v>42</v>
      </c>
      <c r="L13" s="41">
        <v>41</v>
      </c>
      <c r="M13" s="40">
        <v>22322894851</v>
      </c>
      <c r="N13" s="42">
        <v>21351674787</v>
      </c>
      <c r="O13" s="42">
        <v>22959531018</v>
      </c>
      <c r="P13" s="42">
        <v>27358241430</v>
      </c>
      <c r="Q13" s="57">
        <v>28487793994</v>
      </c>
      <c r="R13" s="40">
        <v>164</v>
      </c>
      <c r="S13" s="40">
        <v>130</v>
      </c>
      <c r="T13" s="42">
        <v>108</v>
      </c>
      <c r="U13" s="40">
        <v>93</v>
      </c>
      <c r="V13" s="41">
        <v>230</v>
      </c>
    </row>
    <row r="14" spans="1:22" x14ac:dyDescent="0.25">
      <c r="A14" s="3" t="s">
        <v>11</v>
      </c>
      <c r="B14" s="4" t="s">
        <v>12</v>
      </c>
      <c r="C14" s="39">
        <v>590837</v>
      </c>
      <c r="D14" s="42">
        <v>575068</v>
      </c>
      <c r="E14" s="42">
        <v>591367</v>
      </c>
      <c r="F14" s="42">
        <v>588673</v>
      </c>
      <c r="G14" s="57">
        <v>697777</v>
      </c>
      <c r="H14" s="39">
        <v>48</v>
      </c>
      <c r="I14" s="40">
        <v>48</v>
      </c>
      <c r="J14" s="40">
        <v>48</v>
      </c>
      <c r="K14" s="40">
        <v>48</v>
      </c>
      <c r="L14" s="41">
        <v>46</v>
      </c>
      <c r="M14" s="40">
        <v>5277855461</v>
      </c>
      <c r="N14" s="42">
        <v>4889951002</v>
      </c>
      <c r="O14" s="42">
        <v>5553594272</v>
      </c>
      <c r="P14" s="42">
        <v>6498269246</v>
      </c>
      <c r="Q14" s="57">
        <v>7013270465</v>
      </c>
      <c r="R14" s="40">
        <v>198</v>
      </c>
      <c r="S14" s="40">
        <v>162</v>
      </c>
      <c r="T14" s="42">
        <v>116</v>
      </c>
      <c r="U14" s="40">
        <v>103</v>
      </c>
      <c r="V14" s="41">
        <v>217</v>
      </c>
    </row>
    <row r="15" spans="1:22" x14ac:dyDescent="0.25">
      <c r="A15" s="5" t="s">
        <v>13</v>
      </c>
      <c r="B15" s="2"/>
      <c r="C15" s="39">
        <v>1893772</v>
      </c>
      <c r="D15" s="42">
        <v>1843940</v>
      </c>
      <c r="E15" s="42">
        <v>1871922</v>
      </c>
      <c r="F15" s="42">
        <v>1841944</v>
      </c>
      <c r="G15" s="57">
        <v>2304391</v>
      </c>
      <c r="H15" s="39">
        <v>45</v>
      </c>
      <c r="I15" s="40">
        <v>45</v>
      </c>
      <c r="J15" s="40">
        <v>45</v>
      </c>
      <c r="K15" s="40">
        <v>46</v>
      </c>
      <c r="L15" s="41">
        <v>43</v>
      </c>
      <c r="M15" s="40">
        <v>16396613167</v>
      </c>
      <c r="N15" s="42">
        <v>16191564878</v>
      </c>
      <c r="O15" s="42">
        <v>17901030700</v>
      </c>
      <c r="P15" s="42">
        <v>21946503304</v>
      </c>
      <c r="Q15" s="57">
        <v>22932508539</v>
      </c>
      <c r="R15" s="40">
        <v>112</v>
      </c>
      <c r="S15" s="40">
        <v>91</v>
      </c>
      <c r="T15" s="42">
        <v>80</v>
      </c>
      <c r="U15" s="40">
        <v>82</v>
      </c>
      <c r="V15" s="41">
        <v>161</v>
      </c>
    </row>
    <row r="16" spans="1:22" x14ac:dyDescent="0.25">
      <c r="A16" s="3" t="s">
        <v>14</v>
      </c>
      <c r="B16" s="4" t="s">
        <v>15</v>
      </c>
      <c r="C16" s="39">
        <v>946128</v>
      </c>
      <c r="D16" s="42">
        <v>922551</v>
      </c>
      <c r="E16" s="42">
        <v>928141</v>
      </c>
      <c r="F16" s="42">
        <v>921762</v>
      </c>
      <c r="G16" s="57">
        <v>1157616</v>
      </c>
      <c r="H16" s="39">
        <v>43</v>
      </c>
      <c r="I16" s="40">
        <v>43</v>
      </c>
      <c r="J16" s="40">
        <v>43</v>
      </c>
      <c r="K16" s="40">
        <v>43</v>
      </c>
      <c r="L16" s="41">
        <v>41</v>
      </c>
      <c r="M16" s="40">
        <v>8003057267</v>
      </c>
      <c r="N16" s="42">
        <v>7880650707</v>
      </c>
      <c r="O16" s="42">
        <v>8694246099</v>
      </c>
      <c r="P16" s="42">
        <v>10004785650</v>
      </c>
      <c r="Q16" s="57">
        <v>11021093041</v>
      </c>
      <c r="R16" s="40">
        <v>107</v>
      </c>
      <c r="S16" s="40">
        <v>87</v>
      </c>
      <c r="T16" s="42">
        <v>78</v>
      </c>
      <c r="U16" s="40">
        <v>78</v>
      </c>
      <c r="V16" s="41">
        <v>157</v>
      </c>
    </row>
    <row r="17" spans="1:22" x14ac:dyDescent="0.25">
      <c r="A17" s="3" t="s">
        <v>16</v>
      </c>
      <c r="B17" s="4" t="s">
        <v>17</v>
      </c>
      <c r="C17" s="39">
        <v>947550</v>
      </c>
      <c r="D17" s="42">
        <v>921314</v>
      </c>
      <c r="E17" s="42">
        <v>943479</v>
      </c>
      <c r="F17" s="42">
        <v>919868</v>
      </c>
      <c r="G17" s="57">
        <v>1146460</v>
      </c>
      <c r="H17" s="39">
        <v>47</v>
      </c>
      <c r="I17" s="40">
        <v>47</v>
      </c>
      <c r="J17" s="40">
        <v>47</v>
      </c>
      <c r="K17" s="40">
        <v>48</v>
      </c>
      <c r="L17" s="41">
        <v>45</v>
      </c>
      <c r="M17" s="40">
        <v>8395440955</v>
      </c>
      <c r="N17" s="42">
        <v>8307641672</v>
      </c>
      <c r="O17" s="42">
        <v>9195995808</v>
      </c>
      <c r="P17" s="42">
        <v>11929445763</v>
      </c>
      <c r="Q17" s="57">
        <v>11907995106</v>
      </c>
      <c r="R17" s="40">
        <v>117</v>
      </c>
      <c r="S17" s="40">
        <v>97</v>
      </c>
      <c r="T17" s="42">
        <v>83</v>
      </c>
      <c r="U17" s="40">
        <v>85</v>
      </c>
      <c r="V17" s="41">
        <v>166</v>
      </c>
    </row>
    <row r="18" spans="1:22" x14ac:dyDescent="0.25">
      <c r="A18" s="5" t="s">
        <v>18</v>
      </c>
      <c r="B18" s="2"/>
      <c r="C18" s="39">
        <v>676741</v>
      </c>
      <c r="D18" s="42">
        <v>664494</v>
      </c>
      <c r="E18" s="42">
        <v>669533</v>
      </c>
      <c r="F18" s="42">
        <v>667150</v>
      </c>
      <c r="G18" s="57">
        <v>801698</v>
      </c>
      <c r="H18" s="39">
        <v>47</v>
      </c>
      <c r="I18" s="40">
        <v>47</v>
      </c>
      <c r="J18" s="40">
        <v>46</v>
      </c>
      <c r="K18" s="40">
        <v>46</v>
      </c>
      <c r="L18" s="41">
        <v>44</v>
      </c>
      <c r="M18" s="40">
        <v>6428823963</v>
      </c>
      <c r="N18" s="42">
        <v>6382690899</v>
      </c>
      <c r="O18" s="42">
        <v>6887261353</v>
      </c>
      <c r="P18" s="42">
        <v>7979884308</v>
      </c>
      <c r="Q18" s="57">
        <v>8430598635</v>
      </c>
      <c r="R18" s="40">
        <v>177</v>
      </c>
      <c r="S18" s="40">
        <v>145</v>
      </c>
      <c r="T18" s="42">
        <v>121</v>
      </c>
      <c r="U18" s="40">
        <v>109</v>
      </c>
      <c r="V18" s="41">
        <v>244</v>
      </c>
    </row>
    <row r="19" spans="1:22" x14ac:dyDescent="0.25">
      <c r="A19" s="3" t="s">
        <v>19</v>
      </c>
      <c r="B19" s="4" t="s">
        <v>20</v>
      </c>
      <c r="C19" s="39">
        <v>535502</v>
      </c>
      <c r="D19" s="42">
        <v>527359</v>
      </c>
      <c r="E19" s="42">
        <v>530903</v>
      </c>
      <c r="F19" s="42">
        <v>531163</v>
      </c>
      <c r="G19" s="57">
        <v>640457</v>
      </c>
      <c r="H19" s="39">
        <v>46</v>
      </c>
      <c r="I19" s="40">
        <v>45</v>
      </c>
      <c r="J19" s="40">
        <v>45</v>
      </c>
      <c r="K19" s="40">
        <v>45</v>
      </c>
      <c r="L19" s="41">
        <v>43</v>
      </c>
      <c r="M19" s="40">
        <v>5255294552</v>
      </c>
      <c r="N19" s="42">
        <v>5167376227</v>
      </c>
      <c r="O19" s="42">
        <v>5646496472</v>
      </c>
      <c r="P19" s="42">
        <v>6524739862</v>
      </c>
      <c r="Q19" s="57">
        <v>6856899805</v>
      </c>
      <c r="R19" s="40">
        <v>171</v>
      </c>
      <c r="S19" s="40">
        <v>139</v>
      </c>
      <c r="T19" s="42">
        <v>119</v>
      </c>
      <c r="U19" s="40">
        <v>107</v>
      </c>
      <c r="V19" s="41">
        <v>242</v>
      </c>
    </row>
    <row r="20" spans="1:22" x14ac:dyDescent="0.25">
      <c r="A20" s="3" t="s">
        <v>21</v>
      </c>
      <c r="B20" s="4" t="s">
        <v>22</v>
      </c>
      <c r="C20" s="39">
        <v>141240</v>
      </c>
      <c r="D20" s="42">
        <v>137133</v>
      </c>
      <c r="E20" s="42">
        <v>138592</v>
      </c>
      <c r="F20" s="42">
        <v>135962</v>
      </c>
      <c r="G20" s="57">
        <v>161209</v>
      </c>
      <c r="H20" s="39">
        <v>51</v>
      </c>
      <c r="I20" s="40">
        <v>51</v>
      </c>
      <c r="J20" s="40">
        <v>51</v>
      </c>
      <c r="K20" s="40">
        <v>51</v>
      </c>
      <c r="L20" s="41">
        <v>50</v>
      </c>
      <c r="M20" s="40">
        <v>1174551395</v>
      </c>
      <c r="N20" s="42">
        <v>1212077928</v>
      </c>
      <c r="O20" s="42">
        <v>1239153317</v>
      </c>
      <c r="P20" s="42">
        <v>1453801606</v>
      </c>
      <c r="Q20" s="57">
        <v>1573129084</v>
      </c>
      <c r="R20" s="40">
        <v>203</v>
      </c>
      <c r="S20" s="40">
        <v>171</v>
      </c>
      <c r="T20" s="42">
        <v>135</v>
      </c>
      <c r="U20" s="40">
        <v>116</v>
      </c>
      <c r="V20" s="41">
        <v>254</v>
      </c>
    </row>
    <row r="21" spans="1:22" x14ac:dyDescent="0.25">
      <c r="A21" s="5" t="s">
        <v>23</v>
      </c>
      <c r="B21" s="2"/>
      <c r="C21" s="39">
        <v>1019047</v>
      </c>
      <c r="D21" s="42">
        <v>1005657</v>
      </c>
      <c r="E21" s="42">
        <v>1020471</v>
      </c>
      <c r="F21" s="42">
        <v>1021770</v>
      </c>
      <c r="G21" s="57">
        <v>1246932</v>
      </c>
      <c r="H21" s="39">
        <v>45</v>
      </c>
      <c r="I21" s="40">
        <v>45</v>
      </c>
      <c r="J21" s="40">
        <v>45</v>
      </c>
      <c r="K21" s="40">
        <v>45</v>
      </c>
      <c r="L21" s="41">
        <v>43</v>
      </c>
      <c r="M21" s="40">
        <v>10755748650</v>
      </c>
      <c r="N21" s="42">
        <v>11494017974</v>
      </c>
      <c r="O21" s="42">
        <v>12020460332</v>
      </c>
      <c r="P21" s="42">
        <v>14350035748</v>
      </c>
      <c r="Q21" s="57">
        <v>17618104007</v>
      </c>
      <c r="R21" s="40">
        <v>113</v>
      </c>
      <c r="S21" s="40">
        <v>88</v>
      </c>
      <c r="T21" s="42">
        <v>85</v>
      </c>
      <c r="U21" s="40">
        <v>92</v>
      </c>
      <c r="V21" s="41">
        <v>190</v>
      </c>
    </row>
    <row r="22" spans="1:22" x14ac:dyDescent="0.25">
      <c r="A22" s="3" t="s">
        <v>24</v>
      </c>
      <c r="B22" s="4" t="s">
        <v>25</v>
      </c>
      <c r="C22" s="39">
        <v>821863</v>
      </c>
      <c r="D22" s="42">
        <v>812714</v>
      </c>
      <c r="E22" s="42">
        <v>824424</v>
      </c>
      <c r="F22" s="42">
        <v>827999</v>
      </c>
      <c r="G22" s="57">
        <v>1015708</v>
      </c>
      <c r="H22" s="39">
        <v>45</v>
      </c>
      <c r="I22" s="40">
        <v>45</v>
      </c>
      <c r="J22" s="40">
        <v>45</v>
      </c>
      <c r="K22" s="40">
        <v>45</v>
      </c>
      <c r="L22" s="41">
        <v>42</v>
      </c>
      <c r="M22" s="40">
        <v>9026780556</v>
      </c>
      <c r="N22" s="42">
        <v>9731674986</v>
      </c>
      <c r="O22" s="42">
        <v>10020719135</v>
      </c>
      <c r="P22" s="42">
        <v>12015131110</v>
      </c>
      <c r="Q22" s="57">
        <v>15103545397</v>
      </c>
      <c r="R22" s="40">
        <v>111</v>
      </c>
      <c r="S22" s="40">
        <v>85</v>
      </c>
      <c r="T22" s="42">
        <v>84</v>
      </c>
      <c r="U22" s="40">
        <v>89</v>
      </c>
      <c r="V22" s="41">
        <v>188</v>
      </c>
    </row>
    <row r="23" spans="1:22" x14ac:dyDescent="0.25">
      <c r="A23" s="3" t="s">
        <v>26</v>
      </c>
      <c r="B23" s="4" t="s">
        <v>27</v>
      </c>
      <c r="C23" s="39">
        <v>197181</v>
      </c>
      <c r="D23" s="42">
        <v>192941</v>
      </c>
      <c r="E23" s="42">
        <v>195985</v>
      </c>
      <c r="F23" s="42">
        <v>193732</v>
      </c>
      <c r="G23" s="57">
        <v>231206</v>
      </c>
      <c r="H23" s="39">
        <v>48</v>
      </c>
      <c r="I23" s="40">
        <v>48</v>
      </c>
      <c r="J23" s="40">
        <v>48</v>
      </c>
      <c r="K23" s="40">
        <v>48</v>
      </c>
      <c r="L23" s="41">
        <v>46</v>
      </c>
      <c r="M23" s="40">
        <v>1726569573</v>
      </c>
      <c r="N23" s="42">
        <v>1771693747</v>
      </c>
      <c r="O23" s="42">
        <v>2001190145</v>
      </c>
      <c r="P23" s="42">
        <v>2336119839</v>
      </c>
      <c r="Q23" s="57">
        <v>2507156504</v>
      </c>
      <c r="R23" s="40">
        <v>124</v>
      </c>
      <c r="S23" s="40">
        <v>100</v>
      </c>
      <c r="T23" s="42">
        <v>95</v>
      </c>
      <c r="U23" s="40">
        <v>111</v>
      </c>
      <c r="V23" s="41">
        <v>201</v>
      </c>
    </row>
    <row r="24" spans="1:22" x14ac:dyDescent="0.25">
      <c r="A24" s="5" t="s">
        <v>28</v>
      </c>
      <c r="B24" s="2"/>
      <c r="C24" s="39">
        <v>197356</v>
      </c>
      <c r="D24" s="42">
        <v>194322</v>
      </c>
      <c r="E24" s="42">
        <v>200734</v>
      </c>
      <c r="F24" s="42">
        <v>200013</v>
      </c>
      <c r="G24" s="57">
        <v>238274</v>
      </c>
      <c r="H24" s="39">
        <v>48</v>
      </c>
      <c r="I24" s="40">
        <v>48</v>
      </c>
      <c r="J24" s="40">
        <v>47</v>
      </c>
      <c r="K24" s="40">
        <v>47</v>
      </c>
      <c r="L24" s="41">
        <v>45</v>
      </c>
      <c r="M24" s="40">
        <v>1434799993</v>
      </c>
      <c r="N24" s="42">
        <v>1423745672</v>
      </c>
      <c r="O24" s="42">
        <v>1554353696</v>
      </c>
      <c r="P24" s="42">
        <v>1989458021</v>
      </c>
      <c r="Q24" s="57">
        <v>1951771677</v>
      </c>
      <c r="R24" s="40">
        <v>171</v>
      </c>
      <c r="S24" s="40">
        <v>158</v>
      </c>
      <c r="T24" s="42">
        <v>88</v>
      </c>
      <c r="U24" s="40">
        <v>120</v>
      </c>
      <c r="V24" s="41">
        <v>190</v>
      </c>
    </row>
    <row r="25" spans="1:22" x14ac:dyDescent="0.25">
      <c r="A25" s="3" t="s">
        <v>29</v>
      </c>
      <c r="B25" s="4" t="s">
        <v>30</v>
      </c>
      <c r="C25" s="39">
        <v>93638</v>
      </c>
      <c r="D25" s="42">
        <v>93024</v>
      </c>
      <c r="E25" s="42">
        <v>96182</v>
      </c>
      <c r="F25" s="42">
        <v>96116</v>
      </c>
      <c r="G25" s="57">
        <v>113216</v>
      </c>
      <c r="H25" s="39">
        <v>46</v>
      </c>
      <c r="I25" s="40">
        <v>46</v>
      </c>
      <c r="J25" s="40">
        <v>45</v>
      </c>
      <c r="K25" s="40">
        <v>45</v>
      </c>
      <c r="L25" s="41">
        <v>43</v>
      </c>
      <c r="M25" s="40">
        <v>690497285</v>
      </c>
      <c r="N25" s="42">
        <v>691692040</v>
      </c>
      <c r="O25" s="42">
        <v>730006787</v>
      </c>
      <c r="P25" s="42">
        <v>1010381323</v>
      </c>
      <c r="Q25" s="57">
        <v>931296256</v>
      </c>
      <c r="R25" s="40">
        <v>179</v>
      </c>
      <c r="S25" s="40">
        <v>159</v>
      </c>
      <c r="T25" s="42">
        <v>90</v>
      </c>
      <c r="U25" s="40">
        <v>132</v>
      </c>
      <c r="V25" s="41">
        <v>209</v>
      </c>
    </row>
    <row r="26" spans="1:22" x14ac:dyDescent="0.25">
      <c r="A26" s="3" t="s">
        <v>31</v>
      </c>
      <c r="B26" s="4" t="s">
        <v>32</v>
      </c>
      <c r="C26" s="39">
        <v>103715</v>
      </c>
      <c r="D26" s="42">
        <v>101302</v>
      </c>
      <c r="E26" s="42">
        <v>104544</v>
      </c>
      <c r="F26" s="42">
        <v>103884</v>
      </c>
      <c r="G26" s="57">
        <v>125052</v>
      </c>
      <c r="H26" s="39">
        <v>50</v>
      </c>
      <c r="I26" s="40">
        <v>50</v>
      </c>
      <c r="J26" s="40">
        <v>49</v>
      </c>
      <c r="K26" s="40">
        <v>50</v>
      </c>
      <c r="L26" s="41">
        <v>47</v>
      </c>
      <c r="M26" s="40">
        <v>744022121</v>
      </c>
      <c r="N26" s="42">
        <v>733213318</v>
      </c>
      <c r="O26" s="42">
        <v>824328462</v>
      </c>
      <c r="P26" s="42">
        <v>976513096</v>
      </c>
      <c r="Q26" s="57">
        <v>1021375666</v>
      </c>
      <c r="R26" s="40">
        <v>164</v>
      </c>
      <c r="S26" s="40">
        <v>158</v>
      </c>
      <c r="T26" s="42">
        <v>88</v>
      </c>
      <c r="U26" s="40">
        <v>109</v>
      </c>
      <c r="V26" s="41">
        <v>174</v>
      </c>
    </row>
    <row r="27" spans="1:22" x14ac:dyDescent="0.25">
      <c r="A27" s="5" t="s">
        <v>33</v>
      </c>
      <c r="B27" s="2"/>
      <c r="C27" s="39">
        <v>75827</v>
      </c>
      <c r="D27" s="42">
        <v>73199</v>
      </c>
      <c r="E27" s="42">
        <v>73986</v>
      </c>
      <c r="F27" s="42">
        <v>72377</v>
      </c>
      <c r="G27" s="57">
        <v>88393</v>
      </c>
      <c r="H27" s="39">
        <v>41</v>
      </c>
      <c r="I27" s="40">
        <v>41</v>
      </c>
      <c r="J27" s="40">
        <v>41</v>
      </c>
      <c r="K27" s="40">
        <v>41</v>
      </c>
      <c r="L27" s="41">
        <v>39</v>
      </c>
      <c r="M27" s="40">
        <v>333506115</v>
      </c>
      <c r="N27" s="42">
        <v>347682745</v>
      </c>
      <c r="O27" s="42">
        <v>410131216</v>
      </c>
      <c r="P27" s="42">
        <v>479232194</v>
      </c>
      <c r="Q27" s="57">
        <v>552486118</v>
      </c>
      <c r="R27" s="40">
        <v>40</v>
      </c>
      <c r="S27" s="40">
        <v>31</v>
      </c>
      <c r="T27" s="42">
        <v>31</v>
      </c>
      <c r="U27" s="40">
        <v>33</v>
      </c>
      <c r="V27" s="41">
        <v>96</v>
      </c>
    </row>
    <row r="28" spans="1:22" x14ac:dyDescent="0.25">
      <c r="A28" s="3" t="s">
        <v>34</v>
      </c>
      <c r="B28" s="4" t="s">
        <v>35</v>
      </c>
      <c r="C28" s="39">
        <v>56644</v>
      </c>
      <c r="D28" s="42">
        <v>54624</v>
      </c>
      <c r="E28" s="42">
        <v>55255</v>
      </c>
      <c r="F28" s="42">
        <v>54243</v>
      </c>
      <c r="G28" s="57">
        <v>66288</v>
      </c>
      <c r="H28" s="39">
        <v>41</v>
      </c>
      <c r="I28" s="40">
        <v>41</v>
      </c>
      <c r="J28" s="40">
        <v>41</v>
      </c>
      <c r="K28" s="40">
        <v>41</v>
      </c>
      <c r="L28" s="41">
        <v>39</v>
      </c>
      <c r="M28" s="40">
        <v>264660806</v>
      </c>
      <c r="N28" s="42">
        <v>278741907</v>
      </c>
      <c r="O28" s="42">
        <v>323547514</v>
      </c>
      <c r="P28" s="42">
        <v>370352553</v>
      </c>
      <c r="Q28" s="57">
        <v>441514668</v>
      </c>
      <c r="R28" s="40">
        <v>38</v>
      </c>
      <c r="S28" s="40">
        <v>28</v>
      </c>
      <c r="T28" s="42">
        <v>29</v>
      </c>
      <c r="U28" s="40">
        <v>30</v>
      </c>
      <c r="V28" s="41">
        <v>94</v>
      </c>
    </row>
    <row r="29" spans="1:22" x14ac:dyDescent="0.25">
      <c r="A29" s="3" t="s">
        <v>36</v>
      </c>
      <c r="B29" s="4" t="s">
        <v>37</v>
      </c>
      <c r="C29" s="39">
        <v>19174</v>
      </c>
      <c r="D29" s="42">
        <v>18563</v>
      </c>
      <c r="E29" s="42">
        <v>18621</v>
      </c>
      <c r="F29" s="42">
        <v>18029</v>
      </c>
      <c r="G29" s="57">
        <v>22040</v>
      </c>
      <c r="H29" s="39">
        <v>42</v>
      </c>
      <c r="I29" s="40">
        <v>42</v>
      </c>
      <c r="J29" s="40">
        <v>41</v>
      </c>
      <c r="K29" s="40">
        <v>41</v>
      </c>
      <c r="L29" s="41">
        <v>40</v>
      </c>
      <c r="M29" s="40">
        <v>68759144</v>
      </c>
      <c r="N29" s="42">
        <v>69101686</v>
      </c>
      <c r="O29" s="42">
        <v>82090681</v>
      </c>
      <c r="P29" s="42">
        <v>105218061</v>
      </c>
      <c r="Q29" s="57">
        <v>105998863</v>
      </c>
      <c r="R29" s="40">
        <v>48</v>
      </c>
      <c r="S29" s="40">
        <v>42</v>
      </c>
      <c r="T29" s="42">
        <v>39</v>
      </c>
      <c r="U29" s="40">
        <v>41</v>
      </c>
      <c r="V29" s="41">
        <v>99</v>
      </c>
    </row>
    <row r="30" spans="1:22" x14ac:dyDescent="0.25">
      <c r="A30" s="5" t="s">
        <v>38</v>
      </c>
      <c r="B30" s="2"/>
      <c r="C30" s="39">
        <v>203874</v>
      </c>
      <c r="D30" s="42">
        <v>202905</v>
      </c>
      <c r="E30" s="42">
        <v>204356</v>
      </c>
      <c r="F30" s="42">
        <v>209677</v>
      </c>
      <c r="G30" s="57">
        <v>244015</v>
      </c>
      <c r="H30" s="39">
        <v>43</v>
      </c>
      <c r="I30" s="40">
        <v>43</v>
      </c>
      <c r="J30" s="40">
        <v>43</v>
      </c>
      <c r="K30" s="40">
        <v>43</v>
      </c>
      <c r="L30" s="41">
        <v>41</v>
      </c>
      <c r="M30" s="40">
        <v>1288283379</v>
      </c>
      <c r="N30" s="42">
        <v>1317590986</v>
      </c>
      <c r="O30" s="42">
        <v>1382427955</v>
      </c>
      <c r="P30" s="42">
        <v>1691010858</v>
      </c>
      <c r="Q30" s="57">
        <v>1806459048</v>
      </c>
      <c r="R30" s="40">
        <v>150</v>
      </c>
      <c r="S30" s="40">
        <v>120</v>
      </c>
      <c r="T30" s="42">
        <v>93</v>
      </c>
      <c r="U30" s="40">
        <v>94</v>
      </c>
      <c r="V30" s="41">
        <v>225</v>
      </c>
    </row>
    <row r="31" spans="1:22" x14ac:dyDescent="0.25">
      <c r="A31" s="3" t="s">
        <v>39</v>
      </c>
      <c r="B31" s="4" t="s">
        <v>38</v>
      </c>
      <c r="C31" s="39">
        <v>203856</v>
      </c>
      <c r="D31" s="42">
        <v>202892</v>
      </c>
      <c r="E31" s="42">
        <v>204336</v>
      </c>
      <c r="F31" s="42">
        <v>209645</v>
      </c>
      <c r="G31" s="57">
        <v>244001</v>
      </c>
      <c r="H31" s="39">
        <v>43</v>
      </c>
      <c r="I31" s="40">
        <v>43</v>
      </c>
      <c r="J31" s="40">
        <v>43</v>
      </c>
      <c r="K31" s="40">
        <v>43</v>
      </c>
      <c r="L31" s="41">
        <v>41</v>
      </c>
      <c r="M31" s="40">
        <v>1287971826</v>
      </c>
      <c r="N31" s="42">
        <v>1317512361</v>
      </c>
      <c r="O31" s="42">
        <v>1382021866</v>
      </c>
      <c r="P31" s="42">
        <v>1689319259</v>
      </c>
      <c r="Q31" s="57">
        <v>1805844666</v>
      </c>
      <c r="R31" s="40">
        <v>150</v>
      </c>
      <c r="S31" s="40">
        <v>120</v>
      </c>
      <c r="T31" s="42">
        <v>93</v>
      </c>
      <c r="U31" s="40">
        <v>94</v>
      </c>
      <c r="V31" s="41">
        <v>225</v>
      </c>
    </row>
    <row r="32" spans="1:22" s="23" customFormat="1" ht="11.25" x14ac:dyDescent="0.2"/>
    <row r="33" spans="1:1" s="23" customFormat="1" ht="11.25" x14ac:dyDescent="0.2">
      <c r="A33" s="23" t="s">
        <v>51</v>
      </c>
    </row>
    <row r="34" spans="1:1" x14ac:dyDescent="0.25">
      <c r="A34" s="4" t="s">
        <v>55</v>
      </c>
    </row>
    <row r="35" spans="1:1" x14ac:dyDescent="0.25">
      <c r="A35" s="4"/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5C37-E1F2-4772-877A-1ED968EDB89B}">
  <sheetPr codeName="Sheet5"/>
  <dimension ref="A1:V35"/>
  <sheetViews>
    <sheetView workbookViewId="0">
      <pane xSplit="2" ySplit="7" topLeftCell="C8" activePane="bottomRight" state="frozen"/>
      <selection activeCell="B21" sqref="B21:C21"/>
      <selection pane="topRight" activeCell="B21" sqref="B21:C21"/>
      <selection pane="bottomLeft" activeCell="B21" sqref="B21:C21"/>
      <selection pane="bottomRight" activeCell="C8" sqref="C8"/>
    </sheetView>
  </sheetViews>
  <sheetFormatPr defaultRowHeight="15" x14ac:dyDescent="0.25"/>
  <cols>
    <col min="1" max="1" width="12.85546875" customWidth="1"/>
    <col min="2" max="2" width="21.28515625" customWidth="1"/>
    <col min="3" max="3" width="11" customWidth="1"/>
    <col min="4" max="12" width="11.140625" customWidth="1"/>
    <col min="13" max="17" width="16.42578125" customWidth="1"/>
    <col min="18" max="22" width="11.140625" customWidth="1"/>
  </cols>
  <sheetData>
    <row r="1" spans="1:22" ht="68.25" customHeight="1" x14ac:dyDescent="0.25">
      <c r="A1" s="22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x14ac:dyDescent="0.25">
      <c r="A2" s="25" t="str">
        <f>Contents!A2</f>
        <v>Personal Income in Australia: Table 10.  Summary statistics by Greater Capital City Statistical Areas, 2018-19 to 2022-23</v>
      </c>
    </row>
    <row r="3" spans="1:22" x14ac:dyDescent="0.25">
      <c r="A3" s="8" t="s">
        <v>57</v>
      </c>
    </row>
    <row r="4" spans="1:22" x14ac:dyDescent="0.25">
      <c r="A4" s="33" t="s">
        <v>65</v>
      </c>
      <c r="B4" s="32" t="s">
        <v>66</v>
      </c>
      <c r="C4" s="34"/>
      <c r="D4" s="34"/>
      <c r="E4" s="34"/>
      <c r="F4" s="34"/>
      <c r="G4" s="34"/>
    </row>
    <row r="5" spans="1:22" x14ac:dyDescent="0.25">
      <c r="A5" s="9"/>
    </row>
    <row r="6" spans="1:22" ht="15" customHeight="1" x14ac:dyDescent="0.25">
      <c r="C6" s="64" t="s">
        <v>1</v>
      </c>
      <c r="D6" s="65"/>
      <c r="E6" s="65"/>
      <c r="F6" s="65"/>
      <c r="G6" s="66"/>
      <c r="H6" s="64" t="s">
        <v>42</v>
      </c>
      <c r="I6" s="65"/>
      <c r="J6" s="65"/>
      <c r="K6" s="65"/>
      <c r="L6" s="66"/>
      <c r="M6" s="64" t="s">
        <v>43</v>
      </c>
      <c r="N6" s="65"/>
      <c r="O6" s="65"/>
      <c r="P6" s="65"/>
      <c r="Q6" s="66"/>
      <c r="R6" s="64" t="s">
        <v>44</v>
      </c>
      <c r="S6" s="65"/>
      <c r="T6" s="65"/>
      <c r="U6" s="65"/>
      <c r="V6" s="65"/>
    </row>
    <row r="7" spans="1:22" x14ac:dyDescent="0.25">
      <c r="A7" s="7" t="s">
        <v>52</v>
      </c>
      <c r="B7" t="s">
        <v>53</v>
      </c>
      <c r="C7" s="27" t="s">
        <v>0</v>
      </c>
      <c r="D7" s="26" t="s">
        <v>40</v>
      </c>
      <c r="E7" s="26" t="s">
        <v>54</v>
      </c>
      <c r="F7" s="26" t="s">
        <v>56</v>
      </c>
      <c r="G7" s="28" t="s">
        <v>58</v>
      </c>
      <c r="H7" s="27" t="s">
        <v>0</v>
      </c>
      <c r="I7" s="26" t="s">
        <v>40</v>
      </c>
      <c r="J7" s="26" t="s">
        <v>54</v>
      </c>
      <c r="K7" s="26" t="s">
        <v>56</v>
      </c>
      <c r="L7" s="28" t="s">
        <v>58</v>
      </c>
      <c r="M7" s="31" t="s">
        <v>0</v>
      </c>
      <c r="N7" s="26" t="s">
        <v>40</v>
      </c>
      <c r="O7" s="26" t="s">
        <v>54</v>
      </c>
      <c r="P7" s="26" t="s">
        <v>56</v>
      </c>
      <c r="Q7" s="28" t="s">
        <v>58</v>
      </c>
      <c r="R7" s="31" t="s">
        <v>0</v>
      </c>
      <c r="S7" s="31" t="s">
        <v>40</v>
      </c>
      <c r="T7" s="31" t="s">
        <v>54</v>
      </c>
      <c r="U7" s="31" t="s">
        <v>56</v>
      </c>
      <c r="V7" s="28" t="s">
        <v>58</v>
      </c>
    </row>
    <row r="8" spans="1:22" x14ac:dyDescent="0.25">
      <c r="A8" s="1" t="s">
        <v>2</v>
      </c>
      <c r="B8" s="1"/>
      <c r="C8" s="39">
        <v>2099432</v>
      </c>
      <c r="D8" s="40">
        <v>2132314</v>
      </c>
      <c r="E8" s="40">
        <v>2207494</v>
      </c>
      <c r="F8" s="42">
        <v>2264801</v>
      </c>
      <c r="G8" s="57">
        <v>2329338</v>
      </c>
      <c r="H8" s="39">
        <v>46</v>
      </c>
      <c r="I8" s="40">
        <v>46</v>
      </c>
      <c r="J8" s="40">
        <v>45</v>
      </c>
      <c r="K8" s="40">
        <v>45</v>
      </c>
      <c r="L8" s="41">
        <v>44</v>
      </c>
      <c r="M8" s="40">
        <v>54151789666</v>
      </c>
      <c r="N8" s="40">
        <v>52251365338</v>
      </c>
      <c r="O8" s="40">
        <v>64071515047</v>
      </c>
      <c r="P8" s="42">
        <v>66381430987</v>
      </c>
      <c r="Q8" s="57">
        <v>68950071958</v>
      </c>
      <c r="R8" s="40">
        <v>11520</v>
      </c>
      <c r="S8" s="40">
        <v>10852</v>
      </c>
      <c r="T8" s="42">
        <v>13375</v>
      </c>
      <c r="U8" s="42">
        <v>11553</v>
      </c>
      <c r="V8" s="57">
        <v>11751</v>
      </c>
    </row>
    <row r="9" spans="1:22" x14ac:dyDescent="0.25">
      <c r="A9" s="5" t="s">
        <v>3</v>
      </c>
      <c r="B9" s="2"/>
      <c r="C9" s="39">
        <v>673969</v>
      </c>
      <c r="D9" s="40">
        <v>682600</v>
      </c>
      <c r="E9" s="40">
        <v>703266</v>
      </c>
      <c r="F9" s="42">
        <v>718056</v>
      </c>
      <c r="G9" s="57">
        <v>733473</v>
      </c>
      <c r="H9" s="39">
        <v>46</v>
      </c>
      <c r="I9" s="40">
        <v>46</v>
      </c>
      <c r="J9" s="40">
        <v>46</v>
      </c>
      <c r="K9" s="40">
        <v>46</v>
      </c>
      <c r="L9" s="41">
        <v>45</v>
      </c>
      <c r="M9" s="40">
        <v>18181298646</v>
      </c>
      <c r="N9" s="40">
        <v>17387279953</v>
      </c>
      <c r="O9" s="40">
        <v>22186009884</v>
      </c>
      <c r="P9" s="42">
        <v>22243816300</v>
      </c>
      <c r="Q9" s="57">
        <v>22891619260</v>
      </c>
      <c r="R9" s="40">
        <v>12576</v>
      </c>
      <c r="S9" s="40">
        <v>11575</v>
      </c>
      <c r="T9" s="42">
        <v>14650</v>
      </c>
      <c r="U9" s="42">
        <v>12118</v>
      </c>
      <c r="V9" s="57">
        <v>12714</v>
      </c>
    </row>
    <row r="10" spans="1:22" x14ac:dyDescent="0.25">
      <c r="A10" s="3" t="s">
        <v>4</v>
      </c>
      <c r="B10" s="4" t="s">
        <v>5</v>
      </c>
      <c r="C10" s="39">
        <v>415530</v>
      </c>
      <c r="D10" s="40">
        <v>421972</v>
      </c>
      <c r="E10" s="40">
        <v>432306</v>
      </c>
      <c r="F10" s="42">
        <v>440784</v>
      </c>
      <c r="G10" s="57">
        <v>455185</v>
      </c>
      <c r="H10" s="39">
        <v>44</v>
      </c>
      <c r="I10" s="40">
        <v>44</v>
      </c>
      <c r="J10" s="40">
        <v>43</v>
      </c>
      <c r="K10" s="40">
        <v>43</v>
      </c>
      <c r="L10" s="41">
        <v>43</v>
      </c>
      <c r="M10" s="40">
        <v>13591808333</v>
      </c>
      <c r="N10" s="40">
        <v>13563210309</v>
      </c>
      <c r="O10" s="40">
        <v>15794297761</v>
      </c>
      <c r="P10" s="42">
        <v>15048742676</v>
      </c>
      <c r="Q10" s="57">
        <v>16325047557</v>
      </c>
      <c r="R10" s="40">
        <v>14795</v>
      </c>
      <c r="S10" s="40">
        <v>13803</v>
      </c>
      <c r="T10" s="42">
        <v>16263</v>
      </c>
      <c r="U10" s="42">
        <v>12939</v>
      </c>
      <c r="V10" s="57">
        <v>14111</v>
      </c>
    </row>
    <row r="11" spans="1:22" x14ac:dyDescent="0.25">
      <c r="A11" s="3" t="s">
        <v>6</v>
      </c>
      <c r="B11" s="4" t="s">
        <v>7</v>
      </c>
      <c r="C11" s="39">
        <v>258279</v>
      </c>
      <c r="D11" s="40">
        <v>260470</v>
      </c>
      <c r="E11" s="40">
        <v>270679</v>
      </c>
      <c r="F11" s="42">
        <v>277032</v>
      </c>
      <c r="G11" s="57">
        <v>278115</v>
      </c>
      <c r="H11" s="39">
        <v>51</v>
      </c>
      <c r="I11" s="40">
        <v>51</v>
      </c>
      <c r="J11" s="40">
        <v>50</v>
      </c>
      <c r="K11" s="40">
        <v>50</v>
      </c>
      <c r="L11" s="41">
        <v>50</v>
      </c>
      <c r="M11" s="40">
        <v>4590315164</v>
      </c>
      <c r="N11" s="40">
        <v>3828853166</v>
      </c>
      <c r="O11" s="40">
        <v>6385246376</v>
      </c>
      <c r="P11" s="42">
        <v>7186396233</v>
      </c>
      <c r="Q11" s="57">
        <v>6562543368</v>
      </c>
      <c r="R11" s="40">
        <v>8800</v>
      </c>
      <c r="S11" s="40">
        <v>7717</v>
      </c>
      <c r="T11" s="42">
        <v>11840</v>
      </c>
      <c r="U11" s="42">
        <v>10684</v>
      </c>
      <c r="V11" s="57">
        <v>10293</v>
      </c>
    </row>
    <row r="12" spans="1:22" x14ac:dyDescent="0.25">
      <c r="A12" s="6" t="s">
        <v>8</v>
      </c>
      <c r="B12" s="2"/>
      <c r="C12" s="39">
        <v>559515</v>
      </c>
      <c r="D12" s="40">
        <v>568771</v>
      </c>
      <c r="E12" s="40">
        <v>586513</v>
      </c>
      <c r="F12" s="42">
        <v>601307</v>
      </c>
      <c r="G12" s="57">
        <v>624571</v>
      </c>
      <c r="H12" s="39">
        <v>44</v>
      </c>
      <c r="I12" s="40">
        <v>44</v>
      </c>
      <c r="J12" s="40">
        <v>43</v>
      </c>
      <c r="K12" s="40">
        <v>43</v>
      </c>
      <c r="L12" s="41">
        <v>43</v>
      </c>
      <c r="M12" s="40">
        <v>14372476991</v>
      </c>
      <c r="N12" s="40">
        <v>14483686347</v>
      </c>
      <c r="O12" s="40">
        <v>16675231890</v>
      </c>
      <c r="P12" s="42">
        <v>16913300667</v>
      </c>
      <c r="Q12" s="57">
        <v>17790215640</v>
      </c>
      <c r="R12" s="40">
        <v>11711</v>
      </c>
      <c r="S12" s="40">
        <v>11262</v>
      </c>
      <c r="T12" s="42">
        <v>13441</v>
      </c>
      <c r="U12" s="42">
        <v>11112</v>
      </c>
      <c r="V12" s="57">
        <v>11442</v>
      </c>
    </row>
    <row r="13" spans="1:22" x14ac:dyDescent="0.25">
      <c r="A13" s="3" t="s">
        <v>9</v>
      </c>
      <c r="B13" s="4" t="s">
        <v>10</v>
      </c>
      <c r="C13" s="39">
        <v>406233</v>
      </c>
      <c r="D13" s="40">
        <v>413455</v>
      </c>
      <c r="E13" s="40">
        <v>426548</v>
      </c>
      <c r="F13" s="42">
        <v>438079</v>
      </c>
      <c r="G13" s="57">
        <v>459839</v>
      </c>
      <c r="H13" s="39">
        <v>41</v>
      </c>
      <c r="I13" s="40">
        <v>41</v>
      </c>
      <c r="J13" s="40">
        <v>41</v>
      </c>
      <c r="K13" s="40">
        <v>41</v>
      </c>
      <c r="L13" s="41">
        <v>40</v>
      </c>
      <c r="M13" s="40">
        <v>11097637354</v>
      </c>
      <c r="N13" s="40">
        <v>11153510906</v>
      </c>
      <c r="O13" s="40">
        <v>12933853216</v>
      </c>
      <c r="P13" s="42">
        <v>12671206229</v>
      </c>
      <c r="Q13" s="57">
        <v>13712809621</v>
      </c>
      <c r="R13" s="40">
        <v>12221</v>
      </c>
      <c r="S13" s="40">
        <v>11721</v>
      </c>
      <c r="T13" s="42">
        <v>13915</v>
      </c>
      <c r="U13" s="42">
        <v>11037</v>
      </c>
      <c r="V13" s="57">
        <v>11704</v>
      </c>
    </row>
    <row r="14" spans="1:22" x14ac:dyDescent="0.25">
      <c r="A14" s="3" t="s">
        <v>11</v>
      </c>
      <c r="B14" s="4" t="s">
        <v>12</v>
      </c>
      <c r="C14" s="39">
        <v>153234</v>
      </c>
      <c r="D14" s="40">
        <v>155270</v>
      </c>
      <c r="E14" s="40">
        <v>159829</v>
      </c>
      <c r="F14" s="42">
        <v>163094</v>
      </c>
      <c r="G14" s="57">
        <v>164629</v>
      </c>
      <c r="H14" s="39">
        <v>51</v>
      </c>
      <c r="I14" s="40">
        <v>51</v>
      </c>
      <c r="J14" s="40">
        <v>51</v>
      </c>
      <c r="K14" s="40">
        <v>51</v>
      </c>
      <c r="L14" s="41">
        <v>51</v>
      </c>
      <c r="M14" s="40">
        <v>3273180241</v>
      </c>
      <c r="N14" s="40">
        <v>3328564709</v>
      </c>
      <c r="O14" s="40">
        <v>3732659424</v>
      </c>
      <c r="P14" s="42">
        <v>4232356947</v>
      </c>
      <c r="Q14" s="57">
        <v>4070722262</v>
      </c>
      <c r="R14" s="40">
        <v>10238</v>
      </c>
      <c r="S14" s="40">
        <v>9918</v>
      </c>
      <c r="T14" s="42">
        <v>11842</v>
      </c>
      <c r="U14" s="42">
        <v>11341</v>
      </c>
      <c r="V14" s="57">
        <v>10651</v>
      </c>
    </row>
    <row r="15" spans="1:22" x14ac:dyDescent="0.25">
      <c r="A15" s="5" t="s">
        <v>13</v>
      </c>
      <c r="B15" s="2"/>
      <c r="C15" s="39">
        <v>408298</v>
      </c>
      <c r="D15" s="40">
        <v>416697</v>
      </c>
      <c r="E15" s="40">
        <v>435560</v>
      </c>
      <c r="F15" s="42">
        <v>448892</v>
      </c>
      <c r="G15" s="57">
        <v>462960</v>
      </c>
      <c r="H15" s="39">
        <v>46</v>
      </c>
      <c r="I15" s="40">
        <v>46</v>
      </c>
      <c r="J15" s="40">
        <v>46</v>
      </c>
      <c r="K15" s="40">
        <v>45</v>
      </c>
      <c r="L15" s="41">
        <v>45</v>
      </c>
      <c r="M15" s="40">
        <v>8823256220</v>
      </c>
      <c r="N15" s="40">
        <v>8672213434</v>
      </c>
      <c r="O15" s="40">
        <v>11028633636</v>
      </c>
      <c r="P15" s="42">
        <v>11874582767</v>
      </c>
      <c r="Q15" s="57">
        <v>12217904240</v>
      </c>
      <c r="R15" s="40">
        <v>9656</v>
      </c>
      <c r="S15" s="40">
        <v>9245</v>
      </c>
      <c r="T15" s="42">
        <v>11632</v>
      </c>
      <c r="U15" s="42">
        <v>10750</v>
      </c>
      <c r="V15" s="57">
        <v>10684</v>
      </c>
    </row>
    <row r="16" spans="1:22" x14ac:dyDescent="0.25">
      <c r="A16" s="3" t="s">
        <v>14</v>
      </c>
      <c r="B16" s="4" t="s">
        <v>15</v>
      </c>
      <c r="C16" s="39">
        <v>176648</v>
      </c>
      <c r="D16" s="40">
        <v>182435</v>
      </c>
      <c r="E16" s="40">
        <v>191527</v>
      </c>
      <c r="F16" s="42">
        <v>197633</v>
      </c>
      <c r="G16" s="57">
        <v>205594</v>
      </c>
      <c r="H16" s="39">
        <v>43</v>
      </c>
      <c r="I16" s="40">
        <v>43</v>
      </c>
      <c r="J16" s="40">
        <v>42</v>
      </c>
      <c r="K16" s="40">
        <v>42</v>
      </c>
      <c r="L16" s="41">
        <v>42</v>
      </c>
      <c r="M16" s="40">
        <v>4588746293</v>
      </c>
      <c r="N16" s="40">
        <v>4732736393</v>
      </c>
      <c r="O16" s="40">
        <v>5709624018</v>
      </c>
      <c r="P16" s="42">
        <v>5837602076</v>
      </c>
      <c r="Q16" s="57">
        <v>6169219775</v>
      </c>
      <c r="R16" s="40">
        <v>10631</v>
      </c>
      <c r="S16" s="40">
        <v>10476</v>
      </c>
      <c r="T16" s="42">
        <v>12427</v>
      </c>
      <c r="U16" s="42">
        <v>10979</v>
      </c>
      <c r="V16" s="57">
        <v>10996</v>
      </c>
    </row>
    <row r="17" spans="1:22" x14ac:dyDescent="0.25">
      <c r="A17" s="3" t="s">
        <v>16</v>
      </c>
      <c r="B17" s="4" t="s">
        <v>17</v>
      </c>
      <c r="C17" s="39">
        <v>231612</v>
      </c>
      <c r="D17" s="40">
        <v>234231</v>
      </c>
      <c r="E17" s="40">
        <v>243867</v>
      </c>
      <c r="F17" s="42">
        <v>251086</v>
      </c>
      <c r="G17" s="57">
        <v>257230</v>
      </c>
      <c r="H17" s="39">
        <v>49</v>
      </c>
      <c r="I17" s="40">
        <v>49</v>
      </c>
      <c r="J17" s="40">
        <v>48</v>
      </c>
      <c r="K17" s="40">
        <v>48</v>
      </c>
      <c r="L17" s="41">
        <v>48</v>
      </c>
      <c r="M17" s="40">
        <v>4235193669</v>
      </c>
      <c r="N17" s="40">
        <v>3938801234</v>
      </c>
      <c r="O17" s="40">
        <v>5313194803</v>
      </c>
      <c r="P17" s="42">
        <v>6030066253</v>
      </c>
      <c r="Q17" s="57">
        <v>6045630001</v>
      </c>
      <c r="R17" s="40">
        <v>8890</v>
      </c>
      <c r="S17" s="40">
        <v>8223</v>
      </c>
      <c r="T17" s="42">
        <v>10946</v>
      </c>
      <c r="U17" s="42">
        <v>10531</v>
      </c>
      <c r="V17" s="57">
        <v>10414</v>
      </c>
    </row>
    <row r="18" spans="1:22" x14ac:dyDescent="0.25">
      <c r="A18" s="5" t="s">
        <v>18</v>
      </c>
      <c r="B18" s="2"/>
      <c r="C18" s="39">
        <v>150341</v>
      </c>
      <c r="D18" s="40">
        <v>153718</v>
      </c>
      <c r="E18" s="40">
        <v>158577</v>
      </c>
      <c r="F18" s="42">
        <v>164074</v>
      </c>
      <c r="G18" s="57">
        <v>167788</v>
      </c>
      <c r="H18" s="39">
        <v>48</v>
      </c>
      <c r="I18" s="40">
        <v>48</v>
      </c>
      <c r="J18" s="40">
        <v>47</v>
      </c>
      <c r="K18" s="40">
        <v>46</v>
      </c>
      <c r="L18" s="41">
        <v>46</v>
      </c>
      <c r="M18" s="40">
        <v>3904895513</v>
      </c>
      <c r="N18" s="40">
        <v>3527977738</v>
      </c>
      <c r="O18" s="40">
        <v>4505570058</v>
      </c>
      <c r="P18" s="42">
        <v>4815404062</v>
      </c>
      <c r="Q18" s="57">
        <v>5084258699</v>
      </c>
      <c r="R18" s="40">
        <v>12189</v>
      </c>
      <c r="S18" s="40">
        <v>11404</v>
      </c>
      <c r="T18" s="42">
        <v>13868</v>
      </c>
      <c r="U18" s="42">
        <v>12547</v>
      </c>
      <c r="V18" s="57">
        <v>12200</v>
      </c>
    </row>
    <row r="19" spans="1:22" x14ac:dyDescent="0.25">
      <c r="A19" s="3" t="s">
        <v>19</v>
      </c>
      <c r="B19" s="4" t="s">
        <v>20</v>
      </c>
      <c r="C19" s="39">
        <v>105767</v>
      </c>
      <c r="D19" s="40">
        <v>109247</v>
      </c>
      <c r="E19" s="40">
        <v>113256</v>
      </c>
      <c r="F19" s="42">
        <v>117647</v>
      </c>
      <c r="G19" s="57">
        <v>121386</v>
      </c>
      <c r="H19" s="39">
        <v>45</v>
      </c>
      <c r="I19" s="40">
        <v>45</v>
      </c>
      <c r="J19" s="40">
        <v>44</v>
      </c>
      <c r="K19" s="40">
        <v>43</v>
      </c>
      <c r="L19" s="41">
        <v>42</v>
      </c>
      <c r="M19" s="40">
        <v>2721737349</v>
      </c>
      <c r="N19" s="40">
        <v>2582949307</v>
      </c>
      <c r="O19" s="40">
        <v>3420464075</v>
      </c>
      <c r="P19" s="42">
        <v>3379841419</v>
      </c>
      <c r="Q19" s="57">
        <v>3524586913</v>
      </c>
      <c r="R19" s="40">
        <v>12037</v>
      </c>
      <c r="S19" s="40">
        <v>11684</v>
      </c>
      <c r="T19" s="42">
        <v>14008</v>
      </c>
      <c r="U19" s="42">
        <v>11914</v>
      </c>
      <c r="V19" s="57">
        <v>11602</v>
      </c>
    </row>
    <row r="20" spans="1:22" x14ac:dyDescent="0.25">
      <c r="A20" s="3" t="s">
        <v>21</v>
      </c>
      <c r="B20" s="4" t="s">
        <v>22</v>
      </c>
      <c r="C20" s="39">
        <v>44576</v>
      </c>
      <c r="D20" s="40">
        <v>44471</v>
      </c>
      <c r="E20" s="40">
        <v>45306</v>
      </c>
      <c r="F20" s="42">
        <v>46406</v>
      </c>
      <c r="G20" s="57">
        <v>46395</v>
      </c>
      <c r="H20" s="39">
        <v>54</v>
      </c>
      <c r="I20" s="40">
        <v>54</v>
      </c>
      <c r="J20" s="40">
        <v>54</v>
      </c>
      <c r="K20" s="40">
        <v>54</v>
      </c>
      <c r="L20" s="41">
        <v>54</v>
      </c>
      <c r="M20" s="40">
        <v>1187239696</v>
      </c>
      <c r="N20" s="40">
        <v>951586310</v>
      </c>
      <c r="O20" s="40">
        <v>1084587573</v>
      </c>
      <c r="P20" s="42">
        <v>1434250524</v>
      </c>
      <c r="Q20" s="57">
        <v>1558628947</v>
      </c>
      <c r="R20" s="40">
        <v>12574</v>
      </c>
      <c r="S20" s="40">
        <v>10441</v>
      </c>
      <c r="T20" s="42">
        <v>13478</v>
      </c>
      <c r="U20" s="42">
        <v>14616</v>
      </c>
      <c r="V20" s="57">
        <v>14140</v>
      </c>
    </row>
    <row r="21" spans="1:22" x14ac:dyDescent="0.25">
      <c r="A21" s="5" t="s">
        <v>23</v>
      </c>
      <c r="B21" s="2"/>
      <c r="C21" s="39">
        <v>217272</v>
      </c>
      <c r="D21" s="40">
        <v>218465</v>
      </c>
      <c r="E21" s="40">
        <v>227013</v>
      </c>
      <c r="F21" s="42">
        <v>233494</v>
      </c>
      <c r="G21" s="57">
        <v>240650</v>
      </c>
      <c r="H21" s="39">
        <v>46</v>
      </c>
      <c r="I21" s="40">
        <v>46</v>
      </c>
      <c r="J21" s="40">
        <v>46</v>
      </c>
      <c r="K21" s="40">
        <v>45</v>
      </c>
      <c r="L21" s="41">
        <v>44</v>
      </c>
      <c r="M21" s="40">
        <v>6558716173</v>
      </c>
      <c r="N21" s="40">
        <v>5914997857</v>
      </c>
      <c r="O21" s="40">
        <v>6957647877</v>
      </c>
      <c r="P21" s="42">
        <v>7758932659</v>
      </c>
      <c r="Q21" s="57">
        <v>8088785165</v>
      </c>
      <c r="R21" s="40">
        <v>11813</v>
      </c>
      <c r="S21" s="40">
        <v>11099</v>
      </c>
      <c r="T21" s="42">
        <v>13428</v>
      </c>
      <c r="U21" s="42">
        <v>12744</v>
      </c>
      <c r="V21" s="57">
        <v>12315</v>
      </c>
    </row>
    <row r="22" spans="1:22" x14ac:dyDescent="0.25">
      <c r="A22" s="3" t="s">
        <v>24</v>
      </c>
      <c r="B22" s="4" t="s">
        <v>25</v>
      </c>
      <c r="C22" s="39">
        <v>162364</v>
      </c>
      <c r="D22" s="40">
        <v>165204</v>
      </c>
      <c r="E22" s="40">
        <v>173157</v>
      </c>
      <c r="F22" s="42">
        <v>178235</v>
      </c>
      <c r="G22" s="57">
        <v>185359</v>
      </c>
      <c r="H22" s="39">
        <v>44</v>
      </c>
      <c r="I22" s="40">
        <v>44</v>
      </c>
      <c r="J22" s="40">
        <v>43</v>
      </c>
      <c r="K22" s="40">
        <v>43</v>
      </c>
      <c r="L22" s="41">
        <v>42</v>
      </c>
      <c r="M22" s="40">
        <v>4573136925</v>
      </c>
      <c r="N22" s="40">
        <v>4653012609</v>
      </c>
      <c r="O22" s="40">
        <v>5715411281</v>
      </c>
      <c r="P22" s="42">
        <v>5778712553</v>
      </c>
      <c r="Q22" s="57">
        <v>5972176652</v>
      </c>
      <c r="R22" s="40">
        <v>11300</v>
      </c>
      <c r="S22" s="40">
        <v>11293</v>
      </c>
      <c r="T22" s="42">
        <v>13790</v>
      </c>
      <c r="U22" s="42">
        <v>12300</v>
      </c>
      <c r="V22" s="57">
        <v>11850</v>
      </c>
    </row>
    <row r="23" spans="1:22" x14ac:dyDescent="0.25">
      <c r="A23" s="3" t="s">
        <v>26</v>
      </c>
      <c r="B23" s="4" t="s">
        <v>27</v>
      </c>
      <c r="C23" s="39">
        <v>54898</v>
      </c>
      <c r="D23" s="40">
        <v>53261</v>
      </c>
      <c r="E23" s="40">
        <v>53829</v>
      </c>
      <c r="F23" s="42">
        <v>55236</v>
      </c>
      <c r="G23" s="57">
        <v>55285</v>
      </c>
      <c r="H23" s="39">
        <v>51</v>
      </c>
      <c r="I23" s="40">
        <v>52</v>
      </c>
      <c r="J23" s="40">
        <v>52</v>
      </c>
      <c r="K23" s="40">
        <v>51</v>
      </c>
      <c r="L23" s="41">
        <v>52</v>
      </c>
      <c r="M23" s="40">
        <v>1983684767</v>
      </c>
      <c r="N23" s="40">
        <v>1261453916</v>
      </c>
      <c r="O23" s="40">
        <v>1239033867</v>
      </c>
      <c r="P23" s="42">
        <v>1978747371</v>
      </c>
      <c r="Q23" s="57">
        <v>2117274557</v>
      </c>
      <c r="R23" s="40">
        <v>13787</v>
      </c>
      <c r="S23" s="40">
        <v>10353</v>
      </c>
      <c r="T23" s="42">
        <v>11800</v>
      </c>
      <c r="U23" s="42">
        <v>14600</v>
      </c>
      <c r="V23" s="57">
        <v>14442</v>
      </c>
    </row>
    <row r="24" spans="1:22" x14ac:dyDescent="0.25">
      <c r="A24" s="5" t="s">
        <v>28</v>
      </c>
      <c r="B24" s="2"/>
      <c r="C24" s="39">
        <v>45068</v>
      </c>
      <c r="D24" s="40">
        <v>46706</v>
      </c>
      <c r="E24" s="40">
        <v>49029</v>
      </c>
      <c r="F24" s="42">
        <v>50086</v>
      </c>
      <c r="G24" s="57">
        <v>50073</v>
      </c>
      <c r="H24" s="39">
        <v>50</v>
      </c>
      <c r="I24" s="40">
        <v>49</v>
      </c>
      <c r="J24" s="40">
        <v>48</v>
      </c>
      <c r="K24" s="40">
        <v>48</v>
      </c>
      <c r="L24" s="41">
        <v>48</v>
      </c>
      <c r="M24" s="40">
        <v>1065382697</v>
      </c>
      <c r="N24" s="40">
        <v>1032593743</v>
      </c>
      <c r="O24" s="40">
        <v>1229368460</v>
      </c>
      <c r="P24" s="42">
        <v>1262590231</v>
      </c>
      <c r="Q24" s="57">
        <v>1281439076</v>
      </c>
      <c r="R24" s="40">
        <v>10303</v>
      </c>
      <c r="S24" s="40">
        <v>9544</v>
      </c>
      <c r="T24" s="42">
        <v>10935</v>
      </c>
      <c r="U24" s="42">
        <v>9971</v>
      </c>
      <c r="V24" s="57">
        <v>9934</v>
      </c>
    </row>
    <row r="25" spans="1:22" x14ac:dyDescent="0.25">
      <c r="A25" s="3" t="s">
        <v>29</v>
      </c>
      <c r="B25" s="4" t="s">
        <v>30</v>
      </c>
      <c r="C25" s="39">
        <v>19172</v>
      </c>
      <c r="D25" s="40">
        <v>19998</v>
      </c>
      <c r="E25" s="40">
        <v>21097</v>
      </c>
      <c r="F25" s="42">
        <v>21692</v>
      </c>
      <c r="G25" s="57">
        <v>21560</v>
      </c>
      <c r="H25" s="39">
        <v>47</v>
      </c>
      <c r="I25" s="40">
        <v>46</v>
      </c>
      <c r="J25" s="40">
        <v>44</v>
      </c>
      <c r="K25" s="40">
        <v>43</v>
      </c>
      <c r="L25" s="41">
        <v>43</v>
      </c>
      <c r="M25" s="40">
        <v>521072445</v>
      </c>
      <c r="N25" s="40">
        <v>514031211</v>
      </c>
      <c r="O25" s="40">
        <v>618205354</v>
      </c>
      <c r="P25" s="42">
        <v>614955798</v>
      </c>
      <c r="Q25" s="57">
        <v>635171466</v>
      </c>
      <c r="R25" s="40">
        <v>11629</v>
      </c>
      <c r="S25" s="40">
        <v>10590</v>
      </c>
      <c r="T25" s="42">
        <v>11847</v>
      </c>
      <c r="U25" s="42">
        <v>10497</v>
      </c>
      <c r="V25" s="57">
        <v>10283</v>
      </c>
    </row>
    <row r="26" spans="1:22" x14ac:dyDescent="0.25">
      <c r="A26" s="3" t="s">
        <v>31</v>
      </c>
      <c r="B26" s="4" t="s">
        <v>32</v>
      </c>
      <c r="C26" s="39">
        <v>25903</v>
      </c>
      <c r="D26" s="40">
        <v>26702</v>
      </c>
      <c r="E26" s="40">
        <v>27926</v>
      </c>
      <c r="F26" s="42">
        <v>28385</v>
      </c>
      <c r="G26" s="57">
        <v>28506</v>
      </c>
      <c r="H26" s="39">
        <v>52</v>
      </c>
      <c r="I26" s="40">
        <v>52</v>
      </c>
      <c r="J26" s="40">
        <v>51</v>
      </c>
      <c r="K26" s="40">
        <v>51</v>
      </c>
      <c r="L26" s="41">
        <v>51</v>
      </c>
      <c r="M26" s="40">
        <v>544967857</v>
      </c>
      <c r="N26" s="40">
        <v>518588019</v>
      </c>
      <c r="O26" s="40">
        <v>611284569</v>
      </c>
      <c r="P26" s="42">
        <v>646892071</v>
      </c>
      <c r="Q26" s="57">
        <v>646448865</v>
      </c>
      <c r="R26" s="40">
        <v>9317</v>
      </c>
      <c r="S26" s="40">
        <v>8679</v>
      </c>
      <c r="T26" s="42">
        <v>10221</v>
      </c>
      <c r="U26" s="42">
        <v>9500</v>
      </c>
      <c r="V26" s="57">
        <v>9590</v>
      </c>
    </row>
    <row r="27" spans="1:22" x14ac:dyDescent="0.25">
      <c r="A27" s="5" t="s">
        <v>33</v>
      </c>
      <c r="B27" s="2"/>
      <c r="C27" s="39">
        <v>12806</v>
      </c>
      <c r="D27" s="40">
        <v>13409</v>
      </c>
      <c r="E27" s="40">
        <v>14116</v>
      </c>
      <c r="F27" s="42">
        <v>14466</v>
      </c>
      <c r="G27" s="57">
        <v>14590</v>
      </c>
      <c r="H27" s="39">
        <v>45</v>
      </c>
      <c r="I27" s="40">
        <v>44</v>
      </c>
      <c r="J27" s="40">
        <v>43</v>
      </c>
      <c r="K27" s="40">
        <v>42</v>
      </c>
      <c r="L27" s="41">
        <v>42</v>
      </c>
      <c r="M27" s="40">
        <v>291222834</v>
      </c>
      <c r="N27" s="40">
        <v>284349567</v>
      </c>
      <c r="O27" s="40">
        <v>345913396</v>
      </c>
      <c r="P27" s="42">
        <v>371476368</v>
      </c>
      <c r="Q27" s="57">
        <v>363599835</v>
      </c>
      <c r="R27" s="40">
        <v>9941</v>
      </c>
      <c r="S27" s="40">
        <v>8895</v>
      </c>
      <c r="T27" s="42">
        <v>10282</v>
      </c>
      <c r="U27" s="42">
        <v>9807</v>
      </c>
      <c r="V27" s="57">
        <v>9175</v>
      </c>
    </row>
    <row r="28" spans="1:22" x14ac:dyDescent="0.25">
      <c r="A28" s="3" t="s">
        <v>34</v>
      </c>
      <c r="B28" s="4" t="s">
        <v>35</v>
      </c>
      <c r="C28" s="39">
        <v>9676</v>
      </c>
      <c r="D28" s="40">
        <v>10211</v>
      </c>
      <c r="E28" s="40">
        <v>10766</v>
      </c>
      <c r="F28" s="42">
        <v>11060</v>
      </c>
      <c r="G28" s="57">
        <v>11176</v>
      </c>
      <c r="H28" s="39">
        <v>44</v>
      </c>
      <c r="I28" s="40">
        <v>43</v>
      </c>
      <c r="J28" s="40">
        <v>42</v>
      </c>
      <c r="K28" s="40">
        <v>42</v>
      </c>
      <c r="L28" s="41">
        <v>41</v>
      </c>
      <c r="M28" s="40">
        <v>233440076</v>
      </c>
      <c r="N28" s="40">
        <v>232631388</v>
      </c>
      <c r="O28" s="40">
        <v>280400360</v>
      </c>
      <c r="P28" s="42">
        <v>297545501</v>
      </c>
      <c r="Q28" s="57">
        <v>292773474</v>
      </c>
      <c r="R28" s="40">
        <v>10347</v>
      </c>
      <c r="S28" s="40">
        <v>9298</v>
      </c>
      <c r="T28" s="42">
        <v>10794</v>
      </c>
      <c r="U28" s="42">
        <v>10444</v>
      </c>
      <c r="V28" s="57">
        <v>9397</v>
      </c>
    </row>
    <row r="29" spans="1:22" x14ac:dyDescent="0.25">
      <c r="A29" s="3" t="s">
        <v>36</v>
      </c>
      <c r="B29" s="4" t="s">
        <v>37</v>
      </c>
      <c r="C29" s="39">
        <v>3132</v>
      </c>
      <c r="D29" s="40">
        <v>3193</v>
      </c>
      <c r="E29" s="40">
        <v>3320</v>
      </c>
      <c r="F29" s="42">
        <v>3380</v>
      </c>
      <c r="G29" s="57">
        <v>3397</v>
      </c>
      <c r="H29" s="39">
        <v>47</v>
      </c>
      <c r="I29" s="40">
        <v>46</v>
      </c>
      <c r="J29" s="40">
        <v>45</v>
      </c>
      <c r="K29" s="40">
        <v>44</v>
      </c>
      <c r="L29" s="41">
        <v>43</v>
      </c>
      <c r="M29" s="40">
        <v>57995163</v>
      </c>
      <c r="N29" s="40">
        <v>51519186</v>
      </c>
      <c r="O29" s="40">
        <v>65222369</v>
      </c>
      <c r="P29" s="42">
        <v>74482010</v>
      </c>
      <c r="Q29" s="57">
        <v>71961072</v>
      </c>
      <c r="R29" s="40">
        <v>8550</v>
      </c>
      <c r="S29" s="40">
        <v>7758</v>
      </c>
      <c r="T29" s="42">
        <v>8811</v>
      </c>
      <c r="U29" s="42">
        <v>7842</v>
      </c>
      <c r="V29" s="57">
        <v>8416</v>
      </c>
    </row>
    <row r="30" spans="1:22" x14ac:dyDescent="0.25">
      <c r="A30" s="5" t="s">
        <v>38</v>
      </c>
      <c r="B30" s="2"/>
      <c r="C30" s="39">
        <v>26522</v>
      </c>
      <c r="D30" s="40">
        <v>27400</v>
      </c>
      <c r="E30" s="40">
        <v>29815</v>
      </c>
      <c r="F30" s="42">
        <v>30738</v>
      </c>
      <c r="G30" s="57">
        <v>31013</v>
      </c>
      <c r="H30" s="39">
        <v>44</v>
      </c>
      <c r="I30" s="40">
        <v>43</v>
      </c>
      <c r="J30" s="40">
        <v>42</v>
      </c>
      <c r="K30" s="40">
        <v>41</v>
      </c>
      <c r="L30" s="41">
        <v>41</v>
      </c>
      <c r="M30" s="40">
        <v>798097511</v>
      </c>
      <c r="N30" s="40">
        <v>842699597</v>
      </c>
      <c r="O30" s="40">
        <v>1037064676</v>
      </c>
      <c r="P30" s="42">
        <v>1021534271</v>
      </c>
      <c r="Q30" s="57">
        <v>1051068656</v>
      </c>
      <c r="R30" s="40">
        <v>9250</v>
      </c>
      <c r="S30" s="40">
        <v>9287</v>
      </c>
      <c r="T30" s="42">
        <v>11035</v>
      </c>
      <c r="U30" s="42">
        <v>9225</v>
      </c>
      <c r="V30" s="57">
        <v>9210</v>
      </c>
    </row>
    <row r="31" spans="1:22" x14ac:dyDescent="0.25">
      <c r="A31" s="3" t="s">
        <v>39</v>
      </c>
      <c r="B31" s="4" t="s">
        <v>38</v>
      </c>
      <c r="C31" s="39">
        <v>26523</v>
      </c>
      <c r="D31" s="40">
        <v>27396</v>
      </c>
      <c r="E31" s="40">
        <v>29813</v>
      </c>
      <c r="F31" s="42">
        <v>30733</v>
      </c>
      <c r="G31" s="57">
        <v>31012</v>
      </c>
      <c r="H31" s="39">
        <v>44</v>
      </c>
      <c r="I31" s="40">
        <v>43</v>
      </c>
      <c r="J31" s="40">
        <v>42</v>
      </c>
      <c r="K31" s="40">
        <v>41</v>
      </c>
      <c r="L31" s="41">
        <v>41</v>
      </c>
      <c r="M31" s="40">
        <v>798322275</v>
      </c>
      <c r="N31" s="40">
        <v>842679948</v>
      </c>
      <c r="O31" s="40">
        <v>1036794146</v>
      </c>
      <c r="P31" s="42">
        <v>1021499015</v>
      </c>
      <c r="Q31" s="57">
        <v>1051134591</v>
      </c>
      <c r="R31" s="40">
        <v>9251</v>
      </c>
      <c r="S31" s="40">
        <v>9288</v>
      </c>
      <c r="T31" s="42">
        <v>11037</v>
      </c>
      <c r="U31" s="42">
        <v>9225</v>
      </c>
      <c r="V31" s="57">
        <v>9210</v>
      </c>
    </row>
    <row r="32" spans="1:22" s="23" customFormat="1" ht="11.25" x14ac:dyDescent="0.2"/>
    <row r="33" spans="1:1" s="23" customFormat="1" ht="11.25" x14ac:dyDescent="0.2">
      <c r="A33" s="23" t="s">
        <v>51</v>
      </c>
    </row>
    <row r="34" spans="1:1" x14ac:dyDescent="0.25">
      <c r="A34" s="4" t="s">
        <v>55</v>
      </c>
    </row>
    <row r="35" spans="1:1" x14ac:dyDescent="0.25">
      <c r="A35" s="4"/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6C5C-4196-495F-8B2E-9E68B715EDF2}">
  <sheetPr codeName="Sheet6"/>
  <dimension ref="A1:V35"/>
  <sheetViews>
    <sheetView workbookViewId="0">
      <pane xSplit="2" ySplit="7" topLeftCell="C8" activePane="bottomRight" state="frozen"/>
      <selection activeCell="B21" sqref="B21:C21"/>
      <selection pane="topRight" activeCell="B21" sqref="B21:C21"/>
      <selection pane="bottomLeft" activeCell="B21" sqref="B21:C21"/>
      <selection pane="bottomRight" activeCell="C8" sqref="C8"/>
    </sheetView>
  </sheetViews>
  <sheetFormatPr defaultRowHeight="15" x14ac:dyDescent="0.25"/>
  <cols>
    <col min="1" max="1" width="13.28515625" customWidth="1"/>
    <col min="2" max="2" width="21.28515625" customWidth="1"/>
    <col min="3" max="3" width="11" customWidth="1"/>
    <col min="4" max="12" width="11.140625" customWidth="1"/>
    <col min="13" max="17" width="16.42578125" customWidth="1"/>
    <col min="18" max="22" width="11.140625" customWidth="1"/>
  </cols>
  <sheetData>
    <row r="1" spans="1:22" ht="68.25" customHeight="1" x14ac:dyDescent="0.25">
      <c r="A1" s="21" t="s">
        <v>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x14ac:dyDescent="0.25">
      <c r="A2" s="25" t="str">
        <f>Contents!A2</f>
        <v>Personal Income in Australia: Table 10.  Summary statistics by Greater Capital City Statistical Areas, 2018-19 to 2022-23</v>
      </c>
    </row>
    <row r="3" spans="1:22" x14ac:dyDescent="0.25">
      <c r="A3" s="8" t="s">
        <v>57</v>
      </c>
    </row>
    <row r="4" spans="1:22" x14ac:dyDescent="0.25">
      <c r="A4" s="33" t="s">
        <v>67</v>
      </c>
      <c r="B4" s="32" t="s">
        <v>68</v>
      </c>
      <c r="C4" s="34"/>
      <c r="D4" s="34"/>
      <c r="E4" s="34"/>
      <c r="F4" s="34"/>
      <c r="G4" s="34"/>
    </row>
    <row r="5" spans="1:22" x14ac:dyDescent="0.25">
      <c r="A5" s="9"/>
    </row>
    <row r="6" spans="1:22" ht="15" customHeight="1" x14ac:dyDescent="0.25">
      <c r="C6" s="64" t="s">
        <v>1</v>
      </c>
      <c r="D6" s="65"/>
      <c r="E6" s="65"/>
      <c r="F6" s="65"/>
      <c r="G6" s="66"/>
      <c r="H6" s="64" t="s">
        <v>42</v>
      </c>
      <c r="I6" s="65"/>
      <c r="J6" s="65"/>
      <c r="K6" s="65"/>
      <c r="L6" s="66"/>
      <c r="M6" s="64" t="s">
        <v>43</v>
      </c>
      <c r="N6" s="65"/>
      <c r="O6" s="65"/>
      <c r="P6" s="65"/>
      <c r="Q6" s="66"/>
      <c r="R6" s="64" t="s">
        <v>44</v>
      </c>
      <c r="S6" s="65"/>
      <c r="T6" s="65"/>
      <c r="U6" s="65"/>
      <c r="V6" s="65"/>
    </row>
    <row r="7" spans="1:22" x14ac:dyDescent="0.25">
      <c r="A7" s="7" t="s">
        <v>52</v>
      </c>
      <c r="B7" t="s">
        <v>53</v>
      </c>
      <c r="C7" s="27" t="s">
        <v>0</v>
      </c>
      <c r="D7" s="26" t="s">
        <v>40</v>
      </c>
      <c r="E7" s="26" t="s">
        <v>54</v>
      </c>
      <c r="F7" s="26" t="s">
        <v>56</v>
      </c>
      <c r="G7" s="28" t="s">
        <v>58</v>
      </c>
      <c r="H7" s="27" t="s">
        <v>0</v>
      </c>
      <c r="I7" s="26" t="s">
        <v>40</v>
      </c>
      <c r="J7" s="26" t="s">
        <v>54</v>
      </c>
      <c r="K7" s="26" t="s">
        <v>56</v>
      </c>
      <c r="L7" s="28" t="s">
        <v>58</v>
      </c>
      <c r="M7" s="31" t="s">
        <v>0</v>
      </c>
      <c r="N7" s="26" t="s">
        <v>40</v>
      </c>
      <c r="O7" s="26" t="s">
        <v>54</v>
      </c>
      <c r="P7" s="26" t="s">
        <v>56</v>
      </c>
      <c r="Q7" s="28" t="s">
        <v>58</v>
      </c>
      <c r="R7" s="31" t="s">
        <v>0</v>
      </c>
      <c r="S7" s="31" t="s">
        <v>40</v>
      </c>
      <c r="T7" s="31" t="s">
        <v>54</v>
      </c>
      <c r="U7" s="31" t="s">
        <v>56</v>
      </c>
      <c r="V7" s="28" t="s">
        <v>58</v>
      </c>
    </row>
    <row r="8" spans="1:22" x14ac:dyDescent="0.25">
      <c r="A8" s="1" t="s">
        <v>2</v>
      </c>
      <c r="B8" s="1"/>
      <c r="C8" s="39">
        <v>388341</v>
      </c>
      <c r="D8" s="40">
        <v>381119</v>
      </c>
      <c r="E8" s="40">
        <v>334108</v>
      </c>
      <c r="F8" s="42">
        <v>332323</v>
      </c>
      <c r="G8" s="58">
        <v>335011</v>
      </c>
      <c r="H8" s="44">
        <v>60</v>
      </c>
      <c r="I8" s="45">
        <v>60</v>
      </c>
      <c r="J8" s="45">
        <v>62</v>
      </c>
      <c r="K8" s="45">
        <v>62</v>
      </c>
      <c r="L8" s="43">
        <v>62</v>
      </c>
      <c r="M8" s="40">
        <v>12298326730</v>
      </c>
      <c r="N8" s="40">
        <v>12020294903</v>
      </c>
      <c r="O8" s="40">
        <v>11694001569</v>
      </c>
      <c r="P8" s="42">
        <v>12121246688</v>
      </c>
      <c r="Q8" s="58">
        <v>12831684243</v>
      </c>
      <c r="R8" s="40">
        <v>22733</v>
      </c>
      <c r="S8" s="40">
        <v>22828</v>
      </c>
      <c r="T8" s="46">
        <v>25983</v>
      </c>
      <c r="U8" s="59">
        <v>27226</v>
      </c>
      <c r="V8" s="57">
        <v>28445</v>
      </c>
    </row>
    <row r="9" spans="1:22" x14ac:dyDescent="0.25">
      <c r="A9" s="5" t="s">
        <v>3</v>
      </c>
      <c r="B9" s="2"/>
      <c r="C9" s="39">
        <v>99690</v>
      </c>
      <c r="D9" s="40">
        <v>97468</v>
      </c>
      <c r="E9" s="40">
        <v>86229</v>
      </c>
      <c r="F9" s="42">
        <v>84104</v>
      </c>
      <c r="G9" s="57">
        <v>84416</v>
      </c>
      <c r="H9" s="39">
        <v>59</v>
      </c>
      <c r="I9" s="40">
        <v>59</v>
      </c>
      <c r="J9" s="40">
        <v>60</v>
      </c>
      <c r="K9" s="40">
        <v>60</v>
      </c>
      <c r="L9" s="41">
        <v>61</v>
      </c>
      <c r="M9" s="40">
        <v>3130457483</v>
      </c>
      <c r="N9" s="40">
        <v>3043125227</v>
      </c>
      <c r="O9" s="40">
        <v>3010934446</v>
      </c>
      <c r="P9" s="42">
        <v>3008484694</v>
      </c>
      <c r="Q9" s="57">
        <v>3171698465</v>
      </c>
      <c r="R9" s="40">
        <v>21195</v>
      </c>
      <c r="S9" s="40">
        <v>21120</v>
      </c>
      <c r="T9" s="46">
        <v>23872</v>
      </c>
      <c r="U9" s="59">
        <v>25000</v>
      </c>
      <c r="V9" s="57">
        <v>26108</v>
      </c>
    </row>
    <row r="10" spans="1:22" x14ac:dyDescent="0.25">
      <c r="A10" s="3" t="s">
        <v>4</v>
      </c>
      <c r="B10" s="4" t="s">
        <v>5</v>
      </c>
      <c r="C10" s="39">
        <v>52503</v>
      </c>
      <c r="D10" s="40">
        <v>51348</v>
      </c>
      <c r="E10" s="40">
        <v>46383</v>
      </c>
      <c r="F10" s="42">
        <v>44183</v>
      </c>
      <c r="G10" s="57">
        <v>43725</v>
      </c>
      <c r="H10" s="39">
        <v>59</v>
      </c>
      <c r="I10" s="40">
        <v>59</v>
      </c>
      <c r="J10" s="40">
        <v>60</v>
      </c>
      <c r="K10" s="40">
        <v>61</v>
      </c>
      <c r="L10" s="41">
        <v>61</v>
      </c>
      <c r="M10" s="40">
        <v>1652521753</v>
      </c>
      <c r="N10" s="40">
        <v>1606834688</v>
      </c>
      <c r="O10" s="40">
        <v>1619586593</v>
      </c>
      <c r="P10" s="42">
        <v>1547446837</v>
      </c>
      <c r="Q10" s="57">
        <v>1618082437</v>
      </c>
      <c r="R10" s="40">
        <v>20342</v>
      </c>
      <c r="S10" s="40">
        <v>20081</v>
      </c>
      <c r="T10" s="46">
        <v>22200</v>
      </c>
      <c r="U10" s="59">
        <v>23366</v>
      </c>
      <c r="V10" s="57">
        <v>24702</v>
      </c>
    </row>
    <row r="11" spans="1:22" x14ac:dyDescent="0.25">
      <c r="A11" s="3" t="s">
        <v>6</v>
      </c>
      <c r="B11" s="4" t="s">
        <v>7</v>
      </c>
      <c r="C11" s="39">
        <v>47185</v>
      </c>
      <c r="D11" s="40">
        <v>46110</v>
      </c>
      <c r="E11" s="40">
        <v>39830</v>
      </c>
      <c r="F11" s="42">
        <v>39914</v>
      </c>
      <c r="G11" s="57">
        <v>40687</v>
      </c>
      <c r="H11" s="39">
        <v>59</v>
      </c>
      <c r="I11" s="40">
        <v>59</v>
      </c>
      <c r="J11" s="40">
        <v>60</v>
      </c>
      <c r="K11" s="40">
        <v>60</v>
      </c>
      <c r="L11" s="41">
        <v>60</v>
      </c>
      <c r="M11" s="40">
        <v>1477661303</v>
      </c>
      <c r="N11" s="40">
        <v>1435480272</v>
      </c>
      <c r="O11" s="40">
        <v>1390888680</v>
      </c>
      <c r="P11" s="42">
        <v>1460498536</v>
      </c>
      <c r="Q11" s="57">
        <v>1552887166</v>
      </c>
      <c r="R11" s="40">
        <v>22151</v>
      </c>
      <c r="S11" s="40">
        <v>22193</v>
      </c>
      <c r="T11" s="46">
        <v>25624</v>
      </c>
      <c r="U11" s="59">
        <v>26698</v>
      </c>
      <c r="V11" s="57">
        <v>27629</v>
      </c>
    </row>
    <row r="12" spans="1:22" x14ac:dyDescent="0.25">
      <c r="A12" s="6" t="s">
        <v>8</v>
      </c>
      <c r="B12" s="2"/>
      <c r="C12" s="39">
        <v>76386</v>
      </c>
      <c r="D12" s="40">
        <v>73088</v>
      </c>
      <c r="E12" s="40">
        <v>61574</v>
      </c>
      <c r="F12" s="42">
        <v>60708</v>
      </c>
      <c r="G12" s="57">
        <v>60723</v>
      </c>
      <c r="H12" s="39">
        <v>59</v>
      </c>
      <c r="I12" s="40">
        <v>59</v>
      </c>
      <c r="J12" s="40">
        <v>60</v>
      </c>
      <c r="K12" s="40">
        <v>60</v>
      </c>
      <c r="L12" s="41">
        <v>60</v>
      </c>
      <c r="M12" s="40">
        <v>2208282915</v>
      </c>
      <c r="N12" s="40">
        <v>2106689055</v>
      </c>
      <c r="O12" s="40">
        <v>1988380451</v>
      </c>
      <c r="P12" s="42">
        <v>2054502021</v>
      </c>
      <c r="Q12" s="57">
        <v>2167245051</v>
      </c>
      <c r="R12" s="40">
        <v>19062</v>
      </c>
      <c r="S12" s="40">
        <v>19181</v>
      </c>
      <c r="T12" s="46">
        <v>23062</v>
      </c>
      <c r="U12" s="59">
        <v>24392</v>
      </c>
      <c r="V12" s="57">
        <v>25552</v>
      </c>
    </row>
    <row r="13" spans="1:22" x14ac:dyDescent="0.25">
      <c r="A13" s="3" t="s">
        <v>9</v>
      </c>
      <c r="B13" s="4" t="s">
        <v>10</v>
      </c>
      <c r="C13" s="39">
        <v>54059</v>
      </c>
      <c r="D13" s="40">
        <v>51542</v>
      </c>
      <c r="E13" s="40">
        <v>43946</v>
      </c>
      <c r="F13" s="42">
        <v>42936</v>
      </c>
      <c r="G13" s="57">
        <v>43037</v>
      </c>
      <c r="H13" s="39">
        <v>59</v>
      </c>
      <c r="I13" s="40">
        <v>59</v>
      </c>
      <c r="J13" s="40">
        <v>60</v>
      </c>
      <c r="K13" s="40">
        <v>61</v>
      </c>
      <c r="L13" s="41">
        <v>61</v>
      </c>
      <c r="M13" s="40">
        <v>1595872966</v>
      </c>
      <c r="N13" s="40">
        <v>1533833100</v>
      </c>
      <c r="O13" s="40">
        <v>1454462473</v>
      </c>
      <c r="P13" s="42">
        <v>1483232646</v>
      </c>
      <c r="Q13" s="57">
        <v>1564754956</v>
      </c>
      <c r="R13" s="40">
        <v>19782</v>
      </c>
      <c r="S13" s="40">
        <v>19790</v>
      </c>
      <c r="T13" s="46">
        <v>23485</v>
      </c>
      <c r="U13" s="59">
        <v>24823</v>
      </c>
      <c r="V13" s="57">
        <v>25905</v>
      </c>
    </row>
    <row r="14" spans="1:22" x14ac:dyDescent="0.25">
      <c r="A14" s="3" t="s">
        <v>11</v>
      </c>
      <c r="B14" s="4" t="s">
        <v>12</v>
      </c>
      <c r="C14" s="39">
        <v>22326</v>
      </c>
      <c r="D14" s="40">
        <v>21550</v>
      </c>
      <c r="E14" s="40">
        <v>17613</v>
      </c>
      <c r="F14" s="42">
        <v>17765</v>
      </c>
      <c r="G14" s="57">
        <v>17683</v>
      </c>
      <c r="H14" s="39">
        <v>59</v>
      </c>
      <c r="I14" s="40">
        <v>59</v>
      </c>
      <c r="J14" s="40">
        <v>59</v>
      </c>
      <c r="K14" s="40">
        <v>59</v>
      </c>
      <c r="L14" s="41">
        <v>59</v>
      </c>
      <c r="M14" s="40">
        <v>612549926</v>
      </c>
      <c r="N14" s="40">
        <v>572897555</v>
      </c>
      <c r="O14" s="40">
        <v>532751811</v>
      </c>
      <c r="P14" s="42">
        <v>570707843</v>
      </c>
      <c r="Q14" s="57">
        <v>602278949</v>
      </c>
      <c r="R14" s="40">
        <v>17360</v>
      </c>
      <c r="S14" s="40">
        <v>17527</v>
      </c>
      <c r="T14" s="46">
        <v>22179</v>
      </c>
      <c r="U14" s="59">
        <v>23380</v>
      </c>
      <c r="V14" s="57">
        <v>24577</v>
      </c>
    </row>
    <row r="15" spans="1:22" x14ac:dyDescent="0.25">
      <c r="A15" s="5" t="s">
        <v>13</v>
      </c>
      <c r="B15" s="2"/>
      <c r="C15" s="39">
        <v>81345</v>
      </c>
      <c r="D15" s="40">
        <v>81960</v>
      </c>
      <c r="E15" s="40">
        <v>70514</v>
      </c>
      <c r="F15" s="42">
        <v>71113</v>
      </c>
      <c r="G15" s="57">
        <v>72661</v>
      </c>
      <c r="H15" s="39">
        <v>58</v>
      </c>
      <c r="I15" s="40">
        <v>58</v>
      </c>
      <c r="J15" s="40">
        <v>59</v>
      </c>
      <c r="K15" s="40">
        <v>59</v>
      </c>
      <c r="L15" s="41">
        <v>58</v>
      </c>
      <c r="M15" s="40">
        <v>2422066113</v>
      </c>
      <c r="N15" s="40">
        <v>2364525002</v>
      </c>
      <c r="O15" s="40">
        <v>2259642948</v>
      </c>
      <c r="P15" s="42">
        <v>2361133938</v>
      </c>
      <c r="Q15" s="57">
        <v>2540812582</v>
      </c>
      <c r="R15" s="40">
        <v>20619</v>
      </c>
      <c r="S15" s="40">
        <v>19879</v>
      </c>
      <c r="T15" s="46">
        <v>23400</v>
      </c>
      <c r="U15" s="59">
        <v>24280</v>
      </c>
      <c r="V15" s="57">
        <v>25401</v>
      </c>
    </row>
    <row r="16" spans="1:22" x14ac:dyDescent="0.25">
      <c r="A16" s="3" t="s">
        <v>14</v>
      </c>
      <c r="B16" s="4" t="s">
        <v>15</v>
      </c>
      <c r="C16" s="39">
        <v>39444</v>
      </c>
      <c r="D16" s="40">
        <v>39700</v>
      </c>
      <c r="E16" s="40">
        <v>34606</v>
      </c>
      <c r="F16" s="42">
        <v>34453</v>
      </c>
      <c r="G16" s="57">
        <v>35266</v>
      </c>
      <c r="H16" s="39">
        <v>58</v>
      </c>
      <c r="I16" s="40">
        <v>58</v>
      </c>
      <c r="J16" s="40">
        <v>59</v>
      </c>
      <c r="K16" s="40">
        <v>59</v>
      </c>
      <c r="L16" s="41">
        <v>59</v>
      </c>
      <c r="M16" s="40">
        <v>1179849205</v>
      </c>
      <c r="N16" s="40">
        <v>1162443279</v>
      </c>
      <c r="O16" s="40">
        <v>1110506785</v>
      </c>
      <c r="P16" s="42">
        <v>1149993947</v>
      </c>
      <c r="Q16" s="57">
        <v>1238890366</v>
      </c>
      <c r="R16" s="40">
        <v>21434</v>
      </c>
      <c r="S16" s="40">
        <v>20760</v>
      </c>
      <c r="T16" s="46">
        <v>23784</v>
      </c>
      <c r="U16" s="59">
        <v>24808</v>
      </c>
      <c r="V16" s="57">
        <v>25805</v>
      </c>
    </row>
    <row r="17" spans="1:22" x14ac:dyDescent="0.25">
      <c r="A17" s="3" t="s">
        <v>16</v>
      </c>
      <c r="B17" s="4" t="s">
        <v>17</v>
      </c>
      <c r="C17" s="39">
        <v>41903</v>
      </c>
      <c r="D17" s="40">
        <v>42258</v>
      </c>
      <c r="E17" s="40">
        <v>35895</v>
      </c>
      <c r="F17" s="42">
        <v>36659</v>
      </c>
      <c r="G17" s="57">
        <v>37376</v>
      </c>
      <c r="H17" s="39">
        <v>58</v>
      </c>
      <c r="I17" s="40">
        <v>58</v>
      </c>
      <c r="J17" s="40">
        <v>59</v>
      </c>
      <c r="K17" s="40">
        <v>58</v>
      </c>
      <c r="L17" s="41">
        <v>58</v>
      </c>
      <c r="M17" s="40">
        <v>1242088808</v>
      </c>
      <c r="N17" s="40">
        <v>1202564289</v>
      </c>
      <c r="O17" s="40">
        <v>1148691593</v>
      </c>
      <c r="P17" s="42">
        <v>1211120049</v>
      </c>
      <c r="Q17" s="57">
        <v>1301416295</v>
      </c>
      <c r="R17" s="40">
        <v>19912</v>
      </c>
      <c r="S17" s="40">
        <v>19028</v>
      </c>
      <c r="T17" s="46">
        <v>23014</v>
      </c>
      <c r="U17" s="59">
        <v>23759</v>
      </c>
      <c r="V17" s="57">
        <v>24986</v>
      </c>
    </row>
    <row r="18" spans="1:22" x14ac:dyDescent="0.25">
      <c r="A18" s="5" t="s">
        <v>18</v>
      </c>
      <c r="B18" s="2"/>
      <c r="C18" s="39">
        <v>40400</v>
      </c>
      <c r="D18" s="40">
        <v>39586</v>
      </c>
      <c r="E18" s="40">
        <v>34911</v>
      </c>
      <c r="F18" s="42">
        <v>35237</v>
      </c>
      <c r="G18" s="57">
        <v>35122</v>
      </c>
      <c r="H18" s="39">
        <v>65</v>
      </c>
      <c r="I18" s="40">
        <v>66</v>
      </c>
      <c r="J18" s="40">
        <v>68</v>
      </c>
      <c r="K18" s="40">
        <v>69</v>
      </c>
      <c r="L18" s="41">
        <v>69</v>
      </c>
      <c r="M18" s="40">
        <v>1396118405</v>
      </c>
      <c r="N18" s="40">
        <v>1392710496</v>
      </c>
      <c r="O18" s="40">
        <v>1348896499</v>
      </c>
      <c r="P18" s="42">
        <v>1433812674</v>
      </c>
      <c r="Q18" s="57">
        <v>1493718371</v>
      </c>
      <c r="R18" s="40">
        <v>28165</v>
      </c>
      <c r="S18" s="40">
        <v>29139</v>
      </c>
      <c r="T18" s="46">
        <v>32968</v>
      </c>
      <c r="U18" s="59">
        <v>34516</v>
      </c>
      <c r="V18" s="57">
        <v>35824</v>
      </c>
    </row>
    <row r="19" spans="1:22" x14ac:dyDescent="0.25">
      <c r="A19" s="3" t="s">
        <v>19</v>
      </c>
      <c r="B19" s="4" t="s">
        <v>20</v>
      </c>
      <c r="C19" s="39">
        <v>32791</v>
      </c>
      <c r="D19" s="40">
        <v>31986</v>
      </c>
      <c r="E19" s="40">
        <v>28712</v>
      </c>
      <c r="F19" s="42">
        <v>28748</v>
      </c>
      <c r="G19" s="57">
        <v>28733</v>
      </c>
      <c r="H19" s="39">
        <v>66</v>
      </c>
      <c r="I19" s="40">
        <v>67</v>
      </c>
      <c r="J19" s="40">
        <v>69</v>
      </c>
      <c r="K19" s="40">
        <v>69</v>
      </c>
      <c r="L19" s="41">
        <v>70</v>
      </c>
      <c r="M19" s="40">
        <v>1163845670</v>
      </c>
      <c r="N19" s="40">
        <v>1166751879</v>
      </c>
      <c r="O19" s="40">
        <v>1129859652</v>
      </c>
      <c r="P19" s="42">
        <v>1196923096</v>
      </c>
      <c r="Q19" s="57">
        <v>1248732465</v>
      </c>
      <c r="R19" s="40">
        <v>29491</v>
      </c>
      <c r="S19" s="40">
        <v>30637</v>
      </c>
      <c r="T19" s="46">
        <v>33940</v>
      </c>
      <c r="U19" s="59">
        <v>35716</v>
      </c>
      <c r="V19" s="57">
        <v>36987</v>
      </c>
    </row>
    <row r="20" spans="1:22" x14ac:dyDescent="0.25">
      <c r="A20" s="3" t="s">
        <v>21</v>
      </c>
      <c r="B20" s="4" t="s">
        <v>22</v>
      </c>
      <c r="C20" s="39">
        <v>7606</v>
      </c>
      <c r="D20" s="40">
        <v>7603</v>
      </c>
      <c r="E20" s="40">
        <v>6196</v>
      </c>
      <c r="F20" s="42">
        <v>6489</v>
      </c>
      <c r="G20" s="57">
        <v>6391</v>
      </c>
      <c r="H20" s="39">
        <v>61</v>
      </c>
      <c r="I20" s="40">
        <v>61</v>
      </c>
      <c r="J20" s="40">
        <v>66</v>
      </c>
      <c r="K20" s="40">
        <v>66</v>
      </c>
      <c r="L20" s="41">
        <v>67</v>
      </c>
      <c r="M20" s="40">
        <v>232166248</v>
      </c>
      <c r="N20" s="40">
        <v>226123114</v>
      </c>
      <c r="O20" s="40">
        <v>218942985</v>
      </c>
      <c r="P20" s="42">
        <v>236924365</v>
      </c>
      <c r="Q20" s="57">
        <v>245155459</v>
      </c>
      <c r="R20" s="40">
        <v>23019</v>
      </c>
      <c r="S20" s="40">
        <v>23001</v>
      </c>
      <c r="T20" s="46">
        <v>28807</v>
      </c>
      <c r="U20" s="59">
        <v>29377</v>
      </c>
      <c r="V20" s="57">
        <v>30619</v>
      </c>
    </row>
    <row r="21" spans="1:22" x14ac:dyDescent="0.25">
      <c r="A21" s="5" t="s">
        <v>23</v>
      </c>
      <c r="B21" s="2"/>
      <c r="C21" s="39">
        <v>37314</v>
      </c>
      <c r="D21" s="40">
        <v>35889</v>
      </c>
      <c r="E21" s="40">
        <v>29449</v>
      </c>
      <c r="F21" s="42">
        <v>29085</v>
      </c>
      <c r="G21" s="57">
        <v>29250</v>
      </c>
      <c r="H21" s="39">
        <v>59</v>
      </c>
      <c r="I21" s="40">
        <v>59</v>
      </c>
      <c r="J21" s="40">
        <v>61</v>
      </c>
      <c r="K21" s="40">
        <v>61</v>
      </c>
      <c r="L21" s="41">
        <v>62</v>
      </c>
      <c r="M21" s="40">
        <v>1075432791</v>
      </c>
      <c r="N21" s="40">
        <v>1016675028</v>
      </c>
      <c r="O21" s="40">
        <v>950987361</v>
      </c>
      <c r="P21" s="42">
        <v>991035127</v>
      </c>
      <c r="Q21" s="57">
        <v>1068552719</v>
      </c>
      <c r="R21" s="40">
        <v>19114</v>
      </c>
      <c r="S21" s="40">
        <v>18937</v>
      </c>
      <c r="T21" s="46">
        <v>23581</v>
      </c>
      <c r="U21" s="59">
        <v>24713</v>
      </c>
      <c r="V21" s="57">
        <v>25839</v>
      </c>
    </row>
    <row r="22" spans="1:22" x14ac:dyDescent="0.25">
      <c r="A22" s="3" t="s">
        <v>24</v>
      </c>
      <c r="B22" s="4" t="s">
        <v>25</v>
      </c>
      <c r="C22" s="39">
        <v>30728</v>
      </c>
      <c r="D22" s="40">
        <v>29383</v>
      </c>
      <c r="E22" s="40">
        <v>24496</v>
      </c>
      <c r="F22" s="42">
        <v>24090</v>
      </c>
      <c r="G22" s="57">
        <v>24299</v>
      </c>
      <c r="H22" s="39">
        <v>59</v>
      </c>
      <c r="I22" s="40">
        <v>59</v>
      </c>
      <c r="J22" s="40">
        <v>62</v>
      </c>
      <c r="K22" s="40">
        <v>62</v>
      </c>
      <c r="L22" s="41">
        <v>62</v>
      </c>
      <c r="M22" s="40">
        <v>899857551</v>
      </c>
      <c r="N22" s="40">
        <v>860468551</v>
      </c>
      <c r="O22" s="40">
        <v>796404734</v>
      </c>
      <c r="P22" s="42">
        <v>826645353</v>
      </c>
      <c r="Q22" s="57">
        <v>888513981</v>
      </c>
      <c r="R22" s="40">
        <v>19950</v>
      </c>
      <c r="S22" s="40">
        <v>20000</v>
      </c>
      <c r="T22" s="46">
        <v>24128</v>
      </c>
      <c r="U22" s="59">
        <v>25373</v>
      </c>
      <c r="V22" s="57">
        <v>26386</v>
      </c>
    </row>
    <row r="23" spans="1:22" x14ac:dyDescent="0.25">
      <c r="A23" s="3" t="s">
        <v>26</v>
      </c>
      <c r="B23" s="4" t="s">
        <v>27</v>
      </c>
      <c r="C23" s="39">
        <v>6583</v>
      </c>
      <c r="D23" s="40">
        <v>6511</v>
      </c>
      <c r="E23" s="40">
        <v>4949</v>
      </c>
      <c r="F23" s="42">
        <v>4997</v>
      </c>
      <c r="G23" s="57">
        <v>4948</v>
      </c>
      <c r="H23" s="39">
        <v>58</v>
      </c>
      <c r="I23" s="40">
        <v>58</v>
      </c>
      <c r="J23" s="40">
        <v>59</v>
      </c>
      <c r="K23" s="40">
        <v>59</v>
      </c>
      <c r="L23" s="41">
        <v>60</v>
      </c>
      <c r="M23" s="40">
        <v>175594974</v>
      </c>
      <c r="N23" s="40">
        <v>156191022</v>
      </c>
      <c r="O23" s="40">
        <v>154529246</v>
      </c>
      <c r="P23" s="42">
        <v>164384734</v>
      </c>
      <c r="Q23" s="57">
        <v>180339795</v>
      </c>
      <c r="R23" s="40">
        <v>14116</v>
      </c>
      <c r="S23" s="40">
        <v>11741</v>
      </c>
      <c r="T23" s="46">
        <v>20002</v>
      </c>
      <c r="U23" s="59">
        <v>20162</v>
      </c>
      <c r="V23" s="57">
        <v>22253</v>
      </c>
    </row>
    <row r="24" spans="1:22" x14ac:dyDescent="0.25">
      <c r="A24" s="5" t="s">
        <v>28</v>
      </c>
      <c r="B24" s="2"/>
      <c r="C24" s="39">
        <v>14728</v>
      </c>
      <c r="D24" s="40">
        <v>14510</v>
      </c>
      <c r="E24" s="40">
        <v>12940</v>
      </c>
      <c r="F24" s="42">
        <v>13140</v>
      </c>
      <c r="G24" s="57">
        <v>13393</v>
      </c>
      <c r="H24" s="39">
        <v>63</v>
      </c>
      <c r="I24" s="40">
        <v>63</v>
      </c>
      <c r="J24" s="40">
        <v>65</v>
      </c>
      <c r="K24" s="40">
        <v>66</v>
      </c>
      <c r="L24" s="41">
        <v>66</v>
      </c>
      <c r="M24" s="40">
        <v>441095822</v>
      </c>
      <c r="N24" s="40">
        <v>440396472</v>
      </c>
      <c r="O24" s="40">
        <v>427604668</v>
      </c>
      <c r="P24" s="42">
        <v>444919776</v>
      </c>
      <c r="Q24" s="57">
        <v>481683248</v>
      </c>
      <c r="R24" s="40">
        <v>23622</v>
      </c>
      <c r="S24" s="40">
        <v>24498</v>
      </c>
      <c r="T24" s="46">
        <v>27434</v>
      </c>
      <c r="U24" s="59">
        <v>28484</v>
      </c>
      <c r="V24" s="57">
        <v>30182</v>
      </c>
    </row>
    <row r="25" spans="1:22" x14ac:dyDescent="0.25">
      <c r="A25" s="3" t="s">
        <v>29</v>
      </c>
      <c r="B25" s="4" t="s">
        <v>30</v>
      </c>
      <c r="C25" s="39">
        <v>7986</v>
      </c>
      <c r="D25" s="40">
        <v>7843</v>
      </c>
      <c r="E25" s="40">
        <v>7220</v>
      </c>
      <c r="F25" s="42">
        <v>7330</v>
      </c>
      <c r="G25" s="57">
        <v>7437</v>
      </c>
      <c r="H25" s="39">
        <v>65</v>
      </c>
      <c r="I25" s="40">
        <v>65</v>
      </c>
      <c r="J25" s="40">
        <v>67</v>
      </c>
      <c r="K25" s="40">
        <v>67</v>
      </c>
      <c r="L25" s="41">
        <v>68</v>
      </c>
      <c r="M25" s="40">
        <v>248348616</v>
      </c>
      <c r="N25" s="40">
        <v>251632979</v>
      </c>
      <c r="O25" s="40">
        <v>249854779</v>
      </c>
      <c r="P25" s="42">
        <v>256563180</v>
      </c>
      <c r="Q25" s="57">
        <v>277601362</v>
      </c>
      <c r="R25" s="40">
        <v>26135</v>
      </c>
      <c r="S25" s="40">
        <v>27300</v>
      </c>
      <c r="T25" s="46">
        <v>29622</v>
      </c>
      <c r="U25" s="59">
        <v>30705</v>
      </c>
      <c r="V25" s="57">
        <v>32785</v>
      </c>
    </row>
    <row r="26" spans="1:22" x14ac:dyDescent="0.25">
      <c r="A26" s="3" t="s">
        <v>31</v>
      </c>
      <c r="B26" s="4" t="s">
        <v>32</v>
      </c>
      <c r="C26" s="39">
        <v>6738</v>
      </c>
      <c r="D26" s="40">
        <v>6666</v>
      </c>
      <c r="E26" s="40">
        <v>5714</v>
      </c>
      <c r="F26" s="42">
        <v>5808</v>
      </c>
      <c r="G26" s="57">
        <v>5952</v>
      </c>
      <c r="H26" s="39">
        <v>60</v>
      </c>
      <c r="I26" s="40">
        <v>60</v>
      </c>
      <c r="J26" s="40">
        <v>63</v>
      </c>
      <c r="K26" s="40">
        <v>63</v>
      </c>
      <c r="L26" s="41">
        <v>64</v>
      </c>
      <c r="M26" s="40">
        <v>192807910</v>
      </c>
      <c r="N26" s="40">
        <v>188704449</v>
      </c>
      <c r="O26" s="40">
        <v>177519242</v>
      </c>
      <c r="P26" s="42">
        <v>188146084</v>
      </c>
      <c r="Q26" s="57">
        <v>203892808</v>
      </c>
      <c r="R26" s="40">
        <v>20609</v>
      </c>
      <c r="S26" s="40">
        <v>21018</v>
      </c>
      <c r="T26" s="46">
        <v>24682</v>
      </c>
      <c r="U26" s="59">
        <v>25672</v>
      </c>
      <c r="V26" s="57">
        <v>26985</v>
      </c>
    </row>
    <row r="27" spans="1:22" x14ac:dyDescent="0.25">
      <c r="A27" s="5" t="s">
        <v>33</v>
      </c>
      <c r="B27" s="2"/>
      <c r="C27" s="39">
        <v>3892</v>
      </c>
      <c r="D27" s="40">
        <v>3788</v>
      </c>
      <c r="E27" s="40">
        <v>3433</v>
      </c>
      <c r="F27" s="42">
        <v>3309</v>
      </c>
      <c r="G27" s="57">
        <v>3292</v>
      </c>
      <c r="H27" s="39">
        <v>60</v>
      </c>
      <c r="I27" s="40">
        <v>60</v>
      </c>
      <c r="J27" s="40">
        <v>64</v>
      </c>
      <c r="K27" s="40">
        <v>64</v>
      </c>
      <c r="L27" s="41">
        <v>64</v>
      </c>
      <c r="M27" s="40">
        <v>133258087</v>
      </c>
      <c r="N27" s="40">
        <v>128936194</v>
      </c>
      <c r="O27" s="40">
        <v>124576482</v>
      </c>
      <c r="P27" s="42">
        <v>131660657</v>
      </c>
      <c r="Q27" s="57">
        <v>137074768</v>
      </c>
      <c r="R27" s="40">
        <v>26080</v>
      </c>
      <c r="S27" s="40">
        <v>26369</v>
      </c>
      <c r="T27" s="46">
        <v>28654</v>
      </c>
      <c r="U27" s="59">
        <v>31637</v>
      </c>
      <c r="V27" s="57">
        <v>32431</v>
      </c>
    </row>
    <row r="28" spans="1:22" x14ac:dyDescent="0.25">
      <c r="A28" s="3" t="s">
        <v>34</v>
      </c>
      <c r="B28" s="4" t="s">
        <v>35</v>
      </c>
      <c r="C28" s="39">
        <v>3031</v>
      </c>
      <c r="D28" s="40">
        <v>2972</v>
      </c>
      <c r="E28" s="40">
        <v>2720</v>
      </c>
      <c r="F28" s="42">
        <v>2688</v>
      </c>
      <c r="G28" s="57">
        <v>2673</v>
      </c>
      <c r="H28" s="39">
        <v>61</v>
      </c>
      <c r="I28" s="40">
        <v>61</v>
      </c>
      <c r="J28" s="40">
        <v>65</v>
      </c>
      <c r="K28" s="40">
        <v>65</v>
      </c>
      <c r="L28" s="41">
        <v>65</v>
      </c>
      <c r="M28" s="40">
        <v>108408768</v>
      </c>
      <c r="N28" s="40">
        <v>105176373</v>
      </c>
      <c r="O28" s="40">
        <v>103409941</v>
      </c>
      <c r="P28" s="42">
        <v>110659248</v>
      </c>
      <c r="Q28" s="57">
        <v>112445245</v>
      </c>
      <c r="R28" s="40">
        <v>27973</v>
      </c>
      <c r="S28" s="40">
        <v>28278</v>
      </c>
      <c r="T28" s="46">
        <v>30612</v>
      </c>
      <c r="U28" s="59">
        <v>33235</v>
      </c>
      <c r="V28" s="57">
        <v>33363</v>
      </c>
    </row>
    <row r="29" spans="1:22" x14ac:dyDescent="0.25">
      <c r="A29" s="3" t="s">
        <v>36</v>
      </c>
      <c r="B29" s="4" t="s">
        <v>37</v>
      </c>
      <c r="C29" s="39">
        <v>861</v>
      </c>
      <c r="D29" s="40">
        <v>816</v>
      </c>
      <c r="E29" s="40">
        <v>701</v>
      </c>
      <c r="F29" s="40">
        <v>604</v>
      </c>
      <c r="G29" s="41">
        <v>611</v>
      </c>
      <c r="H29" s="39">
        <v>58</v>
      </c>
      <c r="I29" s="40">
        <v>58</v>
      </c>
      <c r="J29" s="40">
        <v>59</v>
      </c>
      <c r="K29" s="40">
        <v>60</v>
      </c>
      <c r="L29" s="41">
        <v>60</v>
      </c>
      <c r="M29" s="40">
        <v>24974505</v>
      </c>
      <c r="N29" s="40">
        <v>23583870</v>
      </c>
      <c r="O29" s="40">
        <v>20530929</v>
      </c>
      <c r="P29" s="42">
        <v>20228875</v>
      </c>
      <c r="Q29" s="57">
        <v>23934431</v>
      </c>
      <c r="R29" s="40">
        <v>19489</v>
      </c>
      <c r="S29" s="40">
        <v>20166</v>
      </c>
      <c r="T29" s="47">
        <v>21729</v>
      </c>
      <c r="U29" s="59">
        <v>25770</v>
      </c>
      <c r="V29" s="57">
        <v>26074</v>
      </c>
    </row>
    <row r="30" spans="1:22" x14ac:dyDescent="0.25">
      <c r="A30" s="5" t="s">
        <v>38</v>
      </c>
      <c r="B30" s="2"/>
      <c r="C30" s="39">
        <v>33370</v>
      </c>
      <c r="D30" s="40">
        <v>33781</v>
      </c>
      <c r="E30" s="40">
        <v>33909</v>
      </c>
      <c r="F30" s="42">
        <v>34479</v>
      </c>
      <c r="G30" s="57">
        <v>35036</v>
      </c>
      <c r="H30" s="39">
        <v>67</v>
      </c>
      <c r="I30" s="40">
        <v>67</v>
      </c>
      <c r="J30" s="40">
        <v>68</v>
      </c>
      <c r="K30" s="40">
        <v>68</v>
      </c>
      <c r="L30" s="41">
        <v>68</v>
      </c>
      <c r="M30" s="40">
        <v>1447934631</v>
      </c>
      <c r="N30" s="40">
        <v>1488686943</v>
      </c>
      <c r="O30" s="40">
        <v>1534332724</v>
      </c>
      <c r="P30" s="42">
        <v>1649201951</v>
      </c>
      <c r="Q30" s="57">
        <v>1720669252</v>
      </c>
      <c r="R30" s="40">
        <v>38284</v>
      </c>
      <c r="S30" s="40">
        <v>39000</v>
      </c>
      <c r="T30" s="46">
        <v>40058</v>
      </c>
      <c r="U30" s="59">
        <v>42357</v>
      </c>
      <c r="V30" s="57">
        <v>43175</v>
      </c>
    </row>
    <row r="31" spans="1:22" x14ac:dyDescent="0.25">
      <c r="A31" s="3" t="s">
        <v>39</v>
      </c>
      <c r="B31" s="4" t="s">
        <v>38</v>
      </c>
      <c r="C31" s="39">
        <v>33364</v>
      </c>
      <c r="D31" s="40">
        <v>33773</v>
      </c>
      <c r="E31" s="40">
        <v>33892</v>
      </c>
      <c r="F31" s="42">
        <v>34472</v>
      </c>
      <c r="G31" s="57">
        <v>35033</v>
      </c>
      <c r="H31" s="39">
        <v>67</v>
      </c>
      <c r="I31" s="40">
        <v>67</v>
      </c>
      <c r="J31" s="40">
        <v>68</v>
      </c>
      <c r="K31" s="40">
        <v>68</v>
      </c>
      <c r="L31" s="41">
        <v>68</v>
      </c>
      <c r="M31" s="40">
        <v>1447710694</v>
      </c>
      <c r="N31" s="40">
        <v>1488266423</v>
      </c>
      <c r="O31" s="40">
        <v>1533466039</v>
      </c>
      <c r="P31" s="42">
        <v>1648735331</v>
      </c>
      <c r="Q31" s="57">
        <v>1720399012</v>
      </c>
      <c r="R31" s="40">
        <v>38284</v>
      </c>
      <c r="S31" s="40">
        <v>39000</v>
      </c>
      <c r="T31" s="46">
        <v>40053</v>
      </c>
      <c r="U31" s="59">
        <v>42354</v>
      </c>
      <c r="V31" s="57">
        <v>43174</v>
      </c>
    </row>
    <row r="32" spans="1:22" s="23" customFormat="1" ht="14.25" customHeight="1" x14ac:dyDescent="0.2"/>
    <row r="33" spans="1:1" s="23" customFormat="1" ht="11.25" x14ac:dyDescent="0.2">
      <c r="A33" s="23" t="s">
        <v>51</v>
      </c>
    </row>
    <row r="34" spans="1:1" x14ac:dyDescent="0.25">
      <c r="A34" s="4" t="s">
        <v>55</v>
      </c>
    </row>
    <row r="35" spans="1:1" x14ac:dyDescent="0.25">
      <c r="A35" s="4"/>
    </row>
  </sheetData>
  <mergeCells count="4">
    <mergeCell ref="C6:G6"/>
    <mergeCell ref="H6:L6"/>
    <mergeCell ref="M6:Q6"/>
    <mergeCell ref="R6:V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10.1</vt:lpstr>
      <vt:lpstr>Table 10.2</vt:lpstr>
      <vt:lpstr>Table 10.3</vt:lpstr>
      <vt:lpstr>Table 10.4</vt:lpstr>
      <vt:lpstr>Table 10.5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 Chu</dc:creator>
  <cp:lastModifiedBy>Son Chu</cp:lastModifiedBy>
  <dcterms:created xsi:type="dcterms:W3CDTF">2022-05-12T07:20:41Z</dcterms:created>
  <dcterms:modified xsi:type="dcterms:W3CDTF">2025-11-12T02:30:21Z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2022-05-13T00:58:28Z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57e0ad46-010b-41bc-8bc3-2209ced9e7e0</vt:lpwstr>
  </property>
  <property fmtid="{D5CDD505-2E9C-101B-9397-08002B2CF9AE}" pid="8" name="MSIP_Label_c8e5a7ee-c283-40b0-98eb-fa437df4c031_ContentBits">
    <vt:lpwstr>0</vt:lpwstr>
  </property>
</Properties>
</file>