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LEED\Personal Income In Australia (PIIA)\2021-22 Personal Income in Australia\Table shells\Final\"/>
    </mc:Choice>
  </mc:AlternateContent>
  <xr:revisionPtr revIDLastSave="0" documentId="13_ncr:1_{91F5D981-2737-47A0-80DE-2907C50AB86F}" xr6:coauthVersionLast="47" xr6:coauthVersionMax="47" xr10:uidLastSave="{00000000-0000-0000-0000-000000000000}"/>
  <bookViews>
    <workbookView xWindow="28680" yWindow="-120" windowWidth="29040" windowHeight="15840" xr2:uid="{94D27CA6-6F96-4A66-A28E-3E3BBAF382BF}"/>
  </bookViews>
  <sheets>
    <sheet name="Contents" sheetId="6" r:id="rId1"/>
    <sheet name="Table 8.1" sheetId="1" r:id="rId2"/>
    <sheet name="Table 8.2" sheetId="2" r:id="rId3"/>
    <sheet name="Table 8.3" sheetId="3" r:id="rId4"/>
    <sheet name="Table 8.4" sheetId="4" r:id="rId5"/>
    <sheet name="Table 8.5" sheetId="5" r:id="rId6"/>
  </sheets>
  <definedNames>
    <definedName name="_AMO_UniqueIdentifier" hidden="1">"'d271f2ac-8fc5-433b-9569-e16640e2c465'"</definedName>
    <definedName name="TopOfTable_Table_1">#REF!</definedName>
    <definedName name="TopOfTable_Table_2">#REF!</definedName>
    <definedName name="TopOfTable_Table_3">#REF!</definedName>
    <definedName name="TopOfTable_Table_4">#REF!</definedName>
    <definedName name="TopOfTable_Table_5">#REF!</definedName>
    <definedName name="TopOfTable_Table_6">#REF!</definedName>
    <definedName name="TopOfTable_Table_7">#REF!</definedName>
    <definedName name="TopOfTable_Table_8">#REF!</definedName>
    <definedName name="TopOfTable_Table_9">#REF!</definedName>
    <definedName name="UF_WANDS_AUS">#REF!</definedName>
    <definedName name="UF_WANDS_GCCSA_CODE_2011">#REF!</definedName>
    <definedName name="UF_WANDS_LGA">#REF!</definedName>
    <definedName name="UF_WANDS_SA2">#REF!</definedName>
    <definedName name="UF_WANDS_SA3_CODE_2011">#REF!</definedName>
    <definedName name="UF_WANDS_SA4_CODE_2011">#REF!</definedName>
    <definedName name="UF_WANDS_ST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6" l="1"/>
  <c r="C10" i="6"/>
  <c r="C9" i="6"/>
  <c r="C8" i="6"/>
  <c r="C7" i="6"/>
  <c r="A2" i="6"/>
</calcChain>
</file>

<file path=xl/sharedStrings.xml><?xml version="1.0" encoding="utf-8"?>
<sst xmlns="http://schemas.openxmlformats.org/spreadsheetml/2006/main" count="1237" uniqueCount="937">
  <si>
    <t>2017-18</t>
  </si>
  <si>
    <t>2018-19</t>
  </si>
  <si>
    <t>Earners (persons)</t>
  </si>
  <si>
    <t xml:space="preserve">Australia </t>
  </si>
  <si>
    <t>New South Wales</t>
  </si>
  <si>
    <t>1GSYD</t>
  </si>
  <si>
    <t>Greater Sydney</t>
  </si>
  <si>
    <t>1RNSW</t>
  </si>
  <si>
    <t>Rest of NSW</t>
  </si>
  <si>
    <t>Victoria</t>
  </si>
  <si>
    <t>2GMEL</t>
  </si>
  <si>
    <t>Greater Melbourne</t>
  </si>
  <si>
    <t>2RVIC</t>
  </si>
  <si>
    <t>Rest of Vic.</t>
  </si>
  <si>
    <t>Queensland</t>
  </si>
  <si>
    <t>3GBRI</t>
  </si>
  <si>
    <t>Greater Brisbane</t>
  </si>
  <si>
    <t>3RQLD</t>
  </si>
  <si>
    <t>Rest of Qld</t>
  </si>
  <si>
    <t>South Australia</t>
  </si>
  <si>
    <t>4GADE</t>
  </si>
  <si>
    <t>Greater Adelaide</t>
  </si>
  <si>
    <t>4RSAU</t>
  </si>
  <si>
    <t>Rest of SA</t>
  </si>
  <si>
    <t>Western Australia</t>
  </si>
  <si>
    <t>5GPER</t>
  </si>
  <si>
    <t>Greater Perth</t>
  </si>
  <si>
    <t>5RWAU</t>
  </si>
  <si>
    <t>Rest of WA</t>
  </si>
  <si>
    <t>Tasmania</t>
  </si>
  <si>
    <t>6GHOB</t>
  </si>
  <si>
    <t>Greater Hobart</t>
  </si>
  <si>
    <t>6RTAS</t>
  </si>
  <si>
    <t>Rest of Tas.</t>
  </si>
  <si>
    <t>Northern Territory</t>
  </si>
  <si>
    <t>7GDAR</t>
  </si>
  <si>
    <t>Greater Darwin</t>
  </si>
  <si>
    <t>7RNTE</t>
  </si>
  <si>
    <t>Rest of NT</t>
  </si>
  <si>
    <t>Australian Capital Territory</t>
  </si>
  <si>
    <t>8ACTE</t>
  </si>
  <si>
    <t>2019-20</t>
  </si>
  <si>
    <t xml:space="preserve">            Australian Bureau of Statistics</t>
  </si>
  <si>
    <t>Median age of earners (years)</t>
  </si>
  <si>
    <t>Sum ($)</t>
  </si>
  <si>
    <t>Median ($)</t>
  </si>
  <si>
    <t xml:space="preserve">Table 8.1 </t>
  </si>
  <si>
    <t xml:space="preserve">           </t>
  </si>
  <si>
    <t xml:space="preserve"> 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</si>
  <si>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</si>
  <si>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</si>
  <si>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</si>
  <si>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</si>
  <si>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Table 8.2</t>
  </si>
  <si>
    <t>Table 8.4</t>
  </si>
  <si>
    <t>Table 8.3</t>
  </si>
  <si>
    <t>Table 8.5</t>
  </si>
  <si>
    <t>Totals may not align with the sum of their components due to missing or unpublished information in the underlying data and perturbation.</t>
  </si>
  <si>
    <t>GCCSA</t>
  </si>
  <si>
    <t>GCCSA NAME</t>
  </si>
  <si>
    <t>2020-21</t>
  </si>
  <si>
    <t xml:space="preserve">Data in this release is on Australian Statistical Geography Standard (ASGS) Edition 3. </t>
  </si>
  <si>
    <t>Released at 11.30am (Canberra time) 8 November 2024</t>
  </si>
  <si>
    <t>2021-22</t>
  </si>
  <si>
    <t>2,615,187</t>
  </si>
  <si>
    <t>2,023,424</t>
  </si>
  <si>
    <t>928,141</t>
  </si>
  <si>
    <t>11,037</t>
  </si>
  <si>
    <t>Summary statistics for employee income by Greater Capital City Statistical Areas, 2017-18 to 2021-22</t>
  </si>
  <si>
    <t>15,744,685</t>
  </si>
  <si>
    <t>15,913,540</t>
  </si>
  <si>
    <t>16,005,361</t>
  </si>
  <si>
    <t>16,535,703</t>
  </si>
  <si>
    <t>998,968,754,417</t>
  </si>
  <si>
    <t>1,032,118,591,031</t>
  </si>
  <si>
    <t>1,094,867,181,540</t>
  </si>
  <si>
    <t>1,193,660,182,320</t>
  </si>
  <si>
    <t>47,451</t>
  </si>
  <si>
    <t>49,096</t>
  </si>
  <si>
    <t>50,103</t>
  </si>
  <si>
    <t>52,925</t>
  </si>
  <si>
    <t>55,062</t>
  </si>
  <si>
    <t>5,000,145</t>
  </si>
  <si>
    <t>5,035,692</t>
  </si>
  <si>
    <t>5,018,669</t>
  </si>
  <si>
    <t>5,142,655</t>
  </si>
  <si>
    <t>331,559,481,346</t>
  </si>
  <si>
    <t>340,799,694,680</t>
  </si>
  <si>
    <t>360,937,695,293</t>
  </si>
  <si>
    <t>388,326,886,785</t>
  </si>
  <si>
    <t>47,852</t>
  </si>
  <si>
    <t>49,522</t>
  </si>
  <si>
    <t>50,567</t>
  </si>
  <si>
    <t>53,905</t>
  </si>
  <si>
    <t>55,105</t>
  </si>
  <si>
    <t>3,290,835</t>
  </si>
  <si>
    <t>3,362,929</t>
  </si>
  <si>
    <t>3,380,217</t>
  </si>
  <si>
    <t>3,333,411</t>
  </si>
  <si>
    <t>3,409,164</t>
  </si>
  <si>
    <t>241,582,789,949</t>
  </si>
  <si>
    <t>248,194,900,671</t>
  </si>
  <si>
    <t>260,331,444,806</t>
  </si>
  <si>
    <t>279,595,455,724</t>
  </si>
  <si>
    <t>50,394</t>
  </si>
  <si>
    <t>52,103</t>
  </si>
  <si>
    <t>53,305</t>
  </si>
  <si>
    <t>56,848</t>
  </si>
  <si>
    <t>58,206</t>
  </si>
  <si>
    <t>1,636,484</t>
  </si>
  <si>
    <t>1,654,821</t>
  </si>
  <si>
    <t>1,684,003</t>
  </si>
  <si>
    <t>1,732,437</t>
  </si>
  <si>
    <t>89,963,164,958</t>
  </si>
  <si>
    <t>92,588,037,850</t>
  </si>
  <si>
    <t>100,550,173,141</t>
  </si>
  <si>
    <t>108,641,462,130</t>
  </si>
  <si>
    <t>43,399</t>
  </si>
  <si>
    <t>44,851</t>
  </si>
  <si>
    <t>45,776</t>
  </si>
  <si>
    <t>48,931</t>
  </si>
  <si>
    <t>50,184</t>
  </si>
  <si>
    <t>4,055,515</t>
  </si>
  <si>
    <t>4,109,632</t>
  </si>
  <si>
    <t>4,096,961</t>
  </si>
  <si>
    <t>4,226,929</t>
  </si>
  <si>
    <t>255,260,612,847</t>
  </si>
  <si>
    <t>264,499,534,503</t>
  </si>
  <si>
    <t>277,782,979,845</t>
  </si>
  <si>
    <t>303,670,036,100</t>
  </si>
  <si>
    <t>47,003</t>
  </si>
  <si>
    <t>48,801</t>
  </si>
  <si>
    <t>49,848</t>
  </si>
  <si>
    <t>52,218</t>
  </si>
  <si>
    <t>54,708</t>
  </si>
  <si>
    <t>3,134,224</t>
  </si>
  <si>
    <t>3,172,999</t>
  </si>
  <si>
    <t>3,143,065</t>
  </si>
  <si>
    <t>3,242,708</t>
  </si>
  <si>
    <t>205,818,873,044</t>
  </si>
  <si>
    <t>212,937,479,252</t>
  </si>
  <si>
    <t>222,433,485,643</t>
  </si>
  <si>
    <t>243,464,343,057</t>
  </si>
  <si>
    <t>48,524</t>
  </si>
  <si>
    <t>50,227</t>
  </si>
  <si>
    <t>51,224</t>
  </si>
  <si>
    <t>53,725</t>
  </si>
  <si>
    <t>56,399</t>
  </si>
  <si>
    <t>920,401</t>
  </si>
  <si>
    <t>935,835</t>
  </si>
  <si>
    <t>952,373</t>
  </si>
  <si>
    <t>982,713</t>
  </si>
  <si>
    <t>49,409,725,817</t>
  </si>
  <si>
    <t>51,535,819,413</t>
  </si>
  <si>
    <t>55,242,295,538</t>
  </si>
  <si>
    <t>60,134,133,980</t>
  </si>
  <si>
    <t>42,500</t>
  </si>
  <si>
    <t>44,363</t>
  </si>
  <si>
    <t>45,609</t>
  </si>
  <si>
    <t>47,958</t>
  </si>
  <si>
    <t>49,976</t>
  </si>
  <si>
    <t>3,141,442</t>
  </si>
  <si>
    <t>3,180,985</t>
  </si>
  <si>
    <t>3,228,772</t>
  </si>
  <si>
    <t>3,357,709</t>
  </si>
  <si>
    <t>187,823,862,121</t>
  </si>
  <si>
    <t>194,683,257,413</t>
  </si>
  <si>
    <t>207,878,419,721</t>
  </si>
  <si>
    <t>229,099,295,490</t>
  </si>
  <si>
    <t>46,359</t>
  </si>
  <si>
    <t>47,905</t>
  </si>
  <si>
    <t>48,920</t>
  </si>
  <si>
    <t>51,557</t>
  </si>
  <si>
    <t>54,076</t>
  </si>
  <si>
    <t>1,556,814</t>
  </si>
  <si>
    <t>1,576,851</t>
  </si>
  <si>
    <t>1,595,417</t>
  </si>
  <si>
    <t>1,661,394</t>
  </si>
  <si>
    <t>98,801,484,895</t>
  </si>
  <si>
    <t>102,480,246,534</t>
  </si>
  <si>
    <t>108,712,217,272</t>
  </si>
  <si>
    <t>119,241,665,942</t>
  </si>
  <si>
    <t>49,301</t>
  </si>
  <si>
    <t>50,797</t>
  </si>
  <si>
    <t>51,869</t>
  </si>
  <si>
    <t>54,387</t>
  </si>
  <si>
    <t>57,106</t>
  </si>
  <si>
    <t>1,584,315</t>
  </si>
  <si>
    <t>1,603,882</t>
  </si>
  <si>
    <t>1,632,558</t>
  </si>
  <si>
    <t>1,695,516</t>
  </si>
  <si>
    <t>89,011,250,421</t>
  </si>
  <si>
    <t>92,187,616,655</t>
  </si>
  <si>
    <t>99,128,642,571</t>
  </si>
  <si>
    <t>109,817,696,542</t>
  </si>
  <si>
    <t>43,671</t>
  </si>
  <si>
    <t>45,126</t>
  </si>
  <si>
    <t>46,100</t>
  </si>
  <si>
    <t>48,918</t>
  </si>
  <si>
    <t>51,282</t>
  </si>
  <si>
    <t>1,053,319</t>
  </si>
  <si>
    <t>1,065,700</t>
  </si>
  <si>
    <t>1,083,364</t>
  </si>
  <si>
    <t>1,123,049</t>
  </si>
  <si>
    <t>60,853,731,534</t>
  </si>
  <si>
    <t>62,407,447,212</t>
  </si>
  <si>
    <t>66,760,702,948</t>
  </si>
  <si>
    <t>72,948,967,221</t>
  </si>
  <si>
    <t>46,333</t>
  </si>
  <si>
    <t>47,939</t>
  </si>
  <si>
    <t>48,616</t>
  </si>
  <si>
    <t>50,976</t>
  </si>
  <si>
    <t>53,353</t>
  </si>
  <si>
    <t>830,308</t>
  </si>
  <si>
    <t>842,033</t>
  </si>
  <si>
    <t>855,845</t>
  </si>
  <si>
    <t>889,017</t>
  </si>
  <si>
    <t>49,440,315,283</t>
  </si>
  <si>
    <t>50,870,095,136</t>
  </si>
  <si>
    <t>54,591,048,193</t>
  </si>
  <si>
    <t>59,519,205,573</t>
  </si>
  <si>
    <t>47,712</t>
  </si>
  <si>
    <t>49,307</t>
  </si>
  <si>
    <t>50,024</t>
  </si>
  <si>
    <t>52,424</t>
  </si>
  <si>
    <t>54,874</t>
  </si>
  <si>
    <t>222,999</t>
  </si>
  <si>
    <t>223,662</t>
  </si>
  <si>
    <t>227,420</t>
  </si>
  <si>
    <t>233,952</t>
  </si>
  <si>
    <t>11,413,301,885</t>
  </si>
  <si>
    <t>11,541,258,063</t>
  </si>
  <si>
    <t>12,165,845,269</t>
  </si>
  <si>
    <t>13,423,099,151</t>
  </si>
  <si>
    <t>41,322</t>
  </si>
  <si>
    <t>42,828</t>
  </si>
  <si>
    <t>43,284</t>
  </si>
  <si>
    <t>45,744</t>
  </si>
  <si>
    <t>47,814</t>
  </si>
  <si>
    <t>1,651,274</t>
  </si>
  <si>
    <t>1,675,794</t>
  </si>
  <si>
    <t>1,709,244</t>
  </si>
  <si>
    <t>1,791,649</t>
  </si>
  <si>
    <t>112,628,400,602</t>
  </si>
  <si>
    <t>117,184,340,331</t>
  </si>
  <si>
    <t>125,703,565,373</t>
  </si>
  <si>
    <t>139,297,147,618</t>
  </si>
  <si>
    <t>50,306</t>
  </si>
  <si>
    <t>51,886</t>
  </si>
  <si>
    <t>52,907</t>
  </si>
  <si>
    <t>56,415</t>
  </si>
  <si>
    <t>59,426</t>
  </si>
  <si>
    <t>1,323,666</t>
  </si>
  <si>
    <t>1,344,587</t>
  </si>
  <si>
    <t>1,373,879</t>
  </si>
  <si>
    <t>1,441,152</t>
  </si>
  <si>
    <t>91,910,738,525</t>
  </si>
  <si>
    <t>96,371,567,776</t>
  </si>
  <si>
    <t>103,536,312,148</t>
  </si>
  <si>
    <t>114,572,154,448</t>
  </si>
  <si>
    <t>51,078</t>
  </si>
  <si>
    <t>52,572</t>
  </si>
  <si>
    <t>53,831</t>
  </si>
  <si>
    <t>57,300</t>
  </si>
  <si>
    <t>60,360</t>
  </si>
  <si>
    <t>327,586</t>
  </si>
  <si>
    <t>331,186</t>
  </si>
  <si>
    <t>335,170</t>
  </si>
  <si>
    <t>350,299</t>
  </si>
  <si>
    <t>20,703,719,868</t>
  </si>
  <si>
    <t>20,823,719,138</t>
  </si>
  <si>
    <t>22,168,499,575</t>
  </si>
  <si>
    <t>24,732,738,119</t>
  </si>
  <si>
    <t>47,122</t>
  </si>
  <si>
    <t>48,940</t>
  </si>
  <si>
    <t>49,148</t>
  </si>
  <si>
    <t>52,899</t>
  </si>
  <si>
    <t>55,480</t>
  </si>
  <si>
    <t>322,693</t>
  </si>
  <si>
    <t>328,842</t>
  </si>
  <si>
    <t>336,427</t>
  </si>
  <si>
    <t>347,602</t>
  </si>
  <si>
    <t>17,351,185,974</t>
  </si>
  <si>
    <t>18,004,621,677</t>
  </si>
  <si>
    <t>19,319,016,964</t>
  </si>
  <si>
    <t>21,145,997,914</t>
  </si>
  <si>
    <t>43,305</t>
  </si>
  <si>
    <t>45,009</t>
  </si>
  <si>
    <t>45,809</t>
  </si>
  <si>
    <t>48,161</t>
  </si>
  <si>
    <t>50,645</t>
  </si>
  <si>
    <t>148,169</t>
  </si>
  <si>
    <t>151,836</t>
  </si>
  <si>
    <t>155,218</t>
  </si>
  <si>
    <t>159,960</t>
  </si>
  <si>
    <t>8,372,424,502</t>
  </si>
  <si>
    <t>8,728,669,552</t>
  </si>
  <si>
    <t>9,395,429,311</t>
  </si>
  <si>
    <t>10,344,525,471</t>
  </si>
  <si>
    <t>45,829</t>
  </si>
  <si>
    <t>47,535</t>
  </si>
  <si>
    <t>47,830</t>
  </si>
  <si>
    <t>50,313</t>
  </si>
  <si>
    <t>53,324</t>
  </si>
  <si>
    <t>174,514</t>
  </si>
  <si>
    <t>177,000</t>
  </si>
  <si>
    <t>181,182</t>
  </si>
  <si>
    <t>187,616</t>
  </si>
  <si>
    <t>8,976,975,820</t>
  </si>
  <si>
    <t>9,277,526,805</t>
  </si>
  <si>
    <t>9,923,491,369</t>
  </si>
  <si>
    <t>10,799,355,816</t>
  </si>
  <si>
    <t>41,184</t>
  </si>
  <si>
    <t>42,971</t>
  </si>
  <si>
    <t>44,140</t>
  </si>
  <si>
    <t>46,433</t>
  </si>
  <si>
    <t>48,545</t>
  </si>
  <si>
    <t>142,583</t>
  </si>
  <si>
    <t>141,679</t>
  </si>
  <si>
    <t>141,997</t>
  </si>
  <si>
    <t>145,507</t>
  </si>
  <si>
    <t>9,497,829,239</t>
  </si>
  <si>
    <t>9,545,403,320</t>
  </si>
  <si>
    <t>10,031,594,514</t>
  </si>
  <si>
    <t>10,716,070,539</t>
  </si>
  <si>
    <t>56,432</t>
  </si>
  <si>
    <t>57,683</t>
  </si>
  <si>
    <t>58,310</t>
  </si>
  <si>
    <t>62,409</t>
  </si>
  <si>
    <t>65,301</t>
  </si>
  <si>
    <t>99,088</t>
  </si>
  <si>
    <t>98,380</t>
  </si>
  <si>
    <t>99,053</t>
  </si>
  <si>
    <t>101,539</t>
  </si>
  <si>
    <t>7,006,501,261</t>
  </si>
  <si>
    <t>6,978,748,280</t>
  </si>
  <si>
    <t>7,367,677,144</t>
  </si>
  <si>
    <t>7,893,177,339</t>
  </si>
  <si>
    <t>60,413</t>
  </si>
  <si>
    <t>61,336</t>
  </si>
  <si>
    <t>61,555</t>
  </si>
  <si>
    <t>65,736</t>
  </si>
  <si>
    <t>69,156</t>
  </si>
  <si>
    <t>43,408</t>
  </si>
  <si>
    <t>43,211</t>
  </si>
  <si>
    <t>41,979</t>
  </si>
  <si>
    <t>42,916</t>
  </si>
  <si>
    <t>2,490,687,247</t>
  </si>
  <si>
    <t>2,565,170,898</t>
  </si>
  <si>
    <t>2,637,508,579</t>
  </si>
  <si>
    <t>2,797,417,513</t>
  </si>
  <si>
    <t>47,162</t>
  </si>
  <si>
    <t>49,203</t>
  </si>
  <si>
    <t>50,980</t>
  </si>
  <si>
    <t>54,830</t>
  </si>
  <si>
    <t>56,499</t>
  </si>
  <si>
    <t>299,452</t>
  </si>
  <si>
    <t>306,448</t>
  </si>
  <si>
    <t>311,673</t>
  </si>
  <si>
    <t>321,911</t>
  </si>
  <si>
    <t>22,567,244,943</t>
  </si>
  <si>
    <t>23,829,464,434</t>
  </si>
  <si>
    <t>25,345,424,733</t>
  </si>
  <si>
    <t>27,219,898,154</t>
  </si>
  <si>
    <t>62,554</t>
  </si>
  <si>
    <t>64,941</t>
  </si>
  <si>
    <t>66,705</t>
  </si>
  <si>
    <t>69,743</t>
  </si>
  <si>
    <t>72,115</t>
  </si>
  <si>
    <t>299,414</t>
  </si>
  <si>
    <t>306,420</t>
  </si>
  <si>
    <t>311,609</t>
  </si>
  <si>
    <t>321,847</t>
  </si>
  <si>
    <t>22,563,227,334</t>
  </si>
  <si>
    <t>23,829,308,342</t>
  </si>
  <si>
    <t>25,341,215,458</t>
  </si>
  <si>
    <t>27,215,474,183</t>
  </si>
  <si>
    <t>62,553</t>
  </si>
  <si>
    <t>64,939</t>
  </si>
  <si>
    <t>66,706</t>
  </si>
  <si>
    <t>69,747</t>
  </si>
  <si>
    <t>72,122</t>
  </si>
  <si>
    <t>13,221,599</t>
  </si>
  <si>
    <t>13,309,468</t>
  </si>
  <si>
    <t>13,883,219</t>
  </si>
  <si>
    <t>867,222,781,507</t>
  </si>
  <si>
    <t>911,065,363,931</t>
  </si>
  <si>
    <t>985,008,712,770</t>
  </si>
  <si>
    <t>53,878</t>
  </si>
  <si>
    <t>56,485</t>
  </si>
  <si>
    <t>58,260</t>
  </si>
  <si>
    <t>4,193,441</t>
  </si>
  <si>
    <t>4,195,471</t>
  </si>
  <si>
    <t>4,328,284</t>
  </si>
  <si>
    <t>288,047,045,135</t>
  </si>
  <si>
    <t>301,434,378,176</t>
  </si>
  <si>
    <t>321,298,672,338</t>
  </si>
  <si>
    <t>54,989</t>
  </si>
  <si>
    <t>57,891</t>
  </si>
  <si>
    <t>58,972</t>
  </si>
  <si>
    <t>2,851,422</t>
  </si>
  <si>
    <t>2,818,444</t>
  </si>
  <si>
    <t>2,901,082</t>
  </si>
  <si>
    <t>209,254,839,984</t>
  </si>
  <si>
    <t>217,722,906,068</t>
  </si>
  <si>
    <t>232,280,956,388</t>
  </si>
  <si>
    <t>57,597</t>
  </si>
  <si>
    <t>60,869</t>
  </si>
  <si>
    <t>62,208</t>
  </si>
  <si>
    <t>1,341,589</t>
  </si>
  <si>
    <t>1,376,154</t>
  </si>
  <si>
    <t>1,426,532</t>
  </si>
  <si>
    <t>78,772,384,236</t>
  </si>
  <si>
    <t>83,669,830,964</t>
  </si>
  <si>
    <t>88,991,594,929</t>
  </si>
  <si>
    <t>50,356</t>
  </si>
  <si>
    <t>52,537</t>
  </si>
  <si>
    <t>53,403</t>
  </si>
  <si>
    <t>3,417,277</t>
  </si>
  <si>
    <t>3,398,995</t>
  </si>
  <si>
    <t>3,545,413</t>
  </si>
  <si>
    <t>219,836,330,041</t>
  </si>
  <si>
    <t>228,749,891,427</t>
  </si>
  <si>
    <t>248,496,165,103</t>
  </si>
  <si>
    <t>53,010</t>
  </si>
  <si>
    <t>55,526</t>
  </si>
  <si>
    <t>57,653</t>
  </si>
  <si>
    <t>2,660,857</t>
  </si>
  <si>
    <t>2,628,955</t>
  </si>
  <si>
    <t>2,742,844</t>
  </si>
  <si>
    <t>177,386,206,052</t>
  </si>
  <si>
    <t>183,557,596,588</t>
  </si>
  <si>
    <t>199,912,393,934</t>
  </si>
  <si>
    <t>54,426</t>
  </si>
  <si>
    <t>57,055</t>
  </si>
  <si>
    <t>59,446</t>
  </si>
  <si>
    <t>755,725</t>
  </si>
  <si>
    <t>768,857</t>
  </si>
  <si>
    <t>801,423</t>
  </si>
  <si>
    <t>42,428,691,809</t>
  </si>
  <si>
    <t>45,143,477,190</t>
  </si>
  <si>
    <t>48,539,171,144</t>
  </si>
  <si>
    <t>48,792</t>
  </si>
  <si>
    <t>51,053</t>
  </si>
  <si>
    <t>52,499</t>
  </si>
  <si>
    <t>2,672,285</t>
  </si>
  <si>
    <t>2,715,480</t>
  </si>
  <si>
    <t>2,848,631</t>
  </si>
  <si>
    <t>166,110,106,912</t>
  </si>
  <si>
    <t>175,337,656,817</t>
  </si>
  <si>
    <t>191,314,604,480</t>
  </si>
  <si>
    <t>52,137</t>
  </si>
  <si>
    <t>54,414</t>
  </si>
  <si>
    <t>56,569</t>
  </si>
  <si>
    <t>1,346,780</t>
  </si>
  <si>
    <t>1,364,763</t>
  </si>
  <si>
    <t>1,434,284</t>
  </si>
  <si>
    <t>88,008,845,095</t>
  </si>
  <si>
    <t>92,533,617,952</t>
  </si>
  <si>
    <t>101,468,781,960</t>
  </si>
  <si>
    <t>54,915</t>
  </si>
  <si>
    <t>57,194</t>
  </si>
  <si>
    <t>59,615</t>
  </si>
  <si>
    <t>1,325,300</t>
  </si>
  <si>
    <t>1,350,206</t>
  </si>
  <si>
    <t>1,413,851</t>
  </si>
  <si>
    <t>78,094,895,934</t>
  </si>
  <si>
    <t>82,779,014,853</t>
  </si>
  <si>
    <t>89,824,999,023</t>
  </si>
  <si>
    <t>49,534</t>
  </si>
  <si>
    <t>51,792</t>
  </si>
  <si>
    <t>53,713</t>
  </si>
  <si>
    <t>860,617</t>
  </si>
  <si>
    <t>878,203</t>
  </si>
  <si>
    <t>922,381</t>
  </si>
  <si>
    <t>50,807,706,866</t>
  </si>
  <si>
    <t>53,633,408,418</t>
  </si>
  <si>
    <t>58,311,849,519</t>
  </si>
  <si>
    <t>51,590</t>
  </si>
  <si>
    <t>53,609</t>
  </si>
  <si>
    <t>55,407</t>
  </si>
  <si>
    <t>686,231</t>
  </si>
  <si>
    <t>700,838</t>
  </si>
  <si>
    <t>737,939</t>
  </si>
  <si>
    <t>41,715,239,934</t>
  </si>
  <si>
    <t>44,073,384,374</t>
  </si>
  <si>
    <t>48,074,104,494</t>
  </si>
  <si>
    <t>53,016</t>
  </si>
  <si>
    <t>55,064</t>
  </si>
  <si>
    <t>57,044</t>
  </si>
  <si>
    <t>174,385</t>
  </si>
  <si>
    <t>177,297</t>
  </si>
  <si>
    <t>184,386</t>
  </si>
  <si>
    <t>9,092,224,886</t>
  </si>
  <si>
    <t>9,556,988,291</t>
  </si>
  <si>
    <t>10,235,053,918</t>
  </si>
  <si>
    <t>46,204</t>
  </si>
  <si>
    <t>48,152</t>
  </si>
  <si>
    <t>49,339</t>
  </si>
  <si>
    <t>1,399,583</t>
  </si>
  <si>
    <t>1,436,018</t>
  </si>
  <si>
    <t>1,527,447</t>
  </si>
  <si>
    <t>97,850,939,800</t>
  </si>
  <si>
    <t>104,866,022,730</t>
  </si>
  <si>
    <t>115,113,082,983</t>
  </si>
  <si>
    <t>56,664</t>
  </si>
  <si>
    <t>59,700</t>
  </si>
  <si>
    <t>61,638</t>
  </si>
  <si>
    <t>1,126,512</t>
  </si>
  <si>
    <t>1,158,205</t>
  </si>
  <si>
    <t>1,232,636</t>
  </si>
  <si>
    <t>80,334,141,284</t>
  </si>
  <si>
    <t>86,195,628,343</t>
  </si>
  <si>
    <t>94,956,921,996</t>
  </si>
  <si>
    <t>57,800</t>
  </si>
  <si>
    <t>60,696</t>
  </si>
  <si>
    <t>62,957</t>
  </si>
  <si>
    <t>273,050</t>
  </si>
  <si>
    <t>277,669</t>
  </si>
  <si>
    <t>294,656</t>
  </si>
  <si>
    <t>17,515,743,827</t>
  </si>
  <si>
    <t>18,665,026,762</t>
  </si>
  <si>
    <t>20,151,907,393</t>
  </si>
  <si>
    <t>52,034</t>
  </si>
  <si>
    <t>55,396</t>
  </si>
  <si>
    <t>56,253</t>
  </si>
  <si>
    <t>271,325</t>
  </si>
  <si>
    <t>279,043</t>
  </si>
  <si>
    <t>291,089</t>
  </si>
  <si>
    <t>14,979,668,716</t>
  </si>
  <si>
    <t>16,002,834,155</t>
  </si>
  <si>
    <t>17,330,311,758</t>
  </si>
  <si>
    <t>48,915</t>
  </si>
  <si>
    <t>50,875</t>
  </si>
  <si>
    <t>52,999</t>
  </si>
  <si>
    <t>125,554</t>
  </si>
  <si>
    <t>129,242</t>
  </si>
  <si>
    <t>134,552</t>
  </si>
  <si>
    <t>7,215,289,303</t>
  </si>
  <si>
    <t>7,740,451,818</t>
  </si>
  <si>
    <t>8,401,520,981</t>
  </si>
  <si>
    <t>50,779</t>
  </si>
  <si>
    <t>52,968</t>
  </si>
  <si>
    <t>55,502</t>
  </si>
  <si>
    <t>145,771</t>
  </si>
  <si>
    <t>149,793</t>
  </si>
  <si>
    <t>156,521</t>
  </si>
  <si>
    <t>7,764,315,227</t>
  </si>
  <si>
    <t>8,261,844,399</t>
  </si>
  <si>
    <t>8,928,963,062</t>
  </si>
  <si>
    <t>47,470</t>
  </si>
  <si>
    <t>49,271</t>
  </si>
  <si>
    <t>51,004</t>
  </si>
  <si>
    <t>130,258</t>
  </si>
  <si>
    <t>130,686</t>
  </si>
  <si>
    <t>134,490</t>
  </si>
  <si>
    <t>8,726,433,506</t>
  </si>
  <si>
    <t>9,123,577,873</t>
  </si>
  <si>
    <t>9,706,822,999</t>
  </si>
  <si>
    <t>60,000</t>
  </si>
  <si>
    <t>63,614</t>
  </si>
  <si>
    <t>66,118</t>
  </si>
  <si>
    <t>89,263</t>
  </si>
  <si>
    <t>90,120</t>
  </si>
  <si>
    <t>92,771</t>
  </si>
  <si>
    <t>6,311,704,650</t>
  </si>
  <si>
    <t>6,640,463,722</t>
  </si>
  <si>
    <t>7,096,986,762</t>
  </si>
  <si>
    <t>63,775</t>
  </si>
  <si>
    <t>67,356</t>
  </si>
  <si>
    <t>70,337</t>
  </si>
  <si>
    <t>40,912</t>
  </si>
  <si>
    <t>39,657</t>
  </si>
  <si>
    <t>40,721</t>
  </si>
  <si>
    <t>2,413,072,474</t>
  </si>
  <si>
    <t>2,462,073,220</t>
  </si>
  <si>
    <t>2,589,140,260</t>
  </si>
  <si>
    <t>51,356</t>
  </si>
  <si>
    <t>55,259</t>
  </si>
  <si>
    <t>56,392</t>
  </si>
  <si>
    <t>257,766</t>
  </si>
  <si>
    <t>262,630</t>
  </si>
  <si>
    <t>272,276</t>
  </si>
  <si>
    <t>20,073,867,106</t>
  </si>
  <si>
    <t>21,262,647,565</t>
  </si>
  <si>
    <t>22,736,398,942</t>
  </si>
  <si>
    <t>70,509</t>
  </si>
  <si>
    <t>73,538</t>
  </si>
  <si>
    <t>75,675</t>
  </si>
  <si>
    <t>257,745</t>
  </si>
  <si>
    <t>262,590</t>
  </si>
  <si>
    <t>272,236</t>
  </si>
  <si>
    <t>20,072,782,203</t>
  </si>
  <si>
    <t>21,260,011,776</t>
  </si>
  <si>
    <t>22,733,315,114</t>
  </si>
  <si>
    <t>70,510</t>
  </si>
  <si>
    <t>73,539</t>
  </si>
  <si>
    <t>75,677</t>
  </si>
  <si>
    <t>9,753,964</t>
  </si>
  <si>
    <t>9,827,432</t>
  </si>
  <si>
    <t>9,866,952</t>
  </si>
  <si>
    <t>93,089,305,220</t>
  </si>
  <si>
    <t>100,389,091,151</t>
  </si>
  <si>
    <t>121,343,922,635</t>
  </si>
  <si>
    <t>3,140,819</t>
  </si>
  <si>
    <t>3,105,460</t>
  </si>
  <si>
    <t>3,156,053</t>
  </si>
  <si>
    <t>29,445,563,019</t>
  </si>
  <si>
    <t>31,475,983,957</t>
  </si>
  <si>
    <t>38,594,027,323</t>
  </si>
  <si>
    <t>2,144,832</t>
  </si>
  <si>
    <t>2,107,035</t>
  </si>
  <si>
    <t>2,150,739</t>
  </si>
  <si>
    <t>21,562,544,647</t>
  </si>
  <si>
    <t>23,081,651,772</t>
  </si>
  <si>
    <t>28,285,053,417</t>
  </si>
  <si>
    <t>995,724</t>
  </si>
  <si>
    <t>997,923</t>
  </si>
  <si>
    <t>1,004,917</t>
  </si>
  <si>
    <t>7,874,109,575</t>
  </si>
  <si>
    <t>8,376,482,459</t>
  </si>
  <si>
    <t>10,279,540,212</t>
  </si>
  <si>
    <t>2,578,239</t>
  </si>
  <si>
    <t>2,632,255</t>
  </si>
  <si>
    <t>26,245,022,720</t>
  </si>
  <si>
    <t>28,521,753,118</t>
  </si>
  <si>
    <t>33,865,482,765</t>
  </si>
  <si>
    <t>2,003,052</t>
  </si>
  <si>
    <t>2,043,188</t>
  </si>
  <si>
    <t>21,351,674,787</t>
  </si>
  <si>
    <t>22,959,531,018</t>
  </si>
  <si>
    <t>27,358,241,430</t>
  </si>
  <si>
    <t>575,068</t>
  </si>
  <si>
    <t>591,367</t>
  </si>
  <si>
    <t>588,673</t>
  </si>
  <si>
    <t>4,889,951,002</t>
  </si>
  <si>
    <t>5,553,594,272</t>
  </si>
  <si>
    <t>6,498,269,246</t>
  </si>
  <si>
    <t>1,843,940</t>
  </si>
  <si>
    <t>1,871,922</t>
  </si>
  <si>
    <t>1,841,944</t>
  </si>
  <si>
    <t>16,191,564,878</t>
  </si>
  <si>
    <t>17,901,030,700</t>
  </si>
  <si>
    <t>21,946,503,304</t>
  </si>
  <si>
    <t>922,551</t>
  </si>
  <si>
    <t>921,762</t>
  </si>
  <si>
    <t>7,880,650,707</t>
  </si>
  <si>
    <t>8,694,246,099</t>
  </si>
  <si>
    <t>10,004,785,650</t>
  </si>
  <si>
    <t>921,314</t>
  </si>
  <si>
    <t>943,479</t>
  </si>
  <si>
    <t>919,868</t>
  </si>
  <si>
    <t>8,307,641,672</t>
  </si>
  <si>
    <t>9,195,995,808</t>
  </si>
  <si>
    <t>11,929,445,763</t>
  </si>
  <si>
    <t>664,494</t>
  </si>
  <si>
    <t>669,533</t>
  </si>
  <si>
    <t>667,150</t>
  </si>
  <si>
    <t>6,382,690,899</t>
  </si>
  <si>
    <t>6,887,261,353</t>
  </si>
  <si>
    <t>7,979,884,308</t>
  </si>
  <si>
    <t>527,359</t>
  </si>
  <si>
    <t>530,903</t>
  </si>
  <si>
    <t>531,163</t>
  </si>
  <si>
    <t>5,167,376,227</t>
  </si>
  <si>
    <t>5,646,496,472</t>
  </si>
  <si>
    <t>6,524,739,862</t>
  </si>
  <si>
    <t>137,133</t>
  </si>
  <si>
    <t>138,592</t>
  </si>
  <si>
    <t>135,962</t>
  </si>
  <si>
    <t>1,212,077,928</t>
  </si>
  <si>
    <t>1,239,153,317</t>
  </si>
  <si>
    <t>1,453,801,606</t>
  </si>
  <si>
    <t>1,005,657</t>
  </si>
  <si>
    <t>1,020,471</t>
  </si>
  <si>
    <t>1,021,770</t>
  </si>
  <si>
    <t>11,494,017,974</t>
  </si>
  <si>
    <t>12,020,460,332</t>
  </si>
  <si>
    <t>14,350,035,748</t>
  </si>
  <si>
    <t>812,714</t>
  </si>
  <si>
    <t>824,424</t>
  </si>
  <si>
    <t>827,999</t>
  </si>
  <si>
    <t>9,731,674,986</t>
  </si>
  <si>
    <t>10,020,719,135</t>
  </si>
  <si>
    <t>12,015,131,110</t>
  </si>
  <si>
    <t>192,941</t>
  </si>
  <si>
    <t>195,985</t>
  </si>
  <si>
    <t>193,732</t>
  </si>
  <si>
    <t>1,771,693,747</t>
  </si>
  <si>
    <t>2,001,190,145</t>
  </si>
  <si>
    <t>2,336,119,839</t>
  </si>
  <si>
    <t>194,322</t>
  </si>
  <si>
    <t>200,734</t>
  </si>
  <si>
    <t>200,013</t>
  </si>
  <si>
    <t>1,423,745,672</t>
  </si>
  <si>
    <t>1,554,353,696</t>
  </si>
  <si>
    <t>1,989,458,021</t>
  </si>
  <si>
    <t>93,024</t>
  </si>
  <si>
    <t>96,182</t>
  </si>
  <si>
    <t>96,116</t>
  </si>
  <si>
    <t>691,692,040</t>
  </si>
  <si>
    <t>730,006,787</t>
  </si>
  <si>
    <t>1,010,381,323</t>
  </si>
  <si>
    <t>101,302</t>
  </si>
  <si>
    <t>104,544</t>
  </si>
  <si>
    <t>103,884</t>
  </si>
  <si>
    <t>733,213,318</t>
  </si>
  <si>
    <t>824,328,462</t>
  </si>
  <si>
    <t>976,513,096</t>
  </si>
  <si>
    <t>73,199</t>
  </si>
  <si>
    <t>73,986</t>
  </si>
  <si>
    <t>72,377</t>
  </si>
  <si>
    <t>347,682,745</t>
  </si>
  <si>
    <t>410,131,216</t>
  </si>
  <si>
    <t>479,232,194</t>
  </si>
  <si>
    <t>54,624</t>
  </si>
  <si>
    <t>55,255</t>
  </si>
  <si>
    <t>54,243</t>
  </si>
  <si>
    <t>278,741,907</t>
  </si>
  <si>
    <t>323,547,514</t>
  </si>
  <si>
    <t>370,352,553</t>
  </si>
  <si>
    <t>18,563</t>
  </si>
  <si>
    <t>18,621</t>
  </si>
  <si>
    <t>18,029</t>
  </si>
  <si>
    <t>69,101,686</t>
  </si>
  <si>
    <t>82,090,681</t>
  </si>
  <si>
    <t>105,218,061</t>
  </si>
  <si>
    <t>202,905</t>
  </si>
  <si>
    <t>204,356</t>
  </si>
  <si>
    <t>209,677</t>
  </si>
  <si>
    <t>1,317,590,986</t>
  </si>
  <si>
    <t>1,382,427,955</t>
  </si>
  <si>
    <t>1,691,010,858</t>
  </si>
  <si>
    <t>202,892</t>
  </si>
  <si>
    <t>204,336</t>
  </si>
  <si>
    <t>209,645</t>
  </si>
  <si>
    <t>1,317,512,361</t>
  </si>
  <si>
    <t>1,382,021,866</t>
  </si>
  <si>
    <t>1,689,319,259</t>
  </si>
  <si>
    <t>2,264,801</t>
  </si>
  <si>
    <t>66,381,430,987</t>
  </si>
  <si>
    <t>11,553</t>
  </si>
  <si>
    <t>718,056</t>
  </si>
  <si>
    <t>22,243,816,300</t>
  </si>
  <si>
    <t>12,118</t>
  </si>
  <si>
    <t>440,784</t>
  </si>
  <si>
    <t>15,048,742,676</t>
  </si>
  <si>
    <t>12,939</t>
  </si>
  <si>
    <t>277,032</t>
  </si>
  <si>
    <t>7,186,396,233</t>
  </si>
  <si>
    <t>10,684</t>
  </si>
  <si>
    <t>601,307</t>
  </si>
  <si>
    <t>16,913,300,667</t>
  </si>
  <si>
    <t>11,112</t>
  </si>
  <si>
    <t>438,079</t>
  </si>
  <si>
    <t>12,671,206,229</t>
  </si>
  <si>
    <t>163,094</t>
  </si>
  <si>
    <t>4,232,356,947</t>
  </si>
  <si>
    <t>11,341</t>
  </si>
  <si>
    <t>448,892</t>
  </si>
  <si>
    <t>11,874,582,767</t>
  </si>
  <si>
    <t>10,750</t>
  </si>
  <si>
    <t>197,633</t>
  </si>
  <si>
    <t>5,837,602,076</t>
  </si>
  <si>
    <t>10,979</t>
  </si>
  <si>
    <t>251,086</t>
  </si>
  <si>
    <t>6,030,066,253</t>
  </si>
  <si>
    <t>10,531</t>
  </si>
  <si>
    <t>164,074</t>
  </si>
  <si>
    <t>4,815,404,062</t>
  </si>
  <si>
    <t>12,547</t>
  </si>
  <si>
    <t>117,647</t>
  </si>
  <si>
    <t>3,379,841,419</t>
  </si>
  <si>
    <t>11,914</t>
  </si>
  <si>
    <t>46,406</t>
  </si>
  <si>
    <t>1,434,250,524</t>
  </si>
  <si>
    <t>14,616</t>
  </si>
  <si>
    <t>233,494</t>
  </si>
  <si>
    <t>7,758,932,659</t>
  </si>
  <si>
    <t>12,744</t>
  </si>
  <si>
    <t>178,235</t>
  </si>
  <si>
    <t>5,778,712,553</t>
  </si>
  <si>
    <t>12,300</t>
  </si>
  <si>
    <t>55,236</t>
  </si>
  <si>
    <t>1,978,747,371</t>
  </si>
  <si>
    <t>14,600</t>
  </si>
  <si>
    <t>50,086</t>
  </si>
  <si>
    <t>1,262,590,231</t>
  </si>
  <si>
    <t>9,971</t>
  </si>
  <si>
    <t>21,692</t>
  </si>
  <si>
    <t>614,955,798</t>
  </si>
  <si>
    <t>10,497</t>
  </si>
  <si>
    <t>28,385</t>
  </si>
  <si>
    <t>646,892,071</t>
  </si>
  <si>
    <t>9,500</t>
  </si>
  <si>
    <t>14,466</t>
  </si>
  <si>
    <t>371,476,368</t>
  </si>
  <si>
    <t>9,807</t>
  </si>
  <si>
    <t>11,060</t>
  </si>
  <si>
    <t>297,545,501</t>
  </si>
  <si>
    <t>10,444</t>
  </si>
  <si>
    <t>3,380</t>
  </si>
  <si>
    <t>74,482,010</t>
  </si>
  <si>
    <t>7,842</t>
  </si>
  <si>
    <t>30,738</t>
  </si>
  <si>
    <t>1,021,534,271</t>
  </si>
  <si>
    <t>9,225</t>
  </si>
  <si>
    <t>30,733</t>
  </si>
  <si>
    <t>1,021,499,015</t>
  </si>
  <si>
    <t>29,377</t>
  </si>
  <si>
    <t>15,384,675</t>
  </si>
  <si>
    <t>948,879,408,116</t>
  </si>
  <si>
    <t>4,901,551</t>
  </si>
  <si>
    <t>316,286,659,165</t>
  </si>
  <si>
    <t>229,764,502,860</t>
  </si>
  <si>
    <t>1,610,029</t>
  </si>
  <si>
    <t>86,497,552,993</t>
  </si>
  <si>
    <t>3,938,148</t>
  </si>
  <si>
    <t>240,134,330,651</t>
  </si>
  <si>
    <t>3,040,825</t>
  </si>
  <si>
    <t>193,727,018,277</t>
  </si>
  <si>
    <t>896,266</t>
  </si>
  <si>
    <t>46,375,133,113</t>
  </si>
  <si>
    <t>3,067,479</t>
  </si>
  <si>
    <t>178,365,156,694</t>
  </si>
  <si>
    <t>1,516,375</t>
  </si>
  <si>
    <t>93,482,635,111</t>
  </si>
  <si>
    <t>1,550,676</t>
  </si>
  <si>
    <t>84,860,123,832</t>
  </si>
  <si>
    <t>1,034,315</t>
  </si>
  <si>
    <t>58,021,776,581</t>
  </si>
  <si>
    <t>813,327</t>
  </si>
  <si>
    <t>47,064,094,201</t>
  </si>
  <si>
    <t>220,976</t>
  </si>
  <si>
    <t>10,960,799,469</t>
  </si>
  <si>
    <t>1,625,823</t>
  </si>
  <si>
    <t>107,835,229,355</t>
  </si>
  <si>
    <t>1,300,940</t>
  </si>
  <si>
    <t>88,016,792,194</t>
  </si>
  <si>
    <t>324,851</t>
  </si>
  <si>
    <t>19,812,539,339</t>
  </si>
  <si>
    <t>312,862</t>
  </si>
  <si>
    <t>16,204,084,317</t>
  </si>
  <si>
    <t>142,724</t>
  </si>
  <si>
    <t>7,841,913,573</t>
  </si>
  <si>
    <t>170,130</t>
  </si>
  <si>
    <t>8,361,443,457</t>
  </si>
  <si>
    <t>144,692</t>
  </si>
  <si>
    <t>9,661,666,065</t>
  </si>
  <si>
    <t>100,571</t>
  </si>
  <si>
    <t>7,225,829,215</t>
  </si>
  <si>
    <t>43,913</t>
  </si>
  <si>
    <t>2,430,781,759</t>
  </si>
  <si>
    <t>291,097</t>
  </si>
  <si>
    <t>21,166,262,039</t>
  </si>
  <si>
    <t>291,059</t>
  </si>
  <si>
    <t>21,163,541,030</t>
  </si>
  <si>
    <t>332,323</t>
  </si>
  <si>
    <t>12,121,246,688</t>
  </si>
  <si>
    <t>27,226</t>
  </si>
  <si>
    <t>84,104</t>
  </si>
  <si>
    <t>3,008,484,694</t>
  </si>
  <si>
    <t>25,000</t>
  </si>
  <si>
    <t>44,183</t>
  </si>
  <si>
    <t>1,547,446,837</t>
  </si>
  <si>
    <t>23,366</t>
  </si>
  <si>
    <t>39,914</t>
  </si>
  <si>
    <t>1,460,498,536</t>
  </si>
  <si>
    <t>26,698</t>
  </si>
  <si>
    <t>60,708</t>
  </si>
  <si>
    <t>2,054,502,021</t>
  </si>
  <si>
    <t>24,392</t>
  </si>
  <si>
    <t>42,936</t>
  </si>
  <si>
    <t>1,483,232,646</t>
  </si>
  <si>
    <t>24,823</t>
  </si>
  <si>
    <t>17,765</t>
  </si>
  <si>
    <t>570,707,843</t>
  </si>
  <si>
    <t>23,380</t>
  </si>
  <si>
    <t>71,113</t>
  </si>
  <si>
    <t>2,361,133,938</t>
  </si>
  <si>
    <t>24,280</t>
  </si>
  <si>
    <t>34,453</t>
  </si>
  <si>
    <t>1,149,993,947</t>
  </si>
  <si>
    <t>24,808</t>
  </si>
  <si>
    <t>36,659</t>
  </si>
  <si>
    <t>1,211,120,049</t>
  </si>
  <si>
    <t>23,759</t>
  </si>
  <si>
    <t>35,237</t>
  </si>
  <si>
    <t>1,433,812,674</t>
  </si>
  <si>
    <t>34,516</t>
  </si>
  <si>
    <t>28,748</t>
  </si>
  <si>
    <t>1,196,923,096</t>
  </si>
  <si>
    <t>35,716</t>
  </si>
  <si>
    <t>6,489</t>
  </si>
  <si>
    <t>236,924,365</t>
  </si>
  <si>
    <t>29,085</t>
  </si>
  <si>
    <t>991,035,127</t>
  </si>
  <si>
    <t>24,713</t>
  </si>
  <si>
    <t>24,090</t>
  </si>
  <si>
    <t>826,645,353</t>
  </si>
  <si>
    <t>25,373</t>
  </si>
  <si>
    <t>4,997</t>
  </si>
  <si>
    <t>164,384,734</t>
  </si>
  <si>
    <t>20,162</t>
  </si>
  <si>
    <t>13,140</t>
  </si>
  <si>
    <t>444,919,776</t>
  </si>
  <si>
    <t>28,484</t>
  </si>
  <si>
    <t>7,330</t>
  </si>
  <si>
    <t>256,563,180</t>
  </si>
  <si>
    <t>30,705</t>
  </si>
  <si>
    <t>5,808</t>
  </si>
  <si>
    <t>188,146,084</t>
  </si>
  <si>
    <t>25,672</t>
  </si>
  <si>
    <t>3,309</t>
  </si>
  <si>
    <t>131,660,657</t>
  </si>
  <si>
    <t>31,637</t>
  </si>
  <si>
    <t>2,688</t>
  </si>
  <si>
    <t>110,659,248</t>
  </si>
  <si>
    <t>33,235</t>
  </si>
  <si>
    <t>20,228,875</t>
  </si>
  <si>
    <t>25,770</t>
  </si>
  <si>
    <t>34,479</t>
  </si>
  <si>
    <t>1,649,201,951</t>
  </si>
  <si>
    <t>42,357</t>
  </si>
  <si>
    <t>34,472</t>
  </si>
  <si>
    <t>1,648,735,331</t>
  </si>
  <si>
    <t>42,354</t>
  </si>
  <si>
    <t>Summary statistics for total income by Greater Capital City Statistical Areas, 2017-18 to 2021-22</t>
  </si>
  <si>
    <t>Summary statistics for superannuation income by Greater Capital City Statistical Areas, 2017-18 to 2021-22</t>
  </si>
  <si>
    <t>Summary statistics for own business income by Greater Capital City Statistical Areas, 2017-18 to 2021-22</t>
  </si>
  <si>
    <t>Summary statistics for investment income by Greater Capital City Statistical Areas, 2017-18 to 2021-22</t>
  </si>
  <si>
    <t>Table 8. Summary statistics for total income, employee income, investment income, own unincorporated business income and superannuation income (2017-18 to 2021-22)</t>
  </si>
  <si>
    <t>There are some small revisions to data for 2017-18 to 2019-20.</t>
  </si>
  <si>
    <t>© Commonwealth of Australia 2024</t>
  </si>
  <si>
    <t>For further information about these and related statistics visit abs.gov.au/about/contact-us.</t>
  </si>
  <si>
    <t>There are some small revisions to data for 2017-18 to 2020-21.</t>
  </si>
  <si>
    <t>There are some small revisions to data, including data on non-lodgers for 2017-18 to 2020-21.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</si>
</sst>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##################0"/>
    <numFmt numFmtId="167" formatCode="[$-F800]dddd\,\ mmmm\ dd\,\ yyyy"/>
    <numFmt numFmtId="168" formatCode="[$$-C09]#,##0.00;[Red]&quot;-&quot;[$$-C09]#,##0.00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8"/>
      <color indexed="12"/>
      <name val="Arial"/>
      <family val="2"/>
    </font>
    <font>
      <sz val="8"/>
      <color indexed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sz val="8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rgb="FF000000"/>
      <name val="Arial"/>
      <family val="2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i/>
      <u/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3">
    <xf numFmtId="0" fontId="0" fillId="0" borderId="0"/>
    <xf numFmtId="0" fontId="4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0" fontId="11" fillId="0" borderId="0"/>
    <xf numFmtId="0" fontId="4" fillId="0" borderId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7" borderId="13" applyNumberFormat="0" applyAlignment="0" applyProtection="0"/>
    <xf numFmtId="0" fontId="24" fillId="8" borderId="14" applyNumberFormat="0" applyAlignment="0" applyProtection="0"/>
    <xf numFmtId="0" fontId="25" fillId="8" borderId="13" applyNumberFormat="0" applyAlignment="0" applyProtection="0"/>
    <xf numFmtId="0" fontId="26" fillId="0" borderId="15" applyNumberFormat="0" applyFill="0" applyAlignment="0" applyProtection="0"/>
    <xf numFmtId="0" fontId="27" fillId="9" borderId="16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18" applyNumberFormat="0" applyFill="0" applyAlignment="0" applyProtection="0"/>
    <xf numFmtId="0" fontId="3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3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3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3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3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3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1" fillId="0" borderId="0" applyNumberFormat="0" applyFill="0" applyBorder="0" applyProtection="0">
      <alignment horizontal="center"/>
    </xf>
    <xf numFmtId="0" fontId="31" fillId="0" borderId="0" applyNumberFormat="0" applyFill="0" applyBorder="0" applyProtection="0">
      <alignment horizontal="center" textRotation="9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2" fillId="6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10" borderId="1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68" fontId="34" fillId="0" borderId="0" applyFill="0" applyBorder="0" applyAlignment="0" applyProtection="0"/>
    <xf numFmtId="0" fontId="35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 indent="1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3" fillId="0" borderId="0" xfId="1" applyFont="1" applyAlignment="1">
      <alignment horizontal="left" indent="1"/>
    </xf>
    <xf numFmtId="0" fontId="3" fillId="0" borderId="0" xfId="1" applyFont="1" applyAlignment="1">
      <alignment horizontal="center" vertical="center"/>
    </xf>
    <xf numFmtId="0" fontId="1" fillId="0" borderId="0" xfId="0" applyFont="1"/>
    <xf numFmtId="0" fontId="4" fillId="0" borderId="0" xfId="2" applyFont="1" applyAlignment="1">
      <alignment vertical="center"/>
    </xf>
    <xf numFmtId="0" fontId="9" fillId="0" borderId="0" xfId="3" applyFont="1" applyFill="1" applyBorder="1" applyAlignment="1" applyProtection="1">
      <alignment horizontal="left"/>
    </xf>
    <xf numFmtId="0" fontId="6" fillId="3" borderId="0" xfId="1" applyFont="1" applyFill="1" applyAlignment="1">
      <alignment vertical="center"/>
    </xf>
    <xf numFmtId="0" fontId="4" fillId="3" borderId="0" xfId="1" applyFill="1"/>
    <xf numFmtId="0" fontId="9" fillId="0" borderId="0" xfId="1" applyFont="1"/>
    <xf numFmtId="0" fontId="4" fillId="0" borderId="0" xfId="1"/>
    <xf numFmtId="0" fontId="7" fillId="0" borderId="0" xfId="1" applyFont="1" applyAlignment="1">
      <alignment horizontal="left"/>
    </xf>
    <xf numFmtId="0" fontId="4" fillId="0" borderId="0" xfId="1" applyAlignment="1">
      <alignment horizontal="left"/>
    </xf>
    <xf numFmtId="0" fontId="3" fillId="0" borderId="0" xfId="1" applyFont="1"/>
    <xf numFmtId="0" fontId="12" fillId="0" borderId="0" xfId="3" applyFont="1" applyAlignment="1" applyProtection="1">
      <alignment horizontal="right"/>
    </xf>
    <xf numFmtId="0" fontId="3" fillId="0" borderId="0" xfId="1" applyFont="1" applyAlignment="1">
      <alignment horizontal="left"/>
    </xf>
    <xf numFmtId="0" fontId="13" fillId="0" borderId="0" xfId="3" applyFont="1" applyAlignment="1" applyProtection="1">
      <alignment horizontal="right"/>
    </xf>
    <xf numFmtId="0" fontId="12" fillId="0" borderId="0" xfId="3" applyFont="1" applyAlignment="1" applyProtection="1">
      <alignment horizontal="left"/>
    </xf>
    <xf numFmtId="167" fontId="4" fillId="0" borderId="0" xfId="1" applyNumberFormat="1"/>
    <xf numFmtId="0" fontId="6" fillId="2" borderId="0" xfId="2" applyFont="1" applyFill="1" applyAlignment="1">
      <alignment vertical="center"/>
    </xf>
    <xf numFmtId="0" fontId="6" fillId="2" borderId="0" xfId="2" applyFont="1" applyFill="1" applyAlignment="1">
      <alignment horizontal="left" vertical="center"/>
    </xf>
    <xf numFmtId="165" fontId="3" fillId="0" borderId="0" xfId="4" applyNumberFormat="1" applyFont="1" applyBorder="1" applyAlignment="1">
      <alignment horizontal="right"/>
    </xf>
    <xf numFmtId="165" fontId="3" fillId="0" borderId="1" xfId="4" applyNumberFormat="1" applyFont="1" applyBorder="1" applyAlignment="1">
      <alignment horizontal="right"/>
    </xf>
    <xf numFmtId="0" fontId="5" fillId="0" borderId="0" xfId="0" applyFont="1"/>
    <xf numFmtId="0" fontId="16" fillId="0" borderId="0" xfId="1" applyFont="1" applyAlignment="1">
      <alignment horizontal="left"/>
    </xf>
    <xf numFmtId="0" fontId="16" fillId="0" borderId="0" xfId="2" applyFont="1"/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0" xfId="1" applyFont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0" xfId="6" applyFont="1"/>
    <xf numFmtId="0" fontId="3" fillId="0" borderId="6" xfId="6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165" fontId="3" fillId="0" borderId="2" xfId="4" applyNumberFormat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9" fillId="0" borderId="0" xfId="3" applyFont="1" applyFill="1" applyBorder="1" applyAlignment="1" applyProtection="1">
      <alignment horizontal="left" vertical="center"/>
    </xf>
    <xf numFmtId="0" fontId="9" fillId="0" borderId="0" xfId="3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165" fontId="3" fillId="0" borderId="2" xfId="4" applyNumberFormat="1" applyFont="1" applyBorder="1" applyAlignment="1">
      <alignment horizontal="right" vertical="center"/>
    </xf>
    <xf numFmtId="165" fontId="3" fillId="0" borderId="0" xfId="4" applyNumberFormat="1" applyFont="1" applyBorder="1" applyAlignment="1">
      <alignment horizontal="right" vertical="center"/>
    </xf>
    <xf numFmtId="165" fontId="3" fillId="0" borderId="1" xfId="4" applyNumberFormat="1" applyFont="1" applyBorder="1" applyAlignment="1">
      <alignment horizontal="right" vertical="center"/>
    </xf>
    <xf numFmtId="3" fontId="3" fillId="0" borderId="0" xfId="4" applyNumberFormat="1" applyFont="1" applyBorder="1" applyAlignment="1">
      <alignment horizontal="right" vertical="center"/>
    </xf>
    <xf numFmtId="165" fontId="3" fillId="0" borderId="2" xfId="5" applyNumberFormat="1" applyFont="1" applyBorder="1" applyAlignment="1">
      <alignment horizontal="right" vertical="center"/>
    </xf>
    <xf numFmtId="165" fontId="3" fillId="0" borderId="0" xfId="5" applyNumberFormat="1" applyFont="1" applyAlignment="1">
      <alignment horizontal="right" vertical="center"/>
    </xf>
    <xf numFmtId="165" fontId="3" fillId="0" borderId="1" xfId="5" applyNumberFormat="1" applyFont="1" applyBorder="1" applyAlignment="1">
      <alignment horizontal="right" vertical="center"/>
    </xf>
    <xf numFmtId="3" fontId="3" fillId="0" borderId="0" xfId="5" applyNumberFormat="1" applyFont="1" applyAlignment="1">
      <alignment horizontal="right" vertical="center"/>
    </xf>
    <xf numFmtId="165" fontId="3" fillId="0" borderId="5" xfId="5" applyNumberFormat="1" applyFont="1" applyBorder="1" applyAlignment="1">
      <alignment horizontal="right" vertical="center"/>
    </xf>
    <xf numFmtId="165" fontId="3" fillId="0" borderId="9" xfId="5" applyNumberFormat="1" applyFont="1" applyBorder="1" applyAlignment="1">
      <alignment horizontal="right" vertical="center"/>
    </xf>
    <xf numFmtId="165" fontId="3" fillId="0" borderId="3" xfId="5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5" fillId="0" borderId="0" xfId="6" applyFont="1"/>
    <xf numFmtId="0" fontId="3" fillId="0" borderId="0" xfId="6" applyFont="1" applyAlignment="1">
      <alignment horizontal="center"/>
    </xf>
    <xf numFmtId="3" fontId="3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0" fontId="6" fillId="3" borderId="0" xfId="1" applyFont="1" applyFill="1" applyAlignment="1">
      <alignment horizontal="center" vertical="center"/>
    </xf>
    <xf numFmtId="0" fontId="14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8" fillId="0" borderId="0" xfId="3" applyAlignment="1" applyProtection="1">
      <alignment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23">
    <cellStyle name="20% - Accent1" xfId="22" builtinId="30" customBuiltin="1"/>
    <cellStyle name="20% - Accent2" xfId="25" builtinId="34" customBuiltin="1"/>
    <cellStyle name="20% - Accent3" xfId="28" builtinId="38" customBuiltin="1"/>
    <cellStyle name="20% - Accent4" xfId="31" builtinId="42" customBuiltin="1"/>
    <cellStyle name="20% - Accent5" xfId="34" builtinId="46" customBuiltin="1"/>
    <cellStyle name="20% - Accent6" xfId="37" builtinId="50" customBuiltin="1"/>
    <cellStyle name="40% - Accent1" xfId="23" builtinId="31" customBuiltin="1"/>
    <cellStyle name="40% - Accent2" xfId="26" builtinId="35" customBuiltin="1"/>
    <cellStyle name="40% - Accent3" xfId="29" builtinId="39" customBuiltin="1"/>
    <cellStyle name="40% - Accent4" xfId="32" builtinId="43" customBuiltin="1"/>
    <cellStyle name="40% - Accent5" xfId="35" builtinId="47" customBuiltin="1"/>
    <cellStyle name="40% - Accent6" xfId="38" builtinId="51" customBuiltin="1"/>
    <cellStyle name="60% - Accent1 2" xfId="39" xr:uid="{08ADA6D0-CB8B-4D74-A250-4E2F20C08A4C}"/>
    <cellStyle name="60% - Accent2 2" xfId="40" xr:uid="{629F85AC-9AF7-4FC5-97CA-405E49C9B733}"/>
    <cellStyle name="60% - Accent3 2" xfId="41" xr:uid="{823C3252-9A41-4F2E-9F6C-43E54573DE3F}"/>
    <cellStyle name="60% - Accent4 2" xfId="42" xr:uid="{7412F871-280A-4C92-909C-F0E0F1B58B04}"/>
    <cellStyle name="60% - Accent5 2" xfId="43" xr:uid="{B754AAE0-C868-4871-A5F7-9C765030467D}"/>
    <cellStyle name="60% - Accent6 2" xfId="44" xr:uid="{835A447A-2222-4F2B-A885-6ACE7222712A}"/>
    <cellStyle name="Accent1" xfId="21" builtinId="29" customBuiltin="1"/>
    <cellStyle name="Accent2" xfId="24" builtinId="33" customBuiltin="1"/>
    <cellStyle name="Accent3" xfId="27" builtinId="37" customBuiltin="1"/>
    <cellStyle name="Accent4" xfId="30" builtinId="41" customBuiltin="1"/>
    <cellStyle name="Accent5" xfId="33" builtinId="45" customBuiltin="1"/>
    <cellStyle name="Accent6" xfId="36" builtinId="49" customBuiltin="1"/>
    <cellStyle name="Bad" xfId="12" builtinId="27" customBuiltin="1"/>
    <cellStyle name="Calculation" xfId="15" builtinId="22" customBuiltin="1"/>
    <cellStyle name="Check Cell" xfId="17" builtinId="23" customBuiltin="1"/>
    <cellStyle name="Comma" xfId="4" builtinId="3"/>
    <cellStyle name="Comma 2" xfId="46" xr:uid="{3C9F68B5-8DDE-467D-9ABC-3FFCABFE4CB1}"/>
    <cellStyle name="Comma 2 2" xfId="47" xr:uid="{C08363A4-6F27-48EF-83DE-BBA4218EA939}"/>
    <cellStyle name="Comma 2 2 2" xfId="48" xr:uid="{16DC4B9E-38D4-4657-B916-56FB6573B73C}"/>
    <cellStyle name="Comma 2 2 3" xfId="49" xr:uid="{41DB3951-5D79-4704-AE05-E6A32C73D128}"/>
    <cellStyle name="Comma 2 2 4" xfId="50" xr:uid="{F6C1C2B3-83A9-4121-B982-5EEEFA1FCFEF}"/>
    <cellStyle name="Comma 2 3" xfId="51" xr:uid="{0E06D040-2B93-48CB-B19E-A846DF5E7CED}"/>
    <cellStyle name="Comma 2 3 2" xfId="52" xr:uid="{631B892C-E519-43A5-A459-CBDE0FC32C60}"/>
    <cellStyle name="Comma 2 4" xfId="53" xr:uid="{6E15F486-7CE2-48DC-BCA4-A5378804606B}"/>
    <cellStyle name="Comma 2 5" xfId="54" xr:uid="{06CA7004-D5C2-40E7-A8E2-C6B2D3A190CA}"/>
    <cellStyle name="Comma 3" xfId="55" xr:uid="{9C872956-9CB3-4590-A062-2D50FFC95BA8}"/>
    <cellStyle name="Comma 3 2" xfId="56" xr:uid="{E9F3FACC-A73A-4C7E-BDF7-2556CD7650A6}"/>
    <cellStyle name="Comma 3 2 2" xfId="57" xr:uid="{87CC9ABF-903A-41CD-89D6-548B0D205F71}"/>
    <cellStyle name="Comma 3 3" xfId="58" xr:uid="{F6DFF6A1-48F0-4A72-B9A3-ED31F3FEB0ED}"/>
    <cellStyle name="Comma 3 4" xfId="59" xr:uid="{B8FA0530-2D42-40CD-87F3-EE61FE63317C}"/>
    <cellStyle name="Comma 4" xfId="60" xr:uid="{10536974-839C-4AC5-B463-D51E2E6184F6}"/>
    <cellStyle name="Comma 4 2" xfId="61" xr:uid="{DF022C88-652A-4D0F-AB95-83BA6885AE00}"/>
    <cellStyle name="Comma 4 3" xfId="62" xr:uid="{5D6EBF88-E3E0-404B-967D-873C1B099CCC}"/>
    <cellStyle name="Comma 4 4" xfId="63" xr:uid="{E8CF2DCB-9EBB-4EE6-96F1-FFFD87F16F9F}"/>
    <cellStyle name="Comma 5" xfId="64" xr:uid="{1EF40A29-0BB6-4DC8-84F3-F83B3C88F03D}"/>
    <cellStyle name="Comma 5 2" xfId="65" xr:uid="{874D28C5-E7AF-4EFF-A4D8-C3CA4E13FAC5}"/>
    <cellStyle name="Comma 6" xfId="66" xr:uid="{FF2987F4-4A43-48FA-BC7D-FBF1BDA8E9D6}"/>
    <cellStyle name="Comma 7" xfId="45" xr:uid="{BC71420D-A96F-4D18-8E77-28B467452696}"/>
    <cellStyle name="Explanatory Text" xfId="19" builtinId="53" customBuiltin="1"/>
    <cellStyle name="Good" xfId="11" builtinId="26" customBuiltin="1"/>
    <cellStyle name="Heading" xfId="67" xr:uid="{EB76699A-9FAE-4E04-B998-E0D7CBAF0D51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68" xr:uid="{11AD746A-6E03-4AC4-AD79-AA6C8C21F2D3}"/>
    <cellStyle name="Hyperlink" xfId="3" builtinId="8"/>
    <cellStyle name="Hyperlink 2" xfId="69" xr:uid="{F3FD4CEC-CBF5-437A-9495-F33AB891DF7F}"/>
    <cellStyle name="Hyperlink 2 2" xfId="70" xr:uid="{4ECB017F-A87E-4280-A17D-5407C7D60BF8}"/>
    <cellStyle name="Hyperlink 2 3" xfId="71" xr:uid="{E3DB24EA-BD36-4366-B0F8-7D312638779E}"/>
    <cellStyle name="Hyperlink 3" xfId="72" xr:uid="{F0E320B0-2E9C-4403-9093-EA888491A0F0}"/>
    <cellStyle name="Hyperlink 3 2" xfId="73" xr:uid="{ED37A130-7093-47B3-8B0A-830EF5DDCF59}"/>
    <cellStyle name="Hyperlink 3 3" xfId="74" xr:uid="{A3730DCC-3736-4CE8-887D-FC24ADFCA152}"/>
    <cellStyle name="Input" xfId="13" builtinId="20" customBuiltin="1"/>
    <cellStyle name="Linked Cell" xfId="16" builtinId="24" customBuiltin="1"/>
    <cellStyle name="Neutral 2" xfId="75" xr:uid="{A7BE9098-4157-4AAA-9137-43C943250F0D}"/>
    <cellStyle name="Normal" xfId="0" builtinId="0"/>
    <cellStyle name="Normal 2" xfId="2" xr:uid="{020E0CCA-AE74-4023-8879-D933D8E3A2E0}"/>
    <cellStyle name="Normal 2 2" xfId="77" xr:uid="{E04CAC50-51C4-419E-902C-54826F6A2F6C}"/>
    <cellStyle name="Normal 2 2 2" xfId="78" xr:uid="{35F77C2B-1BFF-4D0B-BB43-243F64AC6BF9}"/>
    <cellStyle name="Normal 2 3" xfId="79" xr:uid="{DB8090F7-D928-4DDA-B66F-E59E2F07BEBA}"/>
    <cellStyle name="Normal 2 3 2" xfId="80" xr:uid="{742FA6B7-2929-4D9D-8DA5-7FC2C2F969B1}"/>
    <cellStyle name="Normal 2 3 3" xfId="81" xr:uid="{FB719A57-A9FF-490F-9259-1681130BFF74}"/>
    <cellStyle name="Normal 2 4" xfId="82" xr:uid="{F28B0412-89DF-49D2-B6EB-1D2ED2A01B78}"/>
    <cellStyle name="Normal 2 5" xfId="83" xr:uid="{57910664-1213-46B6-860C-D50706BEAC74}"/>
    <cellStyle name="Normal 2 6" xfId="84" xr:uid="{20467682-86F8-46A9-B0B5-CB00BAAF0236}"/>
    <cellStyle name="Normal 2 7" xfId="85" xr:uid="{0C49254E-7073-49F4-8C94-DA2E5E2D4B98}"/>
    <cellStyle name="Normal 2 8" xfId="76" xr:uid="{06C13638-152F-45FC-8833-0DE54913B9EC}"/>
    <cellStyle name="Normal 3" xfId="86" xr:uid="{887CDB49-1A26-47F2-A5FC-F10CA45AFACF}"/>
    <cellStyle name="Normal 3 2" xfId="87" xr:uid="{FA0BD8F5-4246-45EA-896D-AEAC7FF32D62}"/>
    <cellStyle name="Normal 3 2 2" xfId="88" xr:uid="{EBBDA2D2-BC9F-4959-8FDD-CE23BC1A55D3}"/>
    <cellStyle name="Normal 3 2 3" xfId="89" xr:uid="{9BB7592A-84C5-461A-9666-6C18CCA9BF7D}"/>
    <cellStyle name="Normal 3 3" xfId="6" xr:uid="{705ADF85-B3EA-4F3B-AFA4-4E0D197C9D5F}"/>
    <cellStyle name="Normal 3 3 2" xfId="90" xr:uid="{4E2D601B-34C2-48DD-9B68-F64849E759EC}"/>
    <cellStyle name="Normal 3 3 3" xfId="91" xr:uid="{B1EABA54-C579-43FA-A413-89DAAA07A2CC}"/>
    <cellStyle name="Normal 3 4" xfId="92" xr:uid="{E1CDB994-523A-49C0-B879-4165385C99CA}"/>
    <cellStyle name="Normal 4" xfId="5" xr:uid="{6E5F627F-009B-4672-8EBD-9214BC2ABA82}"/>
    <cellStyle name="Normal 4 2" xfId="93" xr:uid="{CA3D1CA8-B53D-43BA-B5CB-9294A80C68D9}"/>
    <cellStyle name="Normal 4 2 2" xfId="94" xr:uid="{7AAED84E-5ACA-4F93-9822-09A82A64DEE1}"/>
    <cellStyle name="Normal 4 2 3" xfId="95" xr:uid="{4D173BF0-9C01-4CDD-923A-5E862C6EE23D}"/>
    <cellStyle name="Normal 4 3" xfId="96" xr:uid="{23C695F6-52BA-4B1D-A613-D819ED5A7A3B}"/>
    <cellStyle name="Normal 4 4" xfId="1" xr:uid="{F4826D2F-D451-41E6-8FED-2D529972629C}"/>
    <cellStyle name="Normal 4 5" xfId="97" xr:uid="{7ED3D308-9C45-4120-8566-0E03D101CA8F}"/>
    <cellStyle name="Normal 5" xfId="98" xr:uid="{85E50DE4-8D8F-4FA2-839A-F926F447A2CC}"/>
    <cellStyle name="Normal 5 2" xfId="99" xr:uid="{818BC33C-F7DD-436D-9B88-6FAB0CC365D2}"/>
    <cellStyle name="Normal 5 2 2" xfId="100" xr:uid="{A537A59B-05A6-4FE2-A8B3-C81C20C1B478}"/>
    <cellStyle name="Normal 5 2 3" xfId="101" xr:uid="{41379729-8704-43CA-BA57-A5080671BA14}"/>
    <cellStyle name="Normal 5 3" xfId="102" xr:uid="{80ECC3B2-BCDE-4474-B285-7E81293DC464}"/>
    <cellStyle name="Normal 6" xfId="103" xr:uid="{2FF739AD-BBED-4A0E-BCA9-6D8493DC6CB6}"/>
    <cellStyle name="Normal 6 2" xfId="104" xr:uid="{207665E5-A193-4393-8A71-5F7739DB7A24}"/>
    <cellStyle name="Normal 6 2 2" xfId="105" xr:uid="{2741569C-BD65-4549-BCA5-E992F942F66A}"/>
    <cellStyle name="Normal 6 2 3" xfId="106" xr:uid="{62F8E00A-602D-4FAB-BC49-6F102DBDAA74}"/>
    <cellStyle name="Normal 6 3" xfId="107" xr:uid="{E0631A79-6DCA-4937-B152-01F81013C1DC}"/>
    <cellStyle name="Normal 7" xfId="108" xr:uid="{FD291D09-171B-42A2-9480-D3ACE9239069}"/>
    <cellStyle name="Normal 7 2" xfId="109" xr:uid="{A29F7B68-F18B-4699-9520-E6505F5748E6}"/>
    <cellStyle name="Normal 7 3" xfId="110" xr:uid="{61F992B3-9C6A-4BD1-A80C-DE9EBBC14595}"/>
    <cellStyle name="Normal 8" xfId="111" xr:uid="{A43334B9-AA78-4AE2-8964-23EF2D580EA0}"/>
    <cellStyle name="Normal 8 2" xfId="112" xr:uid="{19519811-993F-4F16-97D3-C56D3FE6FEA7}"/>
    <cellStyle name="Normal 8 3" xfId="113" xr:uid="{A0E551A4-7222-4AB0-BB14-D1659B88B4B4}"/>
    <cellStyle name="Note 2" xfId="114" xr:uid="{E0729F29-510B-436C-941D-E6222794425C}"/>
    <cellStyle name="Output" xfId="14" builtinId="21" customBuiltin="1"/>
    <cellStyle name="Percent 2" xfId="116" xr:uid="{F368C0FC-BD31-4F9D-AACE-C0EFA8FF8C3D}"/>
    <cellStyle name="Percent 2 2" xfId="117" xr:uid="{418B75FA-8764-4F5B-B824-06ADCECB5329}"/>
    <cellStyle name="Percent 2 3" xfId="118" xr:uid="{AF563F63-6A69-4C8F-86D4-4C2670A0617A}"/>
    <cellStyle name="Percent 3" xfId="119" xr:uid="{398DF119-225B-4949-A110-551125F69B2D}"/>
    <cellStyle name="Percent 4" xfId="115" xr:uid="{1FC0E38C-AFBB-45D0-BF7F-50A0B8F2FABA}"/>
    <cellStyle name="Result" xfId="120" xr:uid="{605D1005-C5D1-4DCD-83E8-EAD7D43CA6F4}"/>
    <cellStyle name="Result2" xfId="121" xr:uid="{B8300C88-F9E3-4529-98A3-AF5030CB20DA}"/>
    <cellStyle name="Title 2" xfId="122" xr:uid="{B5683BED-7420-4C59-9E59-EACD6E175C5F}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990600</xdr:colOff>
      <xdr:row>0</xdr:row>
      <xdr:rowOff>828675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FC3AC2-5026-489A-A5D1-D764FDF4E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620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35878</xdr:colOff>
      <xdr:row>0</xdr:row>
      <xdr:rowOff>4657</xdr:rowOff>
    </xdr:from>
    <xdr:to>
      <xdr:col>0</xdr:col>
      <xdr:colOff>819150</xdr:colOff>
      <xdr:row>0</xdr:row>
      <xdr:rowOff>821162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E5EB9B-1ED1-4DB4-8102-B70EB8ECD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8" y="4657"/>
          <a:ext cx="783272" cy="816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73978</xdr:colOff>
      <xdr:row>0</xdr:row>
      <xdr:rowOff>4658</xdr:rowOff>
    </xdr:from>
    <xdr:to>
      <xdr:col>0</xdr:col>
      <xdr:colOff>819150</xdr:colOff>
      <xdr:row>0</xdr:row>
      <xdr:rowOff>790576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FE0E73-2BA4-4888-9B4A-C4A2E8378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8" y="4658"/>
          <a:ext cx="745172" cy="78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102553</xdr:colOff>
      <xdr:row>0</xdr:row>
      <xdr:rowOff>4657</xdr:rowOff>
    </xdr:from>
    <xdr:to>
      <xdr:col>0</xdr:col>
      <xdr:colOff>942975</xdr:colOff>
      <xdr:row>0</xdr:row>
      <xdr:rowOff>821162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C4B886-E57C-4466-B885-43601D02E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3" y="4657"/>
          <a:ext cx="840422" cy="816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4657</xdr:rowOff>
    </xdr:from>
    <xdr:to>
      <xdr:col>0</xdr:col>
      <xdr:colOff>838200</xdr:colOff>
      <xdr:row>0</xdr:row>
      <xdr:rowOff>821162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15355F-AF18-4FAB-A151-313FEF937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4657"/>
          <a:ext cx="800099" cy="816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102553</xdr:colOff>
      <xdr:row>0</xdr:row>
      <xdr:rowOff>4657</xdr:rowOff>
    </xdr:from>
    <xdr:to>
      <xdr:col>0</xdr:col>
      <xdr:colOff>866775</xdr:colOff>
      <xdr:row>0</xdr:row>
      <xdr:rowOff>828675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56F543-D099-499E-90B8-3DED441A4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3" y="4657"/>
          <a:ext cx="764222" cy="824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contact-us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3A039-0A7A-4AF3-ABDE-264CDBCE09B6}">
  <sheetPr codeName="Sheet1"/>
  <dimension ref="A1:Y29"/>
  <sheetViews>
    <sheetView showGridLines="0" tabSelected="1" workbookViewId="0">
      <pane ySplit="3" topLeftCell="A4" activePane="bottomLeft" state="frozenSplit"/>
      <selection activeCell="G9" sqref="G9"/>
      <selection pane="bottomLeft"/>
    </sheetView>
  </sheetViews>
  <sheetFormatPr defaultColWidth="11.5703125" defaultRowHeight="12.75" x14ac:dyDescent="0.2"/>
  <cols>
    <col min="1" max="1" width="15.85546875" style="13" customWidth="1"/>
    <col min="2" max="2" width="11.5703125" style="13" customWidth="1"/>
    <col min="3" max="3" width="102.140625" style="13" customWidth="1"/>
    <col min="4" max="16384" width="11.5703125" style="13"/>
  </cols>
  <sheetData>
    <row r="1" spans="1:25" ht="67.5" customHeight="1" x14ac:dyDescent="0.2">
      <c r="A1" s="10" t="s">
        <v>47</v>
      </c>
      <c r="B1" s="58" t="s">
        <v>48</v>
      </c>
      <c r="C1" s="58"/>
      <c r="D1" s="58"/>
      <c r="E1" s="10"/>
      <c r="F1" s="10"/>
      <c r="G1" s="10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2"/>
    </row>
    <row r="2" spans="1:25" ht="22.7" customHeight="1" x14ac:dyDescent="0.25">
      <c r="A2" s="27" t="str">
        <f>CONCATENATE("Personal Income in Australia: Table 8.  Summary statistics by Greater Capital City Statistical Areas",",",RIGHT(C7,19))</f>
        <v>Personal Income in Australia: Table 8.  Summary statistics by Greater Capital City Statistical Areas, 2017-18 to 2021-22</v>
      </c>
    </row>
    <row r="3" spans="1:25" x14ac:dyDescent="0.2">
      <c r="A3" s="15" t="s">
        <v>62</v>
      </c>
    </row>
    <row r="5" spans="1:25" ht="15.75" x14ac:dyDescent="0.25">
      <c r="B5" s="14" t="s">
        <v>49</v>
      </c>
    </row>
    <row r="6" spans="1:25" x14ac:dyDescent="0.2">
      <c r="B6" s="1" t="s">
        <v>50</v>
      </c>
    </row>
    <row r="7" spans="1:25" x14ac:dyDescent="0.2">
      <c r="A7" s="16"/>
      <c r="B7" s="17">
        <v>8.1</v>
      </c>
      <c r="C7" s="18" t="str">
        <f>'Table 8.1'!B4</f>
        <v>Summary statistics for total income by Greater Capital City Statistical Areas, 2017-18 to 2021-22</v>
      </c>
    </row>
    <row r="8" spans="1:25" x14ac:dyDescent="0.2">
      <c r="A8" s="16"/>
      <c r="B8" s="17">
        <v>8.1999999999999993</v>
      </c>
      <c r="C8" s="18" t="str">
        <f>'Table 8.2'!B4</f>
        <v>Summary statistics for employee income by Greater Capital City Statistical Areas, 2017-18 to 2021-22</v>
      </c>
    </row>
    <row r="9" spans="1:25" x14ac:dyDescent="0.2">
      <c r="A9" s="16"/>
      <c r="B9" s="17">
        <v>8.3000000000000007</v>
      </c>
      <c r="C9" s="18" t="str">
        <f>'Table 8.3'!B4</f>
        <v>Summary statistics for investment income by Greater Capital City Statistical Areas, 2017-18 to 2021-22</v>
      </c>
    </row>
    <row r="10" spans="1:25" x14ac:dyDescent="0.2">
      <c r="A10" s="16"/>
      <c r="B10" s="17">
        <v>8.4</v>
      </c>
      <c r="C10" s="18" t="str">
        <f>'Table 8.4'!B4</f>
        <v>Summary statistics for own business income by Greater Capital City Statistical Areas, 2017-18 to 2021-22</v>
      </c>
    </row>
    <row r="11" spans="1:25" x14ac:dyDescent="0.2">
      <c r="A11" s="16"/>
      <c r="B11" s="17">
        <v>8.5</v>
      </c>
      <c r="C11" s="18" t="str">
        <f>'Table 8.5'!B4</f>
        <v>Summary statistics for superannuation income by Greater Capital City Statistical Areas, 2017-18 to 2021-22</v>
      </c>
    </row>
    <row r="12" spans="1:25" x14ac:dyDescent="0.2">
      <c r="B12" s="19"/>
      <c r="C12" s="18"/>
    </row>
    <row r="13" spans="1:25" x14ac:dyDescent="0.2">
      <c r="B13" s="16"/>
    </row>
    <row r="14" spans="1:25" ht="15" x14ac:dyDescent="0.2">
      <c r="B14" s="59"/>
      <c r="C14" s="59"/>
    </row>
    <row r="15" spans="1:25" ht="15.75" x14ac:dyDescent="0.25">
      <c r="B15" s="60" t="s">
        <v>51</v>
      </c>
      <c r="C15" s="60"/>
    </row>
    <row r="16" spans="1:25" x14ac:dyDescent="0.2">
      <c r="B16" s="61"/>
      <c r="C16" s="61"/>
    </row>
    <row r="19" spans="2:3" ht="15.75" x14ac:dyDescent="0.25">
      <c r="B19" s="14" t="s">
        <v>52</v>
      </c>
    </row>
    <row r="21" spans="2:3" ht="13.7" customHeight="1" x14ac:dyDescent="0.2">
      <c r="B21" s="62" t="s">
        <v>934</v>
      </c>
      <c r="C21" s="62"/>
    </row>
    <row r="22" spans="2:3" x14ac:dyDescent="0.2">
      <c r="B22" s="16"/>
      <c r="C22" s="16"/>
    </row>
    <row r="23" spans="2:3" x14ac:dyDescent="0.2">
      <c r="B23" s="16"/>
      <c r="C23" s="16"/>
    </row>
    <row r="24" spans="2:3" ht="13.15" customHeight="1" x14ac:dyDescent="0.2">
      <c r="B24" s="20" t="s">
        <v>933</v>
      </c>
      <c r="C24" s="16"/>
    </row>
    <row r="29" spans="2:3" x14ac:dyDescent="0.2">
      <c r="C29" s="21"/>
    </row>
  </sheetData>
  <mergeCells count="5">
    <mergeCell ref="B1:D1"/>
    <mergeCell ref="B14:C14"/>
    <mergeCell ref="B15:C15"/>
    <mergeCell ref="B16:C16"/>
    <mergeCell ref="B21:C21"/>
  </mergeCells>
  <hyperlinks>
    <hyperlink ref="B8" location="'Table 8.2'!A1" display="'Table 8.2'!A1" xr:uid="{83135A50-A2F6-4BB3-8661-77EC8FD2BB25}"/>
    <hyperlink ref="B9" location="'Table 8.3'!A1" display="'Table 8.3'!A1" xr:uid="{11B3BBAE-C699-4AEC-B9E2-38CA350C36B2}"/>
    <hyperlink ref="B11" location="'Table 8.5'!A1" display="'Table 8.5'!A1" xr:uid="{08902344-F664-49E7-8396-60D605ABEC33}"/>
    <hyperlink ref="B15" r:id="rId1" display="ABS website" xr:uid="{420756B6-9D1D-4B0F-8E15-BCB21715B248}"/>
    <hyperlink ref="B24" r:id="rId2" display="© Commonwealth of Australia 2019" xr:uid="{91B54406-D63E-41FC-BE56-03700430C94B}"/>
    <hyperlink ref="B7" location="'Table 8.1'!A1" display="'Table 8.1'!A1" xr:uid="{EF2E39F6-2671-446E-8325-A1D3FD3A5BED}"/>
    <hyperlink ref="B10" location="'Table 8.4'!A1" display="'Table 8.4'!A1" xr:uid="{FE03B0BF-E21F-4669-9463-5D320DB1210E}"/>
    <hyperlink ref="B21:C21" r:id="rId3" display="For further information about these and related statistics visit abs.gov.au/about/contact-us." xr:uid="{B2A84914-9D6A-4347-A262-75C26337E90E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4"/>
  <headerFooter alignWithMargins="0">
    <oddHeader>&amp;C&amp;A</oddHeader>
    <oddFooter>&amp;CPage &amp;P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87A0-52BC-4E07-A9E5-159CE7EA5AAB}">
  <sheetPr codeName="Sheet2"/>
  <dimension ref="A1:V36"/>
  <sheetViews>
    <sheetView workbookViewId="0">
      <pane xSplit="2" ySplit="7" topLeftCell="C8" activePane="bottomRight" state="frozen"/>
      <selection activeCell="B21" sqref="B21:C21"/>
      <selection pane="topRight" activeCell="B21" sqref="B21:C21"/>
      <selection pane="bottomLeft" activeCell="B21" sqref="B21:C21"/>
      <selection pane="bottomRight" activeCell="C8" sqref="C8"/>
    </sheetView>
  </sheetViews>
  <sheetFormatPr defaultRowHeight="15" x14ac:dyDescent="0.25"/>
  <cols>
    <col min="1" max="1" width="13.28515625" customWidth="1"/>
    <col min="2" max="2" width="21.28515625" customWidth="1"/>
    <col min="3" max="3" width="11" customWidth="1"/>
    <col min="4" max="7" width="13" customWidth="1"/>
    <col min="8" max="12" width="11.140625" customWidth="1"/>
    <col min="13" max="17" width="16.42578125" customWidth="1"/>
    <col min="18" max="22" width="11.140625" customWidth="1"/>
  </cols>
  <sheetData>
    <row r="1" spans="1:22" ht="68.25" customHeight="1" x14ac:dyDescent="0.25">
      <c r="A1" s="22" t="s">
        <v>42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x14ac:dyDescent="0.25">
      <c r="A2" s="28" t="s">
        <v>931</v>
      </c>
    </row>
    <row r="3" spans="1:22" x14ac:dyDescent="0.25">
      <c r="A3" s="8" t="s">
        <v>62</v>
      </c>
    </row>
    <row r="4" spans="1:22" x14ac:dyDescent="0.25">
      <c r="A4" s="40" t="s">
        <v>46</v>
      </c>
      <c r="B4" s="39" t="s">
        <v>927</v>
      </c>
      <c r="C4" s="41"/>
      <c r="D4" s="41"/>
      <c r="E4" s="41"/>
      <c r="F4" s="41"/>
      <c r="G4" s="41"/>
    </row>
    <row r="5" spans="1:22" x14ac:dyDescent="0.25">
      <c r="A5" s="9"/>
    </row>
    <row r="6" spans="1:22" ht="15" customHeight="1" x14ac:dyDescent="0.25">
      <c r="A6" s="33"/>
      <c r="B6" s="33"/>
      <c r="C6" s="63" t="s">
        <v>2</v>
      </c>
      <c r="D6" s="64"/>
      <c r="E6" s="64"/>
      <c r="F6" s="64"/>
      <c r="G6" s="65"/>
      <c r="H6" s="63" t="s">
        <v>43</v>
      </c>
      <c r="I6" s="64"/>
      <c r="J6" s="64"/>
      <c r="K6" s="64"/>
      <c r="L6" s="65"/>
      <c r="M6" s="64" t="s">
        <v>44</v>
      </c>
      <c r="N6" s="64"/>
      <c r="O6" s="64"/>
      <c r="P6" s="64"/>
      <c r="Q6" s="65"/>
      <c r="R6" s="63" t="s">
        <v>45</v>
      </c>
      <c r="S6" s="64"/>
      <c r="T6" s="64"/>
      <c r="U6" s="64"/>
      <c r="V6" s="65"/>
    </row>
    <row r="7" spans="1:22" x14ac:dyDescent="0.25">
      <c r="A7" s="34" t="s">
        <v>58</v>
      </c>
      <c r="B7" s="34" t="s">
        <v>59</v>
      </c>
      <c r="C7" s="30" t="s">
        <v>0</v>
      </c>
      <c r="D7" s="29" t="s">
        <v>1</v>
      </c>
      <c r="E7" s="29" t="s">
        <v>41</v>
      </c>
      <c r="F7" s="29" t="s">
        <v>60</v>
      </c>
      <c r="G7" s="31" t="s">
        <v>63</v>
      </c>
      <c r="H7" s="30" t="s">
        <v>0</v>
      </c>
      <c r="I7" s="29" t="s">
        <v>1</v>
      </c>
      <c r="J7" s="29" t="s">
        <v>41</v>
      </c>
      <c r="K7" s="29" t="s">
        <v>60</v>
      </c>
      <c r="L7" s="31" t="s">
        <v>63</v>
      </c>
      <c r="M7" s="29" t="s">
        <v>0</v>
      </c>
      <c r="N7" s="29" t="s">
        <v>1</v>
      </c>
      <c r="O7" s="29" t="s">
        <v>41</v>
      </c>
      <c r="P7" s="29" t="s">
        <v>60</v>
      </c>
      <c r="Q7" s="31" t="s">
        <v>63</v>
      </c>
      <c r="R7" s="29" t="s">
        <v>0</v>
      </c>
      <c r="S7" s="29" t="s">
        <v>1</v>
      </c>
      <c r="T7" s="29" t="s">
        <v>41</v>
      </c>
      <c r="U7" s="29" t="s">
        <v>60</v>
      </c>
      <c r="V7" s="31" t="s">
        <v>63</v>
      </c>
    </row>
    <row r="8" spans="1:22" x14ac:dyDescent="0.25">
      <c r="A8" s="1" t="s">
        <v>3</v>
      </c>
      <c r="B8" s="1"/>
      <c r="C8" s="37" t="s">
        <v>810</v>
      </c>
      <c r="D8" s="24" t="s">
        <v>69</v>
      </c>
      <c r="E8" s="24" t="s">
        <v>70</v>
      </c>
      <c r="F8" s="24" t="s">
        <v>71</v>
      </c>
      <c r="G8" s="25" t="s">
        <v>72</v>
      </c>
      <c r="H8" s="36">
        <v>41</v>
      </c>
      <c r="I8" s="32">
        <v>41</v>
      </c>
      <c r="J8" s="32">
        <v>41</v>
      </c>
      <c r="K8" s="32">
        <v>41</v>
      </c>
      <c r="L8" s="38">
        <v>41</v>
      </c>
      <c r="M8" s="24" t="s">
        <v>811</v>
      </c>
      <c r="N8" s="24" t="s">
        <v>73</v>
      </c>
      <c r="O8" s="24" t="s">
        <v>74</v>
      </c>
      <c r="P8" s="24" t="s">
        <v>75</v>
      </c>
      <c r="Q8" s="25" t="s">
        <v>76</v>
      </c>
      <c r="R8" s="24" t="s">
        <v>77</v>
      </c>
      <c r="S8" s="24" t="s">
        <v>78</v>
      </c>
      <c r="T8" s="24" t="s">
        <v>79</v>
      </c>
      <c r="U8" s="24" t="s">
        <v>80</v>
      </c>
      <c r="V8" s="25" t="s">
        <v>81</v>
      </c>
    </row>
    <row r="9" spans="1:22" x14ac:dyDescent="0.25">
      <c r="A9" s="2" t="s">
        <v>4</v>
      </c>
      <c r="B9" s="2"/>
      <c r="C9" s="37" t="s">
        <v>812</v>
      </c>
      <c r="D9" s="24" t="s">
        <v>82</v>
      </c>
      <c r="E9" s="24" t="s">
        <v>83</v>
      </c>
      <c r="F9" s="24" t="s">
        <v>84</v>
      </c>
      <c r="G9" s="25" t="s">
        <v>85</v>
      </c>
      <c r="H9" s="36">
        <v>41</v>
      </c>
      <c r="I9" s="32">
        <v>41</v>
      </c>
      <c r="J9" s="32">
        <v>41</v>
      </c>
      <c r="K9" s="32">
        <v>41</v>
      </c>
      <c r="L9" s="38">
        <v>41</v>
      </c>
      <c r="M9" s="24" t="s">
        <v>813</v>
      </c>
      <c r="N9" s="24" t="s">
        <v>86</v>
      </c>
      <c r="O9" s="24" t="s">
        <v>87</v>
      </c>
      <c r="P9" s="24" t="s">
        <v>88</v>
      </c>
      <c r="Q9" s="25" t="s">
        <v>89</v>
      </c>
      <c r="R9" s="24" t="s">
        <v>90</v>
      </c>
      <c r="S9" s="24" t="s">
        <v>91</v>
      </c>
      <c r="T9" s="24" t="s">
        <v>92</v>
      </c>
      <c r="U9" s="24" t="s">
        <v>93</v>
      </c>
      <c r="V9" s="25" t="s">
        <v>94</v>
      </c>
    </row>
    <row r="10" spans="1:22" x14ac:dyDescent="0.25">
      <c r="A10" s="3" t="s">
        <v>5</v>
      </c>
      <c r="B10" s="4" t="s">
        <v>6</v>
      </c>
      <c r="C10" s="37" t="s">
        <v>95</v>
      </c>
      <c r="D10" s="24" t="s">
        <v>96</v>
      </c>
      <c r="E10" s="24" t="s">
        <v>97</v>
      </c>
      <c r="F10" s="24" t="s">
        <v>98</v>
      </c>
      <c r="G10" s="25" t="s">
        <v>99</v>
      </c>
      <c r="H10" s="36">
        <v>40</v>
      </c>
      <c r="I10" s="32">
        <v>40</v>
      </c>
      <c r="J10" s="32">
        <v>40</v>
      </c>
      <c r="K10" s="32">
        <v>40</v>
      </c>
      <c r="L10" s="38">
        <v>40</v>
      </c>
      <c r="M10" s="24" t="s">
        <v>814</v>
      </c>
      <c r="N10" s="24" t="s">
        <v>100</v>
      </c>
      <c r="O10" s="24" t="s">
        <v>101</v>
      </c>
      <c r="P10" s="24" t="s">
        <v>102</v>
      </c>
      <c r="Q10" s="25" t="s">
        <v>103</v>
      </c>
      <c r="R10" s="24" t="s">
        <v>104</v>
      </c>
      <c r="S10" s="24" t="s">
        <v>105</v>
      </c>
      <c r="T10" s="24" t="s">
        <v>106</v>
      </c>
      <c r="U10" s="24" t="s">
        <v>107</v>
      </c>
      <c r="V10" s="25" t="s">
        <v>108</v>
      </c>
    </row>
    <row r="11" spans="1:22" x14ac:dyDescent="0.25">
      <c r="A11" s="3" t="s">
        <v>7</v>
      </c>
      <c r="B11" s="4" t="s">
        <v>8</v>
      </c>
      <c r="C11" s="37" t="s">
        <v>815</v>
      </c>
      <c r="D11" s="24" t="s">
        <v>109</v>
      </c>
      <c r="E11" s="24" t="s">
        <v>110</v>
      </c>
      <c r="F11" s="24" t="s">
        <v>111</v>
      </c>
      <c r="G11" s="25" t="s">
        <v>112</v>
      </c>
      <c r="H11" s="36">
        <v>45</v>
      </c>
      <c r="I11" s="32">
        <v>44</v>
      </c>
      <c r="J11" s="32">
        <v>44</v>
      </c>
      <c r="K11" s="32">
        <v>44</v>
      </c>
      <c r="L11" s="38">
        <v>44</v>
      </c>
      <c r="M11" s="24" t="s">
        <v>816</v>
      </c>
      <c r="N11" s="24" t="s">
        <v>113</v>
      </c>
      <c r="O11" s="24" t="s">
        <v>114</v>
      </c>
      <c r="P11" s="24" t="s">
        <v>115</v>
      </c>
      <c r="Q11" s="25" t="s">
        <v>116</v>
      </c>
      <c r="R11" s="24" t="s">
        <v>117</v>
      </c>
      <c r="S11" s="24" t="s">
        <v>118</v>
      </c>
      <c r="T11" s="24" t="s">
        <v>119</v>
      </c>
      <c r="U11" s="24" t="s">
        <v>120</v>
      </c>
      <c r="V11" s="25" t="s">
        <v>121</v>
      </c>
    </row>
    <row r="12" spans="1:22" x14ac:dyDescent="0.25">
      <c r="A12" s="2" t="s">
        <v>9</v>
      </c>
      <c r="B12" s="2"/>
      <c r="C12" s="37" t="s">
        <v>817</v>
      </c>
      <c r="D12" s="24" t="s">
        <v>122</v>
      </c>
      <c r="E12" s="24" t="s">
        <v>123</v>
      </c>
      <c r="F12" s="24" t="s">
        <v>124</v>
      </c>
      <c r="G12" s="25" t="s">
        <v>125</v>
      </c>
      <c r="H12" s="36">
        <v>41</v>
      </c>
      <c r="I12" s="32">
        <v>40</v>
      </c>
      <c r="J12" s="32">
        <v>40</v>
      </c>
      <c r="K12" s="32">
        <v>41</v>
      </c>
      <c r="L12" s="38">
        <v>41</v>
      </c>
      <c r="M12" s="24" t="s">
        <v>818</v>
      </c>
      <c r="N12" s="24" t="s">
        <v>126</v>
      </c>
      <c r="O12" s="24" t="s">
        <v>127</v>
      </c>
      <c r="P12" s="24" t="s">
        <v>128</v>
      </c>
      <c r="Q12" s="25" t="s">
        <v>129</v>
      </c>
      <c r="R12" s="24" t="s">
        <v>130</v>
      </c>
      <c r="S12" s="24" t="s">
        <v>131</v>
      </c>
      <c r="T12" s="24" t="s">
        <v>132</v>
      </c>
      <c r="U12" s="24" t="s">
        <v>133</v>
      </c>
      <c r="V12" s="25" t="s">
        <v>134</v>
      </c>
    </row>
    <row r="13" spans="1:22" x14ac:dyDescent="0.25">
      <c r="A13" s="3" t="s">
        <v>10</v>
      </c>
      <c r="B13" s="4" t="s">
        <v>11</v>
      </c>
      <c r="C13" s="37" t="s">
        <v>819</v>
      </c>
      <c r="D13" s="24" t="s">
        <v>135</v>
      </c>
      <c r="E13" s="24" t="s">
        <v>136</v>
      </c>
      <c r="F13" s="24" t="s">
        <v>137</v>
      </c>
      <c r="G13" s="25" t="s">
        <v>138</v>
      </c>
      <c r="H13" s="36">
        <v>40</v>
      </c>
      <c r="I13" s="32">
        <v>39</v>
      </c>
      <c r="J13" s="32">
        <v>39</v>
      </c>
      <c r="K13" s="32">
        <v>40</v>
      </c>
      <c r="L13" s="38">
        <v>40</v>
      </c>
      <c r="M13" s="24" t="s">
        <v>820</v>
      </c>
      <c r="N13" s="24" t="s">
        <v>139</v>
      </c>
      <c r="O13" s="24" t="s">
        <v>140</v>
      </c>
      <c r="P13" s="24" t="s">
        <v>141</v>
      </c>
      <c r="Q13" s="25" t="s">
        <v>142</v>
      </c>
      <c r="R13" s="24" t="s">
        <v>143</v>
      </c>
      <c r="S13" s="24" t="s">
        <v>144</v>
      </c>
      <c r="T13" s="24" t="s">
        <v>145</v>
      </c>
      <c r="U13" s="24" t="s">
        <v>146</v>
      </c>
      <c r="V13" s="25" t="s">
        <v>147</v>
      </c>
    </row>
    <row r="14" spans="1:22" x14ac:dyDescent="0.25">
      <c r="A14" s="3" t="s">
        <v>12</v>
      </c>
      <c r="B14" s="4" t="s">
        <v>13</v>
      </c>
      <c r="C14" s="37" t="s">
        <v>821</v>
      </c>
      <c r="D14" s="24" t="s">
        <v>148</v>
      </c>
      <c r="E14" s="24" t="s">
        <v>149</v>
      </c>
      <c r="F14" s="24" t="s">
        <v>150</v>
      </c>
      <c r="G14" s="25" t="s">
        <v>151</v>
      </c>
      <c r="H14" s="36">
        <v>45</v>
      </c>
      <c r="I14" s="32">
        <v>45</v>
      </c>
      <c r="J14" s="32">
        <v>44</v>
      </c>
      <c r="K14" s="32">
        <v>44</v>
      </c>
      <c r="L14" s="38">
        <v>44</v>
      </c>
      <c r="M14" s="24" t="s">
        <v>822</v>
      </c>
      <c r="N14" s="24" t="s">
        <v>152</v>
      </c>
      <c r="O14" s="24" t="s">
        <v>153</v>
      </c>
      <c r="P14" s="24" t="s">
        <v>154</v>
      </c>
      <c r="Q14" s="25" t="s">
        <v>155</v>
      </c>
      <c r="R14" s="24" t="s">
        <v>156</v>
      </c>
      <c r="S14" s="24" t="s">
        <v>157</v>
      </c>
      <c r="T14" s="24" t="s">
        <v>158</v>
      </c>
      <c r="U14" s="24" t="s">
        <v>159</v>
      </c>
      <c r="V14" s="25" t="s">
        <v>160</v>
      </c>
    </row>
    <row r="15" spans="1:22" x14ac:dyDescent="0.25">
      <c r="A15" s="2" t="s">
        <v>14</v>
      </c>
      <c r="B15" s="2"/>
      <c r="C15" s="37" t="s">
        <v>823</v>
      </c>
      <c r="D15" s="24" t="s">
        <v>161</v>
      </c>
      <c r="E15" s="24" t="s">
        <v>162</v>
      </c>
      <c r="F15" s="24" t="s">
        <v>163</v>
      </c>
      <c r="G15" s="25" t="s">
        <v>164</v>
      </c>
      <c r="H15" s="36">
        <v>41</v>
      </c>
      <c r="I15" s="32">
        <v>41</v>
      </c>
      <c r="J15" s="32">
        <v>41</v>
      </c>
      <c r="K15" s="32">
        <v>41</v>
      </c>
      <c r="L15" s="38">
        <v>41</v>
      </c>
      <c r="M15" s="24" t="s">
        <v>824</v>
      </c>
      <c r="N15" s="24" t="s">
        <v>165</v>
      </c>
      <c r="O15" s="24" t="s">
        <v>166</v>
      </c>
      <c r="P15" s="24" t="s">
        <v>167</v>
      </c>
      <c r="Q15" s="25" t="s">
        <v>168</v>
      </c>
      <c r="R15" s="24" t="s">
        <v>169</v>
      </c>
      <c r="S15" s="24" t="s">
        <v>170</v>
      </c>
      <c r="T15" s="24" t="s">
        <v>171</v>
      </c>
      <c r="U15" s="24" t="s">
        <v>172</v>
      </c>
      <c r="V15" s="25" t="s">
        <v>173</v>
      </c>
    </row>
    <row r="16" spans="1:22" x14ac:dyDescent="0.25">
      <c r="A16" s="3" t="s">
        <v>15</v>
      </c>
      <c r="B16" s="4" t="s">
        <v>16</v>
      </c>
      <c r="C16" s="37" t="s">
        <v>825</v>
      </c>
      <c r="D16" s="24" t="s">
        <v>174</v>
      </c>
      <c r="E16" s="24" t="s">
        <v>175</v>
      </c>
      <c r="F16" s="24" t="s">
        <v>176</v>
      </c>
      <c r="G16" s="25" t="s">
        <v>177</v>
      </c>
      <c r="H16" s="36">
        <v>40</v>
      </c>
      <c r="I16" s="32">
        <v>40</v>
      </c>
      <c r="J16" s="32">
        <v>40</v>
      </c>
      <c r="K16" s="32">
        <v>40</v>
      </c>
      <c r="L16" s="38">
        <v>40</v>
      </c>
      <c r="M16" s="24" t="s">
        <v>826</v>
      </c>
      <c r="N16" s="24" t="s">
        <v>178</v>
      </c>
      <c r="O16" s="24" t="s">
        <v>179</v>
      </c>
      <c r="P16" s="24" t="s">
        <v>180</v>
      </c>
      <c r="Q16" s="25" t="s">
        <v>181</v>
      </c>
      <c r="R16" s="24" t="s">
        <v>182</v>
      </c>
      <c r="S16" s="24" t="s">
        <v>183</v>
      </c>
      <c r="T16" s="24" t="s">
        <v>184</v>
      </c>
      <c r="U16" s="24" t="s">
        <v>185</v>
      </c>
      <c r="V16" s="25" t="s">
        <v>186</v>
      </c>
    </row>
    <row r="17" spans="1:22" x14ac:dyDescent="0.25">
      <c r="A17" s="3" t="s">
        <v>17</v>
      </c>
      <c r="B17" s="4" t="s">
        <v>18</v>
      </c>
      <c r="C17" s="37" t="s">
        <v>827</v>
      </c>
      <c r="D17" s="24" t="s">
        <v>187</v>
      </c>
      <c r="E17" s="24" t="s">
        <v>188</v>
      </c>
      <c r="F17" s="24" t="s">
        <v>189</v>
      </c>
      <c r="G17" s="25" t="s">
        <v>190</v>
      </c>
      <c r="H17" s="36">
        <v>42</v>
      </c>
      <c r="I17" s="32">
        <v>42</v>
      </c>
      <c r="J17" s="32">
        <v>43</v>
      </c>
      <c r="K17" s="32">
        <v>43</v>
      </c>
      <c r="L17" s="38">
        <v>42</v>
      </c>
      <c r="M17" s="24" t="s">
        <v>828</v>
      </c>
      <c r="N17" s="24" t="s">
        <v>191</v>
      </c>
      <c r="O17" s="24" t="s">
        <v>192</v>
      </c>
      <c r="P17" s="24" t="s">
        <v>193</v>
      </c>
      <c r="Q17" s="25" t="s">
        <v>194</v>
      </c>
      <c r="R17" s="24" t="s">
        <v>195</v>
      </c>
      <c r="S17" s="24" t="s">
        <v>196</v>
      </c>
      <c r="T17" s="24" t="s">
        <v>197</v>
      </c>
      <c r="U17" s="24" t="s">
        <v>198</v>
      </c>
      <c r="V17" s="25" t="s">
        <v>199</v>
      </c>
    </row>
    <row r="18" spans="1:22" x14ac:dyDescent="0.25">
      <c r="A18" s="2" t="s">
        <v>19</v>
      </c>
      <c r="B18" s="2"/>
      <c r="C18" s="37" t="s">
        <v>829</v>
      </c>
      <c r="D18" s="24" t="s">
        <v>200</v>
      </c>
      <c r="E18" s="24" t="s">
        <v>201</v>
      </c>
      <c r="F18" s="24" t="s">
        <v>202</v>
      </c>
      <c r="G18" s="25" t="s">
        <v>203</v>
      </c>
      <c r="H18" s="36">
        <v>43</v>
      </c>
      <c r="I18" s="32">
        <v>43</v>
      </c>
      <c r="J18" s="32">
        <v>43</v>
      </c>
      <c r="K18" s="32">
        <v>43</v>
      </c>
      <c r="L18" s="38">
        <v>42</v>
      </c>
      <c r="M18" s="24" t="s">
        <v>830</v>
      </c>
      <c r="N18" s="24" t="s">
        <v>204</v>
      </c>
      <c r="O18" s="24" t="s">
        <v>205</v>
      </c>
      <c r="P18" s="24" t="s">
        <v>206</v>
      </c>
      <c r="Q18" s="25" t="s">
        <v>207</v>
      </c>
      <c r="R18" s="24" t="s">
        <v>208</v>
      </c>
      <c r="S18" s="24" t="s">
        <v>209</v>
      </c>
      <c r="T18" s="24" t="s">
        <v>210</v>
      </c>
      <c r="U18" s="24" t="s">
        <v>211</v>
      </c>
      <c r="V18" s="25" t="s">
        <v>212</v>
      </c>
    </row>
    <row r="19" spans="1:22" x14ac:dyDescent="0.25">
      <c r="A19" s="3" t="s">
        <v>20</v>
      </c>
      <c r="B19" s="4" t="s">
        <v>21</v>
      </c>
      <c r="C19" s="37" t="s">
        <v>831</v>
      </c>
      <c r="D19" s="24" t="s">
        <v>213</v>
      </c>
      <c r="E19" s="24" t="s">
        <v>214</v>
      </c>
      <c r="F19" s="24" t="s">
        <v>215</v>
      </c>
      <c r="G19" s="25" t="s">
        <v>216</v>
      </c>
      <c r="H19" s="36">
        <v>43</v>
      </c>
      <c r="I19" s="32">
        <v>42</v>
      </c>
      <c r="J19" s="32">
        <v>42</v>
      </c>
      <c r="K19" s="32">
        <v>42</v>
      </c>
      <c r="L19" s="38">
        <v>41</v>
      </c>
      <c r="M19" s="24" t="s">
        <v>832</v>
      </c>
      <c r="N19" s="24" t="s">
        <v>217</v>
      </c>
      <c r="O19" s="24" t="s">
        <v>218</v>
      </c>
      <c r="P19" s="24" t="s">
        <v>219</v>
      </c>
      <c r="Q19" s="25" t="s">
        <v>220</v>
      </c>
      <c r="R19" s="24" t="s">
        <v>221</v>
      </c>
      <c r="S19" s="24" t="s">
        <v>222</v>
      </c>
      <c r="T19" s="24" t="s">
        <v>223</v>
      </c>
      <c r="U19" s="24" t="s">
        <v>224</v>
      </c>
      <c r="V19" s="25" t="s">
        <v>225</v>
      </c>
    </row>
    <row r="20" spans="1:22" x14ac:dyDescent="0.25">
      <c r="A20" s="3" t="s">
        <v>22</v>
      </c>
      <c r="B20" s="4" t="s">
        <v>23</v>
      </c>
      <c r="C20" s="37" t="s">
        <v>833</v>
      </c>
      <c r="D20" s="24" t="s">
        <v>226</v>
      </c>
      <c r="E20" s="24" t="s">
        <v>227</v>
      </c>
      <c r="F20" s="24" t="s">
        <v>228</v>
      </c>
      <c r="G20" s="25" t="s">
        <v>229</v>
      </c>
      <c r="H20" s="36">
        <v>46</v>
      </c>
      <c r="I20" s="32">
        <v>46</v>
      </c>
      <c r="J20" s="32">
        <v>46</v>
      </c>
      <c r="K20" s="32">
        <v>46</v>
      </c>
      <c r="L20" s="38">
        <v>46</v>
      </c>
      <c r="M20" s="24" t="s">
        <v>834</v>
      </c>
      <c r="N20" s="24" t="s">
        <v>230</v>
      </c>
      <c r="O20" s="24" t="s">
        <v>231</v>
      </c>
      <c r="P20" s="24" t="s">
        <v>232</v>
      </c>
      <c r="Q20" s="25" t="s">
        <v>233</v>
      </c>
      <c r="R20" s="24" t="s">
        <v>234</v>
      </c>
      <c r="S20" s="24" t="s">
        <v>235</v>
      </c>
      <c r="T20" s="24" t="s">
        <v>236</v>
      </c>
      <c r="U20" s="24" t="s">
        <v>237</v>
      </c>
      <c r="V20" s="25" t="s">
        <v>238</v>
      </c>
    </row>
    <row r="21" spans="1:22" x14ac:dyDescent="0.25">
      <c r="A21" s="2" t="s">
        <v>24</v>
      </c>
      <c r="B21" s="2"/>
      <c r="C21" s="37" t="s">
        <v>835</v>
      </c>
      <c r="D21" s="24" t="s">
        <v>239</v>
      </c>
      <c r="E21" s="24" t="s">
        <v>240</v>
      </c>
      <c r="F21" s="24" t="s">
        <v>241</v>
      </c>
      <c r="G21" s="25" t="s">
        <v>242</v>
      </c>
      <c r="H21" s="36">
        <v>41</v>
      </c>
      <c r="I21" s="32">
        <v>41</v>
      </c>
      <c r="J21" s="32">
        <v>42</v>
      </c>
      <c r="K21" s="32">
        <v>42</v>
      </c>
      <c r="L21" s="38">
        <v>41</v>
      </c>
      <c r="M21" s="24" t="s">
        <v>836</v>
      </c>
      <c r="N21" s="24" t="s">
        <v>243</v>
      </c>
      <c r="O21" s="24" t="s">
        <v>244</v>
      </c>
      <c r="P21" s="24" t="s">
        <v>245</v>
      </c>
      <c r="Q21" s="25" t="s">
        <v>246</v>
      </c>
      <c r="R21" s="24" t="s">
        <v>247</v>
      </c>
      <c r="S21" s="24" t="s">
        <v>248</v>
      </c>
      <c r="T21" s="24" t="s">
        <v>249</v>
      </c>
      <c r="U21" s="24" t="s">
        <v>250</v>
      </c>
      <c r="V21" s="25" t="s">
        <v>251</v>
      </c>
    </row>
    <row r="22" spans="1:22" x14ac:dyDescent="0.25">
      <c r="A22" s="3" t="s">
        <v>25</v>
      </c>
      <c r="B22" s="4" t="s">
        <v>26</v>
      </c>
      <c r="C22" s="37" t="s">
        <v>837</v>
      </c>
      <c r="D22" s="24" t="s">
        <v>252</v>
      </c>
      <c r="E22" s="24" t="s">
        <v>253</v>
      </c>
      <c r="F22" s="24" t="s">
        <v>254</v>
      </c>
      <c r="G22" s="25" t="s">
        <v>255</v>
      </c>
      <c r="H22" s="36">
        <v>41</v>
      </c>
      <c r="I22" s="32">
        <v>41</v>
      </c>
      <c r="J22" s="32">
        <v>41</v>
      </c>
      <c r="K22" s="32">
        <v>41</v>
      </c>
      <c r="L22" s="38">
        <v>41</v>
      </c>
      <c r="M22" s="24" t="s">
        <v>838</v>
      </c>
      <c r="N22" s="24" t="s">
        <v>256</v>
      </c>
      <c r="O22" s="24" t="s">
        <v>257</v>
      </c>
      <c r="P22" s="24" t="s">
        <v>258</v>
      </c>
      <c r="Q22" s="25" t="s">
        <v>259</v>
      </c>
      <c r="R22" s="24" t="s">
        <v>260</v>
      </c>
      <c r="S22" s="24" t="s">
        <v>261</v>
      </c>
      <c r="T22" s="24" t="s">
        <v>262</v>
      </c>
      <c r="U22" s="24" t="s">
        <v>263</v>
      </c>
      <c r="V22" s="25" t="s">
        <v>264</v>
      </c>
    </row>
    <row r="23" spans="1:22" x14ac:dyDescent="0.25">
      <c r="A23" s="3" t="s">
        <v>27</v>
      </c>
      <c r="B23" s="4" t="s">
        <v>28</v>
      </c>
      <c r="C23" s="37" t="s">
        <v>839</v>
      </c>
      <c r="D23" s="24" t="s">
        <v>265</v>
      </c>
      <c r="E23" s="24" t="s">
        <v>266</v>
      </c>
      <c r="F23" s="24" t="s">
        <v>267</v>
      </c>
      <c r="G23" s="25" t="s">
        <v>268</v>
      </c>
      <c r="H23" s="36">
        <v>43</v>
      </c>
      <c r="I23" s="32">
        <v>43</v>
      </c>
      <c r="J23" s="32">
        <v>43</v>
      </c>
      <c r="K23" s="32">
        <v>44</v>
      </c>
      <c r="L23" s="38">
        <v>44</v>
      </c>
      <c r="M23" s="24" t="s">
        <v>840</v>
      </c>
      <c r="N23" s="24" t="s">
        <v>269</v>
      </c>
      <c r="O23" s="24" t="s">
        <v>270</v>
      </c>
      <c r="P23" s="24" t="s">
        <v>271</v>
      </c>
      <c r="Q23" s="25" t="s">
        <v>272</v>
      </c>
      <c r="R23" s="24" t="s">
        <v>273</v>
      </c>
      <c r="S23" s="24" t="s">
        <v>274</v>
      </c>
      <c r="T23" s="24" t="s">
        <v>275</v>
      </c>
      <c r="U23" s="24" t="s">
        <v>276</v>
      </c>
      <c r="V23" s="25" t="s">
        <v>277</v>
      </c>
    </row>
    <row r="24" spans="1:22" x14ac:dyDescent="0.25">
      <c r="A24" s="2" t="s">
        <v>29</v>
      </c>
      <c r="B24" s="2"/>
      <c r="C24" s="37" t="s">
        <v>841</v>
      </c>
      <c r="D24" s="24" t="s">
        <v>278</v>
      </c>
      <c r="E24" s="24" t="s">
        <v>279</v>
      </c>
      <c r="F24" s="24" t="s">
        <v>280</v>
      </c>
      <c r="G24" s="25" t="s">
        <v>281</v>
      </c>
      <c r="H24" s="36">
        <v>44</v>
      </c>
      <c r="I24" s="32">
        <v>44</v>
      </c>
      <c r="J24" s="32">
        <v>43</v>
      </c>
      <c r="K24" s="32">
        <v>43</v>
      </c>
      <c r="L24" s="38">
        <v>43</v>
      </c>
      <c r="M24" s="24" t="s">
        <v>842</v>
      </c>
      <c r="N24" s="24" t="s">
        <v>282</v>
      </c>
      <c r="O24" s="24" t="s">
        <v>283</v>
      </c>
      <c r="P24" s="24" t="s">
        <v>284</v>
      </c>
      <c r="Q24" s="25" t="s">
        <v>285</v>
      </c>
      <c r="R24" s="24" t="s">
        <v>286</v>
      </c>
      <c r="S24" s="24" t="s">
        <v>287</v>
      </c>
      <c r="T24" s="24" t="s">
        <v>288</v>
      </c>
      <c r="U24" s="24" t="s">
        <v>289</v>
      </c>
      <c r="V24" s="25" t="s">
        <v>290</v>
      </c>
    </row>
    <row r="25" spans="1:22" x14ac:dyDescent="0.25">
      <c r="A25" s="3" t="s">
        <v>30</v>
      </c>
      <c r="B25" s="4" t="s">
        <v>31</v>
      </c>
      <c r="C25" s="37" t="s">
        <v>843</v>
      </c>
      <c r="D25" s="24" t="s">
        <v>291</v>
      </c>
      <c r="E25" s="24" t="s">
        <v>292</v>
      </c>
      <c r="F25" s="24" t="s">
        <v>293</v>
      </c>
      <c r="G25" s="25" t="s">
        <v>294</v>
      </c>
      <c r="H25" s="36">
        <v>43</v>
      </c>
      <c r="I25" s="32">
        <v>42</v>
      </c>
      <c r="J25" s="32">
        <v>42</v>
      </c>
      <c r="K25" s="32">
        <v>41</v>
      </c>
      <c r="L25" s="38">
        <v>41</v>
      </c>
      <c r="M25" s="24" t="s">
        <v>844</v>
      </c>
      <c r="N25" s="24" t="s">
        <v>295</v>
      </c>
      <c r="O25" s="24" t="s">
        <v>296</v>
      </c>
      <c r="P25" s="24" t="s">
        <v>297</v>
      </c>
      <c r="Q25" s="25" t="s">
        <v>298</v>
      </c>
      <c r="R25" s="24" t="s">
        <v>299</v>
      </c>
      <c r="S25" s="24" t="s">
        <v>300</v>
      </c>
      <c r="T25" s="24" t="s">
        <v>301</v>
      </c>
      <c r="U25" s="24" t="s">
        <v>302</v>
      </c>
      <c r="V25" s="25" t="s">
        <v>303</v>
      </c>
    </row>
    <row r="26" spans="1:22" x14ac:dyDescent="0.25">
      <c r="A26" s="3" t="s">
        <v>32</v>
      </c>
      <c r="B26" s="4" t="s">
        <v>33</v>
      </c>
      <c r="C26" s="37" t="s">
        <v>845</v>
      </c>
      <c r="D26" s="24" t="s">
        <v>304</v>
      </c>
      <c r="E26" s="24" t="s">
        <v>305</v>
      </c>
      <c r="F26" s="24" t="s">
        <v>306</v>
      </c>
      <c r="G26" s="25" t="s">
        <v>307</v>
      </c>
      <c r="H26" s="36">
        <v>45</v>
      </c>
      <c r="I26" s="32">
        <v>45</v>
      </c>
      <c r="J26" s="32">
        <v>45</v>
      </c>
      <c r="K26" s="32">
        <v>45</v>
      </c>
      <c r="L26" s="38">
        <v>44</v>
      </c>
      <c r="M26" s="24" t="s">
        <v>846</v>
      </c>
      <c r="N26" s="24" t="s">
        <v>308</v>
      </c>
      <c r="O26" s="24" t="s">
        <v>309</v>
      </c>
      <c r="P26" s="24" t="s">
        <v>310</v>
      </c>
      <c r="Q26" s="25" t="s">
        <v>311</v>
      </c>
      <c r="R26" s="24" t="s">
        <v>312</v>
      </c>
      <c r="S26" s="24" t="s">
        <v>313</v>
      </c>
      <c r="T26" s="24" t="s">
        <v>314</v>
      </c>
      <c r="U26" s="24" t="s">
        <v>315</v>
      </c>
      <c r="V26" s="25" t="s">
        <v>316</v>
      </c>
    </row>
    <row r="27" spans="1:22" x14ac:dyDescent="0.25">
      <c r="A27" s="2" t="s">
        <v>34</v>
      </c>
      <c r="B27" s="2"/>
      <c r="C27" s="37" t="s">
        <v>847</v>
      </c>
      <c r="D27" s="24" t="s">
        <v>317</v>
      </c>
      <c r="E27" s="24" t="s">
        <v>318</v>
      </c>
      <c r="F27" s="24" t="s">
        <v>319</v>
      </c>
      <c r="G27" s="25" t="s">
        <v>320</v>
      </c>
      <c r="H27" s="36">
        <v>38</v>
      </c>
      <c r="I27" s="32">
        <v>38</v>
      </c>
      <c r="J27" s="32">
        <v>38</v>
      </c>
      <c r="K27" s="32">
        <v>39</v>
      </c>
      <c r="L27" s="38">
        <v>38</v>
      </c>
      <c r="M27" s="24" t="s">
        <v>848</v>
      </c>
      <c r="N27" s="24" t="s">
        <v>321</v>
      </c>
      <c r="O27" s="24" t="s">
        <v>322</v>
      </c>
      <c r="P27" s="24" t="s">
        <v>323</v>
      </c>
      <c r="Q27" s="25" t="s">
        <v>324</v>
      </c>
      <c r="R27" s="24" t="s">
        <v>325</v>
      </c>
      <c r="S27" s="24" t="s">
        <v>326</v>
      </c>
      <c r="T27" s="24" t="s">
        <v>327</v>
      </c>
      <c r="U27" s="24" t="s">
        <v>328</v>
      </c>
      <c r="V27" s="25" t="s">
        <v>329</v>
      </c>
    </row>
    <row r="28" spans="1:22" x14ac:dyDescent="0.25">
      <c r="A28" s="3" t="s">
        <v>35</v>
      </c>
      <c r="B28" s="4" t="s">
        <v>36</v>
      </c>
      <c r="C28" s="37" t="s">
        <v>849</v>
      </c>
      <c r="D28" s="24" t="s">
        <v>330</v>
      </c>
      <c r="E28" s="24" t="s">
        <v>331</v>
      </c>
      <c r="F28" s="24" t="s">
        <v>332</v>
      </c>
      <c r="G28" s="25" t="s">
        <v>333</v>
      </c>
      <c r="H28" s="36">
        <v>38</v>
      </c>
      <c r="I28" s="32">
        <v>38</v>
      </c>
      <c r="J28" s="32">
        <v>38</v>
      </c>
      <c r="K28" s="32">
        <v>38</v>
      </c>
      <c r="L28" s="38">
        <v>38</v>
      </c>
      <c r="M28" s="24" t="s">
        <v>850</v>
      </c>
      <c r="N28" s="24" t="s">
        <v>334</v>
      </c>
      <c r="O28" s="24" t="s">
        <v>335</v>
      </c>
      <c r="P28" s="24" t="s">
        <v>336</v>
      </c>
      <c r="Q28" s="25" t="s">
        <v>337</v>
      </c>
      <c r="R28" s="24" t="s">
        <v>338</v>
      </c>
      <c r="S28" s="24" t="s">
        <v>339</v>
      </c>
      <c r="T28" s="24" t="s">
        <v>340</v>
      </c>
      <c r="U28" s="24" t="s">
        <v>341</v>
      </c>
      <c r="V28" s="25" t="s">
        <v>342</v>
      </c>
    </row>
    <row r="29" spans="1:22" x14ac:dyDescent="0.25">
      <c r="A29" s="3" t="s">
        <v>37</v>
      </c>
      <c r="B29" s="4" t="s">
        <v>38</v>
      </c>
      <c r="C29" s="37" t="s">
        <v>851</v>
      </c>
      <c r="D29" s="24" t="s">
        <v>343</v>
      </c>
      <c r="E29" s="24" t="s">
        <v>344</v>
      </c>
      <c r="F29" s="24" t="s">
        <v>345</v>
      </c>
      <c r="G29" s="25" t="s">
        <v>346</v>
      </c>
      <c r="H29" s="36">
        <v>38</v>
      </c>
      <c r="I29" s="32">
        <v>38</v>
      </c>
      <c r="J29" s="32">
        <v>38</v>
      </c>
      <c r="K29" s="32">
        <v>39</v>
      </c>
      <c r="L29" s="38">
        <v>38</v>
      </c>
      <c r="M29" s="24" t="s">
        <v>852</v>
      </c>
      <c r="N29" s="24" t="s">
        <v>347</v>
      </c>
      <c r="O29" s="24" t="s">
        <v>348</v>
      </c>
      <c r="P29" s="24" t="s">
        <v>349</v>
      </c>
      <c r="Q29" s="25" t="s">
        <v>350</v>
      </c>
      <c r="R29" s="24" t="s">
        <v>351</v>
      </c>
      <c r="S29" s="24" t="s">
        <v>352</v>
      </c>
      <c r="T29" s="24" t="s">
        <v>353</v>
      </c>
      <c r="U29" s="24" t="s">
        <v>354</v>
      </c>
      <c r="V29" s="25" t="s">
        <v>355</v>
      </c>
    </row>
    <row r="30" spans="1:22" x14ac:dyDescent="0.25">
      <c r="A30" s="2" t="s">
        <v>39</v>
      </c>
      <c r="B30" s="2"/>
      <c r="C30" s="37" t="s">
        <v>853</v>
      </c>
      <c r="D30" s="24" t="s">
        <v>356</v>
      </c>
      <c r="E30" s="24" t="s">
        <v>357</v>
      </c>
      <c r="F30" s="24" t="s">
        <v>358</v>
      </c>
      <c r="G30" s="25" t="s">
        <v>359</v>
      </c>
      <c r="H30" s="36">
        <v>40</v>
      </c>
      <c r="I30" s="32">
        <v>40</v>
      </c>
      <c r="J30" s="32">
        <v>40</v>
      </c>
      <c r="K30" s="32">
        <v>40</v>
      </c>
      <c r="L30" s="38">
        <v>40</v>
      </c>
      <c r="M30" s="24" t="s">
        <v>854</v>
      </c>
      <c r="N30" s="24" t="s">
        <v>360</v>
      </c>
      <c r="O30" s="24" t="s">
        <v>361</v>
      </c>
      <c r="P30" s="24" t="s">
        <v>362</v>
      </c>
      <c r="Q30" s="25" t="s">
        <v>363</v>
      </c>
      <c r="R30" s="24" t="s">
        <v>364</v>
      </c>
      <c r="S30" s="24" t="s">
        <v>365</v>
      </c>
      <c r="T30" s="24" t="s">
        <v>366</v>
      </c>
      <c r="U30" s="24" t="s">
        <v>367</v>
      </c>
      <c r="V30" s="25" t="s">
        <v>368</v>
      </c>
    </row>
    <row r="31" spans="1:22" x14ac:dyDescent="0.25">
      <c r="A31" s="3" t="s">
        <v>40</v>
      </c>
      <c r="B31" s="4" t="s">
        <v>39</v>
      </c>
      <c r="C31" s="37" t="s">
        <v>855</v>
      </c>
      <c r="D31" s="24" t="s">
        <v>369</v>
      </c>
      <c r="E31" s="24" t="s">
        <v>370</v>
      </c>
      <c r="F31" s="24" t="s">
        <v>371</v>
      </c>
      <c r="G31" s="25" t="s">
        <v>372</v>
      </c>
      <c r="H31" s="36">
        <v>40</v>
      </c>
      <c r="I31" s="32">
        <v>40</v>
      </c>
      <c r="J31" s="32">
        <v>40</v>
      </c>
      <c r="K31" s="32">
        <v>40</v>
      </c>
      <c r="L31" s="38">
        <v>40</v>
      </c>
      <c r="M31" s="24" t="s">
        <v>856</v>
      </c>
      <c r="N31" s="24" t="s">
        <v>373</v>
      </c>
      <c r="O31" s="24" t="s">
        <v>374</v>
      </c>
      <c r="P31" s="24" t="s">
        <v>375</v>
      </c>
      <c r="Q31" s="25" t="s">
        <v>376</v>
      </c>
      <c r="R31" s="24" t="s">
        <v>377</v>
      </c>
      <c r="S31" s="24" t="s">
        <v>378</v>
      </c>
      <c r="T31" s="24" t="s">
        <v>379</v>
      </c>
      <c r="U31" s="24" t="s">
        <v>380</v>
      </c>
      <c r="V31" s="25" t="s">
        <v>381</v>
      </c>
    </row>
    <row r="33" spans="1:1" x14ac:dyDescent="0.25">
      <c r="A33" s="4" t="s">
        <v>57</v>
      </c>
    </row>
    <row r="34" spans="1:1" x14ac:dyDescent="0.25">
      <c r="A34" s="4" t="s">
        <v>61</v>
      </c>
    </row>
    <row r="35" spans="1:1" x14ac:dyDescent="0.25">
      <c r="A35" s="54" t="s">
        <v>936</v>
      </c>
    </row>
    <row r="36" spans="1:1" x14ac:dyDescent="0.25">
      <c r="A36" s="53"/>
    </row>
  </sheetData>
  <mergeCells count="4">
    <mergeCell ref="C6:G6"/>
    <mergeCell ref="H6:L6"/>
    <mergeCell ref="M6:Q6"/>
    <mergeCell ref="R6:V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2AB73-972D-4772-B3B2-C13CE1F615BE}">
  <sheetPr codeName="Sheet3"/>
  <dimension ref="A1:V35"/>
  <sheetViews>
    <sheetView workbookViewId="0">
      <pane xSplit="2" ySplit="7" topLeftCell="C8" activePane="bottomRight" state="frozen"/>
      <selection activeCell="D13" sqref="D13"/>
      <selection pane="topRight" activeCell="D13" sqref="D13"/>
      <selection pane="bottomLeft" activeCell="D13" sqref="D13"/>
      <selection pane="bottomRight" activeCell="C8" sqref="C8"/>
    </sheetView>
  </sheetViews>
  <sheetFormatPr defaultRowHeight="15" x14ac:dyDescent="0.25"/>
  <cols>
    <col min="1" max="1" width="13.7109375" customWidth="1"/>
    <col min="2" max="2" width="21.28515625" customWidth="1"/>
    <col min="3" max="3" width="11" customWidth="1"/>
    <col min="4" max="12" width="11.140625" customWidth="1"/>
    <col min="13" max="17" width="16.42578125" customWidth="1"/>
    <col min="18" max="22" width="11.140625" customWidth="1"/>
  </cols>
  <sheetData>
    <row r="1" spans="1:22" ht="63.75" customHeight="1" x14ac:dyDescent="0.25">
      <c r="A1" s="22" t="s">
        <v>42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x14ac:dyDescent="0.25">
      <c r="A2" s="28" t="s">
        <v>931</v>
      </c>
    </row>
    <row r="3" spans="1:22" x14ac:dyDescent="0.25">
      <c r="A3" s="8" t="s">
        <v>62</v>
      </c>
    </row>
    <row r="4" spans="1:22" x14ac:dyDescent="0.25">
      <c r="A4" s="40" t="s">
        <v>53</v>
      </c>
      <c r="B4" s="39" t="s">
        <v>68</v>
      </c>
      <c r="C4" s="41"/>
      <c r="D4" s="41"/>
      <c r="E4" s="41"/>
      <c r="F4" s="41"/>
      <c r="G4" s="41"/>
    </row>
    <row r="5" spans="1:22" x14ac:dyDescent="0.25">
      <c r="A5" s="9"/>
    </row>
    <row r="6" spans="1:22" ht="15" customHeight="1" x14ac:dyDescent="0.25">
      <c r="C6" s="63" t="s">
        <v>2</v>
      </c>
      <c r="D6" s="64"/>
      <c r="E6" s="64"/>
      <c r="F6" s="64"/>
      <c r="G6" s="65"/>
      <c r="H6" s="63" t="s">
        <v>43</v>
      </c>
      <c r="I6" s="64"/>
      <c r="J6" s="64"/>
      <c r="K6" s="64"/>
      <c r="L6" s="65"/>
      <c r="M6" s="63" t="s">
        <v>44</v>
      </c>
      <c r="N6" s="64"/>
      <c r="O6" s="64"/>
      <c r="P6" s="64"/>
      <c r="Q6" s="65"/>
      <c r="R6" s="63" t="s">
        <v>45</v>
      </c>
      <c r="S6" s="64"/>
      <c r="T6" s="64"/>
      <c r="U6" s="64"/>
      <c r="V6" s="64"/>
    </row>
    <row r="7" spans="1:22" x14ac:dyDescent="0.25">
      <c r="A7" s="7" t="s">
        <v>58</v>
      </c>
      <c r="B7" t="s">
        <v>59</v>
      </c>
      <c r="C7" s="30" t="s">
        <v>0</v>
      </c>
      <c r="D7" s="29" t="s">
        <v>1</v>
      </c>
      <c r="E7" s="29" t="s">
        <v>41</v>
      </c>
      <c r="F7" s="29" t="s">
        <v>60</v>
      </c>
      <c r="G7" s="31" t="s">
        <v>63</v>
      </c>
      <c r="H7" s="30" t="s">
        <v>0</v>
      </c>
      <c r="I7" s="29" t="s">
        <v>1</v>
      </c>
      <c r="J7" s="29" t="s">
        <v>41</v>
      </c>
      <c r="K7" s="29" t="s">
        <v>60</v>
      </c>
      <c r="L7" s="31" t="s">
        <v>63</v>
      </c>
      <c r="M7" s="35" t="s">
        <v>0</v>
      </c>
      <c r="N7" s="29" t="s">
        <v>1</v>
      </c>
      <c r="O7" s="29" t="s">
        <v>41</v>
      </c>
      <c r="P7" s="29" t="s">
        <v>60</v>
      </c>
      <c r="Q7" s="31" t="s">
        <v>63</v>
      </c>
      <c r="R7" s="35" t="s">
        <v>0</v>
      </c>
      <c r="S7" s="35" t="s">
        <v>1</v>
      </c>
      <c r="T7" s="35" t="s">
        <v>41</v>
      </c>
      <c r="U7" s="35" t="s">
        <v>60</v>
      </c>
      <c r="V7" s="31" t="s">
        <v>63</v>
      </c>
    </row>
    <row r="8" spans="1:22" x14ac:dyDescent="0.25">
      <c r="A8" s="1" t="s">
        <v>3</v>
      </c>
      <c r="B8" s="1"/>
      <c r="C8" s="42">
        <v>12749363</v>
      </c>
      <c r="D8" s="43">
        <v>13067485</v>
      </c>
      <c r="E8" s="43" t="s">
        <v>382</v>
      </c>
      <c r="F8" s="43" t="s">
        <v>383</v>
      </c>
      <c r="G8" s="44" t="s">
        <v>384</v>
      </c>
      <c r="H8" s="42">
        <v>38</v>
      </c>
      <c r="I8" s="43">
        <v>38</v>
      </c>
      <c r="J8" s="43">
        <v>38</v>
      </c>
      <c r="K8" s="43">
        <v>39</v>
      </c>
      <c r="L8" s="44">
        <v>38</v>
      </c>
      <c r="M8" s="43">
        <v>788812401740</v>
      </c>
      <c r="N8" s="43">
        <v>829993797550</v>
      </c>
      <c r="O8" s="43" t="s">
        <v>385</v>
      </c>
      <c r="P8" s="47" t="s">
        <v>386</v>
      </c>
      <c r="Q8" s="48" t="s">
        <v>387</v>
      </c>
      <c r="R8" s="47">
        <v>50669</v>
      </c>
      <c r="S8" s="47">
        <v>52256</v>
      </c>
      <c r="T8" s="45" t="s">
        <v>388</v>
      </c>
      <c r="U8" s="43" t="s">
        <v>389</v>
      </c>
      <c r="V8" s="44" t="s">
        <v>390</v>
      </c>
    </row>
    <row r="9" spans="1:22" x14ac:dyDescent="0.25">
      <c r="A9" s="5" t="s">
        <v>4</v>
      </c>
      <c r="B9" s="2"/>
      <c r="C9" s="42">
        <v>4074444</v>
      </c>
      <c r="D9" s="43">
        <v>4164609</v>
      </c>
      <c r="E9" s="43" t="s">
        <v>391</v>
      </c>
      <c r="F9" s="43" t="s">
        <v>392</v>
      </c>
      <c r="G9" s="48" t="s">
        <v>393</v>
      </c>
      <c r="H9" s="46">
        <v>38</v>
      </c>
      <c r="I9" s="47">
        <v>38</v>
      </c>
      <c r="J9" s="47">
        <v>38</v>
      </c>
      <c r="K9" s="47">
        <v>39</v>
      </c>
      <c r="L9" s="48">
        <v>39</v>
      </c>
      <c r="M9" s="43">
        <v>262847985708</v>
      </c>
      <c r="N9" s="43">
        <v>276423470332</v>
      </c>
      <c r="O9" s="43" t="s">
        <v>394</v>
      </c>
      <c r="P9" s="47" t="s">
        <v>395</v>
      </c>
      <c r="Q9" s="48" t="s">
        <v>396</v>
      </c>
      <c r="R9" s="47">
        <v>51411</v>
      </c>
      <c r="S9" s="47">
        <v>53104</v>
      </c>
      <c r="T9" s="49" t="s">
        <v>397</v>
      </c>
      <c r="U9" s="43" t="s">
        <v>398</v>
      </c>
      <c r="V9" s="44" t="s">
        <v>399</v>
      </c>
    </row>
    <row r="10" spans="1:22" x14ac:dyDescent="0.25">
      <c r="A10" s="3" t="s">
        <v>5</v>
      </c>
      <c r="B10" s="4" t="s">
        <v>6</v>
      </c>
      <c r="C10" s="42">
        <v>2776046</v>
      </c>
      <c r="D10" s="43">
        <v>2839079</v>
      </c>
      <c r="E10" s="43" t="s">
        <v>400</v>
      </c>
      <c r="F10" s="43" t="s">
        <v>401</v>
      </c>
      <c r="G10" s="48" t="s">
        <v>402</v>
      </c>
      <c r="H10" s="46">
        <v>37</v>
      </c>
      <c r="I10" s="47">
        <v>37</v>
      </c>
      <c r="J10" s="47">
        <v>37</v>
      </c>
      <c r="K10" s="47">
        <v>38</v>
      </c>
      <c r="L10" s="48">
        <v>38</v>
      </c>
      <c r="M10" s="43">
        <v>191366893207</v>
      </c>
      <c r="N10" s="43">
        <v>201342794303</v>
      </c>
      <c r="O10" s="43" t="s">
        <v>403</v>
      </c>
      <c r="P10" s="47" t="s">
        <v>404</v>
      </c>
      <c r="Q10" s="48" t="s">
        <v>405</v>
      </c>
      <c r="R10" s="47">
        <v>53953</v>
      </c>
      <c r="S10" s="47">
        <v>55672</v>
      </c>
      <c r="T10" s="49" t="s">
        <v>406</v>
      </c>
      <c r="U10" s="43" t="s">
        <v>407</v>
      </c>
      <c r="V10" s="44" t="s">
        <v>408</v>
      </c>
    </row>
    <row r="11" spans="1:22" x14ac:dyDescent="0.25">
      <c r="A11" s="3" t="s">
        <v>7</v>
      </c>
      <c r="B11" s="4" t="s">
        <v>8</v>
      </c>
      <c r="C11" s="42">
        <v>1297906</v>
      </c>
      <c r="D11" s="43">
        <v>1325046</v>
      </c>
      <c r="E11" s="43" t="s">
        <v>409</v>
      </c>
      <c r="F11" s="43" t="s">
        <v>410</v>
      </c>
      <c r="G11" s="48" t="s">
        <v>411</v>
      </c>
      <c r="H11" s="46">
        <v>40</v>
      </c>
      <c r="I11" s="47">
        <v>40</v>
      </c>
      <c r="J11" s="47">
        <v>40</v>
      </c>
      <c r="K11" s="47">
        <v>40</v>
      </c>
      <c r="L11" s="48">
        <v>40</v>
      </c>
      <c r="M11" s="43">
        <v>71464180632</v>
      </c>
      <c r="N11" s="43">
        <v>75059479715</v>
      </c>
      <c r="O11" s="43" t="s">
        <v>412</v>
      </c>
      <c r="P11" s="47" t="s">
        <v>413</v>
      </c>
      <c r="Q11" s="48" t="s">
        <v>414</v>
      </c>
      <c r="R11" s="47">
        <v>47057</v>
      </c>
      <c r="S11" s="47">
        <v>48675</v>
      </c>
      <c r="T11" s="49" t="s">
        <v>415</v>
      </c>
      <c r="U11" s="43" t="s">
        <v>416</v>
      </c>
      <c r="V11" s="44" t="s">
        <v>417</v>
      </c>
    </row>
    <row r="12" spans="1:22" x14ac:dyDescent="0.25">
      <c r="A12" s="6" t="s">
        <v>9</v>
      </c>
      <c r="B12" s="2"/>
      <c r="C12" s="42">
        <v>3257440</v>
      </c>
      <c r="D12" s="43">
        <v>3364814</v>
      </c>
      <c r="E12" s="43" t="s">
        <v>418</v>
      </c>
      <c r="F12" s="43" t="s">
        <v>419</v>
      </c>
      <c r="G12" s="48" t="s">
        <v>420</v>
      </c>
      <c r="H12" s="46">
        <v>38</v>
      </c>
      <c r="I12" s="47">
        <v>38</v>
      </c>
      <c r="J12" s="47">
        <v>38</v>
      </c>
      <c r="K12" s="47">
        <v>38</v>
      </c>
      <c r="L12" s="48">
        <v>38</v>
      </c>
      <c r="M12" s="43">
        <v>196929581975</v>
      </c>
      <c r="N12" s="43">
        <v>209309795141</v>
      </c>
      <c r="O12" s="43" t="s">
        <v>421</v>
      </c>
      <c r="P12" s="47" t="s">
        <v>422</v>
      </c>
      <c r="Q12" s="48" t="s">
        <v>423</v>
      </c>
      <c r="R12" s="47">
        <v>49890</v>
      </c>
      <c r="S12" s="47">
        <v>51487</v>
      </c>
      <c r="T12" s="49" t="s">
        <v>424</v>
      </c>
      <c r="U12" s="43" t="s">
        <v>425</v>
      </c>
      <c r="V12" s="44" t="s">
        <v>426</v>
      </c>
    </row>
    <row r="13" spans="1:22" x14ac:dyDescent="0.25">
      <c r="A13" s="3" t="s">
        <v>10</v>
      </c>
      <c r="B13" s="4" t="s">
        <v>11</v>
      </c>
      <c r="C13" s="42">
        <v>2538904</v>
      </c>
      <c r="D13" s="43">
        <v>2623351</v>
      </c>
      <c r="E13" s="43" t="s">
        <v>427</v>
      </c>
      <c r="F13" s="43" t="s">
        <v>428</v>
      </c>
      <c r="G13" s="48" t="s">
        <v>429</v>
      </c>
      <c r="H13" s="46">
        <v>37</v>
      </c>
      <c r="I13" s="47">
        <v>37</v>
      </c>
      <c r="J13" s="47">
        <v>37</v>
      </c>
      <c r="K13" s="47">
        <v>38</v>
      </c>
      <c r="L13" s="48">
        <v>38</v>
      </c>
      <c r="M13" s="43">
        <v>159339668970</v>
      </c>
      <c r="N13" s="43">
        <v>169307376490</v>
      </c>
      <c r="O13" s="43" t="s">
        <v>430</v>
      </c>
      <c r="P13" s="47" t="s">
        <v>431</v>
      </c>
      <c r="Q13" s="48" t="s">
        <v>432</v>
      </c>
      <c r="R13" s="47">
        <v>51253</v>
      </c>
      <c r="S13" s="47">
        <v>52896</v>
      </c>
      <c r="T13" s="49" t="s">
        <v>433</v>
      </c>
      <c r="U13" s="43" t="s">
        <v>434</v>
      </c>
      <c r="V13" s="44" t="s">
        <v>435</v>
      </c>
    </row>
    <row r="14" spans="1:22" x14ac:dyDescent="0.25">
      <c r="A14" s="3" t="s">
        <v>12</v>
      </c>
      <c r="B14" s="4" t="s">
        <v>13</v>
      </c>
      <c r="C14" s="42">
        <v>717615</v>
      </c>
      <c r="D14" s="43">
        <v>740681</v>
      </c>
      <c r="E14" s="43" t="s">
        <v>436</v>
      </c>
      <c r="F14" s="43" t="s">
        <v>437</v>
      </c>
      <c r="G14" s="48" t="s">
        <v>438</v>
      </c>
      <c r="H14" s="46">
        <v>41</v>
      </c>
      <c r="I14" s="47">
        <v>41</v>
      </c>
      <c r="J14" s="47">
        <v>40</v>
      </c>
      <c r="K14" s="47">
        <v>40</v>
      </c>
      <c r="L14" s="48">
        <v>40</v>
      </c>
      <c r="M14" s="43">
        <v>37560090409</v>
      </c>
      <c r="N14" s="43">
        <v>39977998620</v>
      </c>
      <c r="O14" s="43" t="s">
        <v>439</v>
      </c>
      <c r="P14" s="47" t="s">
        <v>440</v>
      </c>
      <c r="Q14" s="48" t="s">
        <v>441</v>
      </c>
      <c r="R14" s="47">
        <v>45355</v>
      </c>
      <c r="S14" s="47">
        <v>47080</v>
      </c>
      <c r="T14" s="49" t="s">
        <v>442</v>
      </c>
      <c r="U14" s="43" t="s">
        <v>443</v>
      </c>
      <c r="V14" s="44" t="s">
        <v>444</v>
      </c>
    </row>
    <row r="15" spans="1:22" x14ac:dyDescent="0.25">
      <c r="A15" s="5" t="s">
        <v>14</v>
      </c>
      <c r="B15" s="2"/>
      <c r="C15" s="42">
        <v>2574042</v>
      </c>
      <c r="D15" s="43">
        <v>2636456</v>
      </c>
      <c r="E15" s="43" t="s">
        <v>445</v>
      </c>
      <c r="F15" s="43" t="s">
        <v>446</v>
      </c>
      <c r="G15" s="48" t="s">
        <v>447</v>
      </c>
      <c r="H15" s="46">
        <v>38</v>
      </c>
      <c r="I15" s="47">
        <v>38</v>
      </c>
      <c r="J15" s="47">
        <v>38</v>
      </c>
      <c r="K15" s="47">
        <v>39</v>
      </c>
      <c r="L15" s="48">
        <v>39</v>
      </c>
      <c r="M15" s="43">
        <v>151211392084</v>
      </c>
      <c r="N15" s="43">
        <v>158996209352</v>
      </c>
      <c r="O15" s="43" t="s">
        <v>448</v>
      </c>
      <c r="P15" s="47" t="s">
        <v>449</v>
      </c>
      <c r="Q15" s="48" t="s">
        <v>450</v>
      </c>
      <c r="R15" s="47">
        <v>49282</v>
      </c>
      <c r="S15" s="47">
        <v>50776</v>
      </c>
      <c r="T15" s="49" t="s">
        <v>451</v>
      </c>
      <c r="U15" s="43" t="s">
        <v>452</v>
      </c>
      <c r="V15" s="44" t="s">
        <v>453</v>
      </c>
    </row>
    <row r="16" spans="1:22" x14ac:dyDescent="0.25">
      <c r="A16" s="3" t="s">
        <v>15</v>
      </c>
      <c r="B16" s="4" t="s">
        <v>16</v>
      </c>
      <c r="C16" s="42">
        <v>1295444</v>
      </c>
      <c r="D16" s="43">
        <v>1329459</v>
      </c>
      <c r="E16" s="43" t="s">
        <v>454</v>
      </c>
      <c r="F16" s="43" t="s">
        <v>455</v>
      </c>
      <c r="G16" s="48" t="s">
        <v>456</v>
      </c>
      <c r="H16" s="46">
        <v>37</v>
      </c>
      <c r="I16" s="47">
        <v>37</v>
      </c>
      <c r="J16" s="47">
        <v>38</v>
      </c>
      <c r="K16" s="47">
        <v>38</v>
      </c>
      <c r="L16" s="48">
        <v>38</v>
      </c>
      <c r="M16" s="43">
        <v>80201291530</v>
      </c>
      <c r="N16" s="43">
        <v>84454807239</v>
      </c>
      <c r="O16" s="43" t="s">
        <v>457</v>
      </c>
      <c r="P16" s="47" t="s">
        <v>458</v>
      </c>
      <c r="Q16" s="48" t="s">
        <v>459</v>
      </c>
      <c r="R16" s="47">
        <v>52000</v>
      </c>
      <c r="S16" s="47">
        <v>53535</v>
      </c>
      <c r="T16" s="49" t="s">
        <v>460</v>
      </c>
      <c r="U16" s="43" t="s">
        <v>461</v>
      </c>
      <c r="V16" s="44" t="s">
        <v>462</v>
      </c>
    </row>
    <row r="17" spans="1:22" x14ac:dyDescent="0.25">
      <c r="A17" s="3" t="s">
        <v>17</v>
      </c>
      <c r="B17" s="4" t="s">
        <v>18</v>
      </c>
      <c r="C17" s="42">
        <v>1278219</v>
      </c>
      <c r="D17" s="43">
        <v>1306725</v>
      </c>
      <c r="E17" s="43" t="s">
        <v>463</v>
      </c>
      <c r="F17" s="43" t="s">
        <v>464</v>
      </c>
      <c r="G17" s="48" t="s">
        <v>465</v>
      </c>
      <c r="H17" s="46">
        <v>39</v>
      </c>
      <c r="I17" s="47">
        <v>39</v>
      </c>
      <c r="J17" s="47">
        <v>39</v>
      </c>
      <c r="K17" s="47">
        <v>39</v>
      </c>
      <c r="L17" s="48">
        <v>39</v>
      </c>
      <c r="M17" s="43">
        <v>70993462837</v>
      </c>
      <c r="N17" s="43">
        <v>74529580211</v>
      </c>
      <c r="O17" s="43" t="s">
        <v>466</v>
      </c>
      <c r="P17" s="47" t="s">
        <v>467</v>
      </c>
      <c r="Q17" s="48" t="s">
        <v>468</v>
      </c>
      <c r="R17" s="47">
        <v>46528</v>
      </c>
      <c r="S17" s="47">
        <v>48075</v>
      </c>
      <c r="T17" s="49" t="s">
        <v>469</v>
      </c>
      <c r="U17" s="43" t="s">
        <v>470</v>
      </c>
      <c r="V17" s="44" t="s">
        <v>471</v>
      </c>
    </row>
    <row r="18" spans="1:22" x14ac:dyDescent="0.25">
      <c r="A18" s="5" t="s">
        <v>19</v>
      </c>
      <c r="B18" s="2"/>
      <c r="C18" s="42">
        <v>834485</v>
      </c>
      <c r="D18" s="43">
        <v>850510</v>
      </c>
      <c r="E18" s="43" t="s">
        <v>472</v>
      </c>
      <c r="F18" s="43" t="s">
        <v>473</v>
      </c>
      <c r="G18" s="48" t="s">
        <v>474</v>
      </c>
      <c r="H18" s="46">
        <v>40</v>
      </c>
      <c r="I18" s="47">
        <v>39</v>
      </c>
      <c r="J18" s="47">
        <v>39</v>
      </c>
      <c r="K18" s="47">
        <v>39</v>
      </c>
      <c r="L18" s="48">
        <v>39</v>
      </c>
      <c r="M18" s="43">
        <v>46587034925</v>
      </c>
      <c r="N18" s="43">
        <v>48762134526</v>
      </c>
      <c r="O18" s="43" t="s">
        <v>475</v>
      </c>
      <c r="P18" s="47" t="s">
        <v>476</v>
      </c>
      <c r="Q18" s="48" t="s">
        <v>477</v>
      </c>
      <c r="R18" s="47">
        <v>48923</v>
      </c>
      <c r="S18" s="47">
        <v>50403</v>
      </c>
      <c r="T18" s="49" t="s">
        <v>478</v>
      </c>
      <c r="U18" s="43" t="s">
        <v>479</v>
      </c>
      <c r="V18" s="44" t="s">
        <v>480</v>
      </c>
    </row>
    <row r="19" spans="1:22" x14ac:dyDescent="0.25">
      <c r="A19" s="3" t="s">
        <v>20</v>
      </c>
      <c r="B19" s="4" t="s">
        <v>21</v>
      </c>
      <c r="C19" s="42">
        <v>662653</v>
      </c>
      <c r="D19" s="43">
        <v>676740</v>
      </c>
      <c r="E19" s="43" t="s">
        <v>481</v>
      </c>
      <c r="F19" s="43" t="s">
        <v>482</v>
      </c>
      <c r="G19" s="48" t="s">
        <v>483</v>
      </c>
      <c r="H19" s="46">
        <v>39</v>
      </c>
      <c r="I19" s="47">
        <v>39</v>
      </c>
      <c r="J19" s="47">
        <v>39</v>
      </c>
      <c r="K19" s="47">
        <v>39</v>
      </c>
      <c r="L19" s="48">
        <v>39</v>
      </c>
      <c r="M19" s="43">
        <v>38164071160</v>
      </c>
      <c r="N19" s="43">
        <v>39994198277</v>
      </c>
      <c r="O19" s="43" t="s">
        <v>484</v>
      </c>
      <c r="P19" s="47" t="s">
        <v>485</v>
      </c>
      <c r="Q19" s="48" t="s">
        <v>486</v>
      </c>
      <c r="R19" s="47">
        <v>50350</v>
      </c>
      <c r="S19" s="47">
        <v>51884</v>
      </c>
      <c r="T19" s="49" t="s">
        <v>487</v>
      </c>
      <c r="U19" s="43" t="s">
        <v>488</v>
      </c>
      <c r="V19" s="44" t="s">
        <v>489</v>
      </c>
    </row>
    <row r="20" spans="1:22" x14ac:dyDescent="0.25">
      <c r="A20" s="3" t="s">
        <v>22</v>
      </c>
      <c r="B20" s="4" t="s">
        <v>23</v>
      </c>
      <c r="C20" s="42">
        <v>171825</v>
      </c>
      <c r="D20" s="43">
        <v>173768</v>
      </c>
      <c r="E20" s="43" t="s">
        <v>490</v>
      </c>
      <c r="F20" s="43" t="s">
        <v>491</v>
      </c>
      <c r="G20" s="48" t="s">
        <v>492</v>
      </c>
      <c r="H20" s="46">
        <v>42</v>
      </c>
      <c r="I20" s="47">
        <v>42</v>
      </c>
      <c r="J20" s="47">
        <v>42</v>
      </c>
      <c r="K20" s="47">
        <v>41</v>
      </c>
      <c r="L20" s="48">
        <v>41</v>
      </c>
      <c r="M20" s="43">
        <v>8423009485</v>
      </c>
      <c r="N20" s="43">
        <v>8767890684</v>
      </c>
      <c r="O20" s="43" t="s">
        <v>493</v>
      </c>
      <c r="P20" s="47" t="s">
        <v>494</v>
      </c>
      <c r="Q20" s="48" t="s">
        <v>495</v>
      </c>
      <c r="R20" s="47">
        <v>43283</v>
      </c>
      <c r="S20" s="47">
        <v>44836</v>
      </c>
      <c r="T20" s="49" t="s">
        <v>496</v>
      </c>
      <c r="U20" s="43" t="s">
        <v>497</v>
      </c>
      <c r="V20" s="44" t="s">
        <v>498</v>
      </c>
    </row>
    <row r="21" spans="1:22" x14ac:dyDescent="0.25">
      <c r="A21" s="5" t="s">
        <v>24</v>
      </c>
      <c r="B21" s="2"/>
      <c r="C21" s="42">
        <v>1351385</v>
      </c>
      <c r="D21" s="43">
        <v>1375066</v>
      </c>
      <c r="E21" s="43" t="s">
        <v>499</v>
      </c>
      <c r="F21" s="43" t="s">
        <v>500</v>
      </c>
      <c r="G21" s="48" t="s">
        <v>501</v>
      </c>
      <c r="H21" s="46">
        <v>38</v>
      </c>
      <c r="I21" s="47">
        <v>39</v>
      </c>
      <c r="J21" s="47">
        <v>39</v>
      </c>
      <c r="K21" s="47">
        <v>39</v>
      </c>
      <c r="L21" s="48">
        <v>39</v>
      </c>
      <c r="M21" s="43">
        <v>90272529154</v>
      </c>
      <c r="N21" s="43">
        <v>93623263313</v>
      </c>
      <c r="O21" s="43" t="s">
        <v>502</v>
      </c>
      <c r="P21" s="47" t="s">
        <v>503</v>
      </c>
      <c r="Q21" s="48" t="s">
        <v>504</v>
      </c>
      <c r="R21" s="47">
        <v>53769</v>
      </c>
      <c r="S21" s="47">
        <v>55094</v>
      </c>
      <c r="T21" s="49" t="s">
        <v>505</v>
      </c>
      <c r="U21" s="43" t="s">
        <v>506</v>
      </c>
      <c r="V21" s="44" t="s">
        <v>507</v>
      </c>
    </row>
    <row r="22" spans="1:22" x14ac:dyDescent="0.25">
      <c r="A22" s="3" t="s">
        <v>25</v>
      </c>
      <c r="B22" s="4" t="s">
        <v>26</v>
      </c>
      <c r="C22" s="42">
        <v>1085720</v>
      </c>
      <c r="D22" s="43">
        <v>1106234</v>
      </c>
      <c r="E22" s="43" t="s">
        <v>508</v>
      </c>
      <c r="F22" s="43" t="s">
        <v>509</v>
      </c>
      <c r="G22" s="48" t="s">
        <v>510</v>
      </c>
      <c r="H22" s="46">
        <v>38</v>
      </c>
      <c r="I22" s="47">
        <v>38</v>
      </c>
      <c r="J22" s="47">
        <v>39</v>
      </c>
      <c r="K22" s="47">
        <v>39</v>
      </c>
      <c r="L22" s="48">
        <v>39</v>
      </c>
      <c r="M22" s="43">
        <v>74038781592</v>
      </c>
      <c r="N22" s="43">
        <v>76904639973</v>
      </c>
      <c r="O22" s="43" t="s">
        <v>511</v>
      </c>
      <c r="P22" s="47" t="s">
        <v>512</v>
      </c>
      <c r="Q22" s="48" t="s">
        <v>513</v>
      </c>
      <c r="R22" s="47">
        <v>54876</v>
      </c>
      <c r="S22" s="47">
        <v>56224</v>
      </c>
      <c r="T22" s="49" t="s">
        <v>514</v>
      </c>
      <c r="U22" s="43" t="s">
        <v>515</v>
      </c>
      <c r="V22" s="44" t="s">
        <v>516</v>
      </c>
    </row>
    <row r="23" spans="1:22" x14ac:dyDescent="0.25">
      <c r="A23" s="3" t="s">
        <v>27</v>
      </c>
      <c r="B23" s="4" t="s">
        <v>28</v>
      </c>
      <c r="C23" s="42">
        <v>265640</v>
      </c>
      <c r="D23" s="43">
        <v>268815</v>
      </c>
      <c r="E23" s="43" t="s">
        <v>517</v>
      </c>
      <c r="F23" s="43" t="s">
        <v>518</v>
      </c>
      <c r="G23" s="48" t="s">
        <v>519</v>
      </c>
      <c r="H23" s="46">
        <v>40</v>
      </c>
      <c r="I23" s="47">
        <v>40</v>
      </c>
      <c r="J23" s="47">
        <v>40</v>
      </c>
      <c r="K23" s="47">
        <v>40</v>
      </c>
      <c r="L23" s="48">
        <v>40</v>
      </c>
      <c r="M23" s="43">
        <v>16231461704</v>
      </c>
      <c r="N23" s="43">
        <v>16718522083</v>
      </c>
      <c r="O23" s="43" t="s">
        <v>520</v>
      </c>
      <c r="P23" s="47" t="s">
        <v>521</v>
      </c>
      <c r="Q23" s="48" t="s">
        <v>522</v>
      </c>
      <c r="R23" s="47">
        <v>49077</v>
      </c>
      <c r="S23" s="47">
        <v>50472</v>
      </c>
      <c r="T23" s="49" t="s">
        <v>523</v>
      </c>
      <c r="U23" s="43" t="s">
        <v>524</v>
      </c>
      <c r="V23" s="44" t="s">
        <v>525</v>
      </c>
    </row>
    <row r="24" spans="1:22" x14ac:dyDescent="0.25">
      <c r="A24" s="5" t="s">
        <v>29</v>
      </c>
      <c r="B24" s="2"/>
      <c r="C24" s="42">
        <v>258195</v>
      </c>
      <c r="D24" s="43">
        <v>266706</v>
      </c>
      <c r="E24" s="43" t="s">
        <v>526</v>
      </c>
      <c r="F24" s="43" t="s">
        <v>527</v>
      </c>
      <c r="G24" s="48" t="s">
        <v>528</v>
      </c>
      <c r="H24" s="46">
        <v>41</v>
      </c>
      <c r="I24" s="47">
        <v>40</v>
      </c>
      <c r="J24" s="47">
        <v>40</v>
      </c>
      <c r="K24" s="47">
        <v>39</v>
      </c>
      <c r="L24" s="48">
        <v>39</v>
      </c>
      <c r="M24" s="43">
        <v>13373105308</v>
      </c>
      <c r="N24" s="43">
        <v>14236115062</v>
      </c>
      <c r="O24" s="43" t="s">
        <v>529</v>
      </c>
      <c r="P24" s="47" t="s">
        <v>530</v>
      </c>
      <c r="Q24" s="48" t="s">
        <v>531</v>
      </c>
      <c r="R24" s="47">
        <v>45923</v>
      </c>
      <c r="S24" s="47">
        <v>47525</v>
      </c>
      <c r="T24" s="49" t="s">
        <v>532</v>
      </c>
      <c r="U24" s="43" t="s">
        <v>533</v>
      </c>
      <c r="V24" s="44" t="s">
        <v>534</v>
      </c>
    </row>
    <row r="25" spans="1:22" x14ac:dyDescent="0.25">
      <c r="A25" s="3" t="s">
        <v>30</v>
      </c>
      <c r="B25" s="4" t="s">
        <v>31</v>
      </c>
      <c r="C25" s="42">
        <v>117923</v>
      </c>
      <c r="D25" s="43">
        <v>122752</v>
      </c>
      <c r="E25" s="43" t="s">
        <v>535</v>
      </c>
      <c r="F25" s="43" t="s">
        <v>536</v>
      </c>
      <c r="G25" s="48" t="s">
        <v>537</v>
      </c>
      <c r="H25" s="46">
        <v>39</v>
      </c>
      <c r="I25" s="47">
        <v>39</v>
      </c>
      <c r="J25" s="47">
        <v>38</v>
      </c>
      <c r="K25" s="47">
        <v>38</v>
      </c>
      <c r="L25" s="48">
        <v>38</v>
      </c>
      <c r="M25" s="43">
        <v>6422411337</v>
      </c>
      <c r="N25" s="43">
        <v>6865827834</v>
      </c>
      <c r="O25" s="43" t="s">
        <v>538</v>
      </c>
      <c r="P25" s="47" t="s">
        <v>539</v>
      </c>
      <c r="Q25" s="48" t="s">
        <v>540</v>
      </c>
      <c r="R25" s="47">
        <v>48254</v>
      </c>
      <c r="S25" s="47">
        <v>49851</v>
      </c>
      <c r="T25" s="49" t="s">
        <v>541</v>
      </c>
      <c r="U25" s="43" t="s">
        <v>542</v>
      </c>
      <c r="V25" s="44" t="s">
        <v>543</v>
      </c>
    </row>
    <row r="26" spans="1:22" x14ac:dyDescent="0.25">
      <c r="A26" s="3" t="s">
        <v>32</v>
      </c>
      <c r="B26" s="4" t="s">
        <v>33</v>
      </c>
      <c r="C26" s="42">
        <v>140265</v>
      </c>
      <c r="D26" s="43">
        <v>143950</v>
      </c>
      <c r="E26" s="43" t="s">
        <v>544</v>
      </c>
      <c r="F26" s="43" t="s">
        <v>545</v>
      </c>
      <c r="G26" s="48" t="s">
        <v>546</v>
      </c>
      <c r="H26" s="46">
        <v>42</v>
      </c>
      <c r="I26" s="47">
        <v>41</v>
      </c>
      <c r="J26" s="47">
        <v>41</v>
      </c>
      <c r="K26" s="47">
        <v>41</v>
      </c>
      <c r="L26" s="48">
        <v>40</v>
      </c>
      <c r="M26" s="43">
        <v>6950187339</v>
      </c>
      <c r="N26" s="43">
        <v>7370195724</v>
      </c>
      <c r="O26" s="43" t="s">
        <v>547</v>
      </c>
      <c r="P26" s="47" t="s">
        <v>548</v>
      </c>
      <c r="Q26" s="48" t="s">
        <v>549</v>
      </c>
      <c r="R26" s="47">
        <v>44038</v>
      </c>
      <c r="S26" s="47">
        <v>45674</v>
      </c>
      <c r="T26" s="49" t="s">
        <v>550</v>
      </c>
      <c r="U26" s="43" t="s">
        <v>551</v>
      </c>
      <c r="V26" s="44" t="s">
        <v>552</v>
      </c>
    </row>
    <row r="27" spans="1:22" x14ac:dyDescent="0.25">
      <c r="A27" s="5" t="s">
        <v>34</v>
      </c>
      <c r="B27" s="2"/>
      <c r="C27" s="42">
        <v>133698</v>
      </c>
      <c r="D27" s="43">
        <v>131421</v>
      </c>
      <c r="E27" s="43" t="s">
        <v>553</v>
      </c>
      <c r="F27" s="43" t="s">
        <v>554</v>
      </c>
      <c r="G27" s="48" t="s">
        <v>555</v>
      </c>
      <c r="H27" s="46">
        <v>37</v>
      </c>
      <c r="I27" s="47">
        <v>37</v>
      </c>
      <c r="J27" s="47">
        <v>37</v>
      </c>
      <c r="K27" s="47">
        <v>37</v>
      </c>
      <c r="L27" s="48">
        <v>37</v>
      </c>
      <c r="M27" s="43">
        <v>8891472121</v>
      </c>
      <c r="N27" s="43">
        <v>8710005791</v>
      </c>
      <c r="O27" s="43" t="s">
        <v>556</v>
      </c>
      <c r="P27" s="47" t="s">
        <v>557</v>
      </c>
      <c r="Q27" s="48" t="s">
        <v>558</v>
      </c>
      <c r="R27" s="47">
        <v>57858</v>
      </c>
      <c r="S27" s="47">
        <v>59206</v>
      </c>
      <c r="T27" s="49" t="s">
        <v>559</v>
      </c>
      <c r="U27" s="43" t="s">
        <v>560</v>
      </c>
      <c r="V27" s="44" t="s">
        <v>561</v>
      </c>
    </row>
    <row r="28" spans="1:22" x14ac:dyDescent="0.25">
      <c r="A28" s="3" t="s">
        <v>35</v>
      </c>
      <c r="B28" s="4" t="s">
        <v>36</v>
      </c>
      <c r="C28" s="42">
        <v>91929</v>
      </c>
      <c r="D28" s="43">
        <v>90277</v>
      </c>
      <c r="E28" s="43" t="s">
        <v>562</v>
      </c>
      <c r="F28" s="43" t="s">
        <v>563</v>
      </c>
      <c r="G28" s="48" t="s">
        <v>564</v>
      </c>
      <c r="H28" s="46">
        <v>37</v>
      </c>
      <c r="I28" s="47">
        <v>37</v>
      </c>
      <c r="J28" s="47">
        <v>37</v>
      </c>
      <c r="K28" s="47">
        <v>37</v>
      </c>
      <c r="L28" s="48">
        <v>37</v>
      </c>
      <c r="M28" s="43">
        <v>6612848220</v>
      </c>
      <c r="N28" s="43">
        <v>6375014748</v>
      </c>
      <c r="O28" s="43" t="s">
        <v>565</v>
      </c>
      <c r="P28" s="47" t="s">
        <v>566</v>
      </c>
      <c r="Q28" s="48" t="s">
        <v>567</v>
      </c>
      <c r="R28" s="47">
        <v>62340</v>
      </c>
      <c r="S28" s="47">
        <v>63274</v>
      </c>
      <c r="T28" s="49" t="s">
        <v>568</v>
      </c>
      <c r="U28" s="43" t="s">
        <v>569</v>
      </c>
      <c r="V28" s="44" t="s">
        <v>570</v>
      </c>
    </row>
    <row r="29" spans="1:22" x14ac:dyDescent="0.25">
      <c r="A29" s="3" t="s">
        <v>37</v>
      </c>
      <c r="B29" s="4" t="s">
        <v>38</v>
      </c>
      <c r="C29" s="42">
        <v>41565</v>
      </c>
      <c r="D29" s="43">
        <v>41060</v>
      </c>
      <c r="E29" s="43" t="s">
        <v>571</v>
      </c>
      <c r="F29" s="43" t="s">
        <v>572</v>
      </c>
      <c r="G29" s="48" t="s">
        <v>573</v>
      </c>
      <c r="H29" s="46">
        <v>37</v>
      </c>
      <c r="I29" s="47">
        <v>38</v>
      </c>
      <c r="J29" s="47">
        <v>38</v>
      </c>
      <c r="K29" s="47">
        <v>38</v>
      </c>
      <c r="L29" s="48">
        <v>38</v>
      </c>
      <c r="M29" s="43">
        <v>2273904270</v>
      </c>
      <c r="N29" s="43">
        <v>2333405412</v>
      </c>
      <c r="O29" s="43" t="s">
        <v>574</v>
      </c>
      <c r="P29" s="47" t="s">
        <v>575</v>
      </c>
      <c r="Q29" s="48" t="s">
        <v>576</v>
      </c>
      <c r="R29" s="47">
        <v>47503</v>
      </c>
      <c r="S29" s="47">
        <v>49576</v>
      </c>
      <c r="T29" s="49" t="s">
        <v>577</v>
      </c>
      <c r="U29" s="43" t="s">
        <v>578</v>
      </c>
      <c r="V29" s="44" t="s">
        <v>579</v>
      </c>
    </row>
    <row r="30" spans="1:22" x14ac:dyDescent="0.25">
      <c r="A30" s="5" t="s">
        <v>39</v>
      </c>
      <c r="B30" s="2"/>
      <c r="C30" s="42">
        <v>244357</v>
      </c>
      <c r="D30" s="43">
        <v>251745</v>
      </c>
      <c r="E30" s="43" t="s">
        <v>580</v>
      </c>
      <c r="F30" s="43" t="s">
        <v>581</v>
      </c>
      <c r="G30" s="48" t="s">
        <v>582</v>
      </c>
      <c r="H30" s="46">
        <v>37</v>
      </c>
      <c r="I30" s="47">
        <v>37</v>
      </c>
      <c r="J30" s="47">
        <v>37</v>
      </c>
      <c r="K30" s="47">
        <v>37</v>
      </c>
      <c r="L30" s="48">
        <v>37</v>
      </c>
      <c r="M30" s="43">
        <v>17837640846</v>
      </c>
      <c r="N30" s="43">
        <v>18914101296</v>
      </c>
      <c r="O30" s="43" t="s">
        <v>583</v>
      </c>
      <c r="P30" s="47" t="s">
        <v>584</v>
      </c>
      <c r="Q30" s="48" t="s">
        <v>585</v>
      </c>
      <c r="R30" s="47">
        <v>66350</v>
      </c>
      <c r="S30" s="47">
        <v>68333</v>
      </c>
      <c r="T30" s="49" t="s">
        <v>586</v>
      </c>
      <c r="U30" s="43" t="s">
        <v>587</v>
      </c>
      <c r="V30" s="44" t="s">
        <v>588</v>
      </c>
    </row>
    <row r="31" spans="1:22" x14ac:dyDescent="0.25">
      <c r="A31" s="3" t="s">
        <v>40</v>
      </c>
      <c r="B31" s="4" t="s">
        <v>39</v>
      </c>
      <c r="C31" s="42">
        <v>244328</v>
      </c>
      <c r="D31" s="43">
        <v>251715</v>
      </c>
      <c r="E31" s="43" t="s">
        <v>589</v>
      </c>
      <c r="F31" s="43" t="s">
        <v>590</v>
      </c>
      <c r="G31" s="48" t="s">
        <v>591</v>
      </c>
      <c r="H31" s="46">
        <v>37</v>
      </c>
      <c r="I31" s="47">
        <v>37</v>
      </c>
      <c r="J31" s="47">
        <v>37</v>
      </c>
      <c r="K31" s="47">
        <v>37</v>
      </c>
      <c r="L31" s="48">
        <v>37</v>
      </c>
      <c r="M31" s="43">
        <v>17835045451</v>
      </c>
      <c r="N31" s="43">
        <v>18911195343</v>
      </c>
      <c r="O31" s="43" t="s">
        <v>592</v>
      </c>
      <c r="P31" s="47" t="s">
        <v>593</v>
      </c>
      <c r="Q31" s="48" t="s">
        <v>594</v>
      </c>
      <c r="R31" s="47">
        <v>66347</v>
      </c>
      <c r="S31" s="47">
        <v>68331</v>
      </c>
      <c r="T31" s="49" t="s">
        <v>595</v>
      </c>
      <c r="U31" s="43" t="s">
        <v>596</v>
      </c>
      <c r="V31" s="44" t="s">
        <v>597</v>
      </c>
    </row>
    <row r="32" spans="1:22" s="26" customFormat="1" ht="11.25" x14ac:dyDescent="0.2"/>
    <row r="33" spans="1:1" s="26" customFormat="1" ht="11.25" x14ac:dyDescent="0.2">
      <c r="A33" s="26" t="s">
        <v>57</v>
      </c>
    </row>
    <row r="34" spans="1:1" x14ac:dyDescent="0.25">
      <c r="A34" s="4" t="s">
        <v>61</v>
      </c>
    </row>
    <row r="35" spans="1:1" x14ac:dyDescent="0.25">
      <c r="A35" s="4" t="s">
        <v>935</v>
      </c>
    </row>
  </sheetData>
  <mergeCells count="4">
    <mergeCell ref="C6:G6"/>
    <mergeCell ref="H6:L6"/>
    <mergeCell ref="M6:Q6"/>
    <mergeCell ref="R6:V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27CDA-44B4-49B4-A25D-55212EB7E192}">
  <sheetPr codeName="Sheet4"/>
  <dimension ref="A1:V35"/>
  <sheetViews>
    <sheetView workbookViewId="0">
      <pane xSplit="2" ySplit="7" topLeftCell="C8" activePane="bottomRight" state="frozen"/>
      <selection activeCell="K26" sqref="K26"/>
      <selection pane="topRight" activeCell="K26" sqref="K26"/>
      <selection pane="bottomLeft" activeCell="K26" sqref="K26"/>
      <selection pane="bottomRight" activeCell="C8" sqref="C8"/>
    </sheetView>
  </sheetViews>
  <sheetFormatPr defaultRowHeight="15" x14ac:dyDescent="0.25"/>
  <cols>
    <col min="1" max="1" width="14.85546875" customWidth="1"/>
    <col min="2" max="2" width="21.28515625" customWidth="1"/>
    <col min="3" max="3" width="11" customWidth="1"/>
    <col min="4" max="12" width="11.140625" customWidth="1"/>
    <col min="13" max="17" width="16.42578125" customWidth="1"/>
    <col min="18" max="22" width="11.140625" customWidth="1"/>
  </cols>
  <sheetData>
    <row r="1" spans="1:22" ht="68.25" customHeight="1" x14ac:dyDescent="0.25">
      <c r="A1" s="22" t="s">
        <v>42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x14ac:dyDescent="0.25">
      <c r="A2" s="28" t="s">
        <v>931</v>
      </c>
    </row>
    <row r="3" spans="1:22" x14ac:dyDescent="0.25">
      <c r="A3" s="8" t="s">
        <v>62</v>
      </c>
    </row>
    <row r="4" spans="1:22" x14ac:dyDescent="0.25">
      <c r="A4" s="40" t="s">
        <v>55</v>
      </c>
      <c r="B4" s="39" t="s">
        <v>930</v>
      </c>
      <c r="C4" s="41"/>
      <c r="D4" s="41"/>
      <c r="E4" s="41"/>
      <c r="F4" s="41"/>
      <c r="G4" s="41"/>
    </row>
    <row r="5" spans="1:22" x14ac:dyDescent="0.25">
      <c r="A5" s="9"/>
    </row>
    <row r="6" spans="1:22" ht="15" customHeight="1" x14ac:dyDescent="0.25">
      <c r="C6" s="63" t="s">
        <v>2</v>
      </c>
      <c r="D6" s="64"/>
      <c r="E6" s="64"/>
      <c r="F6" s="64"/>
      <c r="G6" s="65"/>
      <c r="H6" s="63" t="s">
        <v>43</v>
      </c>
      <c r="I6" s="64"/>
      <c r="J6" s="64"/>
      <c r="K6" s="64"/>
      <c r="L6" s="65"/>
      <c r="M6" s="63" t="s">
        <v>44</v>
      </c>
      <c r="N6" s="64"/>
      <c r="O6" s="64"/>
      <c r="P6" s="64"/>
      <c r="Q6" s="65"/>
      <c r="R6" s="63" t="s">
        <v>45</v>
      </c>
      <c r="S6" s="64"/>
      <c r="T6" s="64"/>
      <c r="U6" s="64"/>
      <c r="V6" s="64"/>
    </row>
    <row r="7" spans="1:22" x14ac:dyDescent="0.25">
      <c r="A7" s="7" t="s">
        <v>58</v>
      </c>
      <c r="B7" t="s">
        <v>59</v>
      </c>
      <c r="C7" s="30" t="s">
        <v>0</v>
      </c>
      <c r="D7" s="29" t="s">
        <v>1</v>
      </c>
      <c r="E7" s="29" t="s">
        <v>41</v>
      </c>
      <c r="F7" s="29" t="s">
        <v>60</v>
      </c>
      <c r="G7" s="31" t="s">
        <v>63</v>
      </c>
      <c r="H7" s="30" t="s">
        <v>0</v>
      </c>
      <c r="I7" s="29" t="s">
        <v>1</v>
      </c>
      <c r="J7" s="29" t="s">
        <v>41</v>
      </c>
      <c r="K7" s="29" t="s">
        <v>60</v>
      </c>
      <c r="L7" s="31" t="s">
        <v>63</v>
      </c>
      <c r="M7" s="35" t="s">
        <v>0</v>
      </c>
      <c r="N7" s="29" t="s">
        <v>1</v>
      </c>
      <c r="O7" s="29" t="s">
        <v>41</v>
      </c>
      <c r="P7" s="29" t="s">
        <v>60</v>
      </c>
      <c r="Q7" s="31" t="s">
        <v>63</v>
      </c>
      <c r="R7" s="35" t="s">
        <v>0</v>
      </c>
      <c r="S7" s="35" t="s">
        <v>1</v>
      </c>
      <c r="T7" s="35" t="s">
        <v>41</v>
      </c>
      <c r="U7" s="35" t="s">
        <v>60</v>
      </c>
      <c r="V7" s="31" t="s">
        <v>63</v>
      </c>
    </row>
    <row r="8" spans="1:22" x14ac:dyDescent="0.25">
      <c r="A8" s="1" t="s">
        <v>3</v>
      </c>
      <c r="B8" s="1"/>
      <c r="C8" s="46">
        <v>9586250</v>
      </c>
      <c r="D8" s="47">
        <v>9980532</v>
      </c>
      <c r="E8" s="47" t="s">
        <v>598</v>
      </c>
      <c r="F8" s="47" t="s">
        <v>599</v>
      </c>
      <c r="G8" s="48" t="s">
        <v>600</v>
      </c>
      <c r="H8" s="46">
        <v>45</v>
      </c>
      <c r="I8" s="47">
        <v>44</v>
      </c>
      <c r="J8" s="47">
        <v>45</v>
      </c>
      <c r="K8" s="47">
        <v>45</v>
      </c>
      <c r="L8" s="48">
        <v>45</v>
      </c>
      <c r="M8" s="47">
        <v>88971610133</v>
      </c>
      <c r="N8" s="47">
        <v>95683113838</v>
      </c>
      <c r="O8" s="47" t="s">
        <v>601</v>
      </c>
      <c r="P8" s="47" t="s">
        <v>602</v>
      </c>
      <c r="Q8" s="48" t="s">
        <v>603</v>
      </c>
      <c r="R8" s="47">
        <v>195</v>
      </c>
      <c r="S8" s="47">
        <v>160</v>
      </c>
      <c r="T8" s="49">
        <v>129</v>
      </c>
      <c r="U8" s="47">
        <v>104</v>
      </c>
      <c r="V8" s="48">
        <v>102</v>
      </c>
    </row>
    <row r="9" spans="1:22" x14ac:dyDescent="0.25">
      <c r="A9" s="5" t="s">
        <v>4</v>
      </c>
      <c r="B9" s="2"/>
      <c r="C9" s="46">
        <v>3097477</v>
      </c>
      <c r="D9" s="47">
        <v>3219928</v>
      </c>
      <c r="E9" s="47" t="s">
        <v>604</v>
      </c>
      <c r="F9" s="47" t="s">
        <v>605</v>
      </c>
      <c r="G9" s="48" t="s">
        <v>606</v>
      </c>
      <c r="H9" s="46">
        <v>45</v>
      </c>
      <c r="I9" s="47">
        <v>44</v>
      </c>
      <c r="J9" s="47">
        <v>45</v>
      </c>
      <c r="K9" s="47">
        <v>45</v>
      </c>
      <c r="L9" s="48">
        <v>45</v>
      </c>
      <c r="M9" s="47">
        <v>29504174223</v>
      </c>
      <c r="N9" s="47">
        <v>31227216984</v>
      </c>
      <c r="O9" s="47" t="s">
        <v>607</v>
      </c>
      <c r="P9" s="47" t="s">
        <v>608</v>
      </c>
      <c r="Q9" s="48" t="s">
        <v>609</v>
      </c>
      <c r="R9" s="47">
        <v>251</v>
      </c>
      <c r="S9" s="47">
        <v>204</v>
      </c>
      <c r="T9" s="49">
        <v>166</v>
      </c>
      <c r="U9" s="47">
        <v>121</v>
      </c>
      <c r="V9" s="48">
        <v>122</v>
      </c>
    </row>
    <row r="10" spans="1:22" x14ac:dyDescent="0.25">
      <c r="A10" s="3" t="s">
        <v>5</v>
      </c>
      <c r="B10" s="4" t="s">
        <v>6</v>
      </c>
      <c r="C10" s="46">
        <v>2102583</v>
      </c>
      <c r="D10" s="47">
        <v>2197507</v>
      </c>
      <c r="E10" s="47" t="s">
        <v>610</v>
      </c>
      <c r="F10" s="47" t="s">
        <v>611</v>
      </c>
      <c r="G10" s="48" t="s">
        <v>612</v>
      </c>
      <c r="H10" s="46">
        <v>43</v>
      </c>
      <c r="I10" s="47">
        <v>42</v>
      </c>
      <c r="J10" s="47">
        <v>43</v>
      </c>
      <c r="K10" s="47">
        <v>43</v>
      </c>
      <c r="L10" s="48">
        <v>43</v>
      </c>
      <c r="M10" s="47">
        <v>21886516537</v>
      </c>
      <c r="N10" s="47">
        <v>22965375134</v>
      </c>
      <c r="O10" s="47" t="s">
        <v>613</v>
      </c>
      <c r="P10" s="47" t="s">
        <v>614</v>
      </c>
      <c r="Q10" s="48" t="s">
        <v>615</v>
      </c>
      <c r="R10" s="47">
        <v>244</v>
      </c>
      <c r="S10" s="47">
        <v>192</v>
      </c>
      <c r="T10" s="49">
        <v>154</v>
      </c>
      <c r="U10" s="47">
        <v>119</v>
      </c>
      <c r="V10" s="48">
        <v>119</v>
      </c>
    </row>
    <row r="11" spans="1:22" x14ac:dyDescent="0.25">
      <c r="A11" s="3" t="s">
        <v>7</v>
      </c>
      <c r="B11" s="4" t="s">
        <v>8</v>
      </c>
      <c r="C11" s="46">
        <v>994649</v>
      </c>
      <c r="D11" s="47">
        <v>1022119</v>
      </c>
      <c r="E11" s="47" t="s">
        <v>616</v>
      </c>
      <c r="F11" s="47" t="s">
        <v>617</v>
      </c>
      <c r="G11" s="48" t="s">
        <v>618</v>
      </c>
      <c r="H11" s="46">
        <v>49</v>
      </c>
      <c r="I11" s="47">
        <v>49</v>
      </c>
      <c r="J11" s="47">
        <v>49</v>
      </c>
      <c r="K11" s="47">
        <v>49</v>
      </c>
      <c r="L11" s="48">
        <v>49</v>
      </c>
      <c r="M11" s="47">
        <v>7620690049</v>
      </c>
      <c r="N11" s="47">
        <v>8262405290</v>
      </c>
      <c r="O11" s="47" t="s">
        <v>619</v>
      </c>
      <c r="P11" s="47" t="s">
        <v>620</v>
      </c>
      <c r="Q11" s="48" t="s">
        <v>621</v>
      </c>
      <c r="R11" s="47">
        <v>267</v>
      </c>
      <c r="S11" s="47">
        <v>230</v>
      </c>
      <c r="T11" s="49">
        <v>195</v>
      </c>
      <c r="U11" s="47">
        <v>126</v>
      </c>
      <c r="V11" s="48">
        <v>128</v>
      </c>
    </row>
    <row r="12" spans="1:22" x14ac:dyDescent="0.25">
      <c r="A12" s="6" t="s">
        <v>9</v>
      </c>
      <c r="B12" s="2"/>
      <c r="C12" s="46">
        <v>2517489</v>
      </c>
      <c r="D12" s="47">
        <v>2641281</v>
      </c>
      <c r="E12" s="47" t="s">
        <v>622</v>
      </c>
      <c r="F12" s="47" t="s">
        <v>64</v>
      </c>
      <c r="G12" s="48" t="s">
        <v>623</v>
      </c>
      <c r="H12" s="46">
        <v>44</v>
      </c>
      <c r="I12" s="47">
        <v>43</v>
      </c>
      <c r="J12" s="47">
        <v>43</v>
      </c>
      <c r="K12" s="47">
        <v>43</v>
      </c>
      <c r="L12" s="48">
        <v>43</v>
      </c>
      <c r="M12" s="47">
        <v>25879516419</v>
      </c>
      <c r="N12" s="47">
        <v>27609878486</v>
      </c>
      <c r="O12" s="47" t="s">
        <v>624</v>
      </c>
      <c r="P12" s="47" t="s">
        <v>625</v>
      </c>
      <c r="Q12" s="48" t="s">
        <v>626</v>
      </c>
      <c r="R12" s="47">
        <v>217</v>
      </c>
      <c r="S12" s="47">
        <v>171</v>
      </c>
      <c r="T12" s="49">
        <v>137</v>
      </c>
      <c r="U12" s="47">
        <v>110</v>
      </c>
      <c r="V12" s="48">
        <v>95</v>
      </c>
    </row>
    <row r="13" spans="1:22" x14ac:dyDescent="0.25">
      <c r="A13" s="3" t="s">
        <v>10</v>
      </c>
      <c r="B13" s="4" t="s">
        <v>11</v>
      </c>
      <c r="C13" s="46">
        <v>1953538</v>
      </c>
      <c r="D13" s="47">
        <v>2050308</v>
      </c>
      <c r="E13" s="47" t="s">
        <v>627</v>
      </c>
      <c r="F13" s="47" t="s">
        <v>65</v>
      </c>
      <c r="G13" s="48" t="s">
        <v>628</v>
      </c>
      <c r="H13" s="46">
        <v>43</v>
      </c>
      <c r="I13" s="47">
        <v>42</v>
      </c>
      <c r="J13" s="47">
        <v>42</v>
      </c>
      <c r="K13" s="47">
        <v>42</v>
      </c>
      <c r="L13" s="48">
        <v>42</v>
      </c>
      <c r="M13" s="47">
        <v>21071115149</v>
      </c>
      <c r="N13" s="47">
        <v>22322894851</v>
      </c>
      <c r="O13" s="47" t="s">
        <v>629</v>
      </c>
      <c r="P13" s="47" t="s">
        <v>630</v>
      </c>
      <c r="Q13" s="48" t="s">
        <v>631</v>
      </c>
      <c r="R13" s="47">
        <v>209</v>
      </c>
      <c r="S13" s="47">
        <v>164</v>
      </c>
      <c r="T13" s="49">
        <v>130</v>
      </c>
      <c r="U13" s="47">
        <v>108</v>
      </c>
      <c r="V13" s="48">
        <v>93</v>
      </c>
    </row>
    <row r="14" spans="1:22" x14ac:dyDescent="0.25">
      <c r="A14" s="3" t="s">
        <v>12</v>
      </c>
      <c r="B14" s="4" t="s">
        <v>13</v>
      </c>
      <c r="C14" s="46">
        <v>563792</v>
      </c>
      <c r="D14" s="47">
        <v>590837</v>
      </c>
      <c r="E14" s="47" t="s">
        <v>632</v>
      </c>
      <c r="F14" s="47" t="s">
        <v>633</v>
      </c>
      <c r="G14" s="48" t="s">
        <v>634</v>
      </c>
      <c r="H14" s="46">
        <v>49</v>
      </c>
      <c r="I14" s="47">
        <v>48</v>
      </c>
      <c r="J14" s="47">
        <v>48</v>
      </c>
      <c r="K14" s="47">
        <v>48</v>
      </c>
      <c r="L14" s="48">
        <v>48</v>
      </c>
      <c r="M14" s="47">
        <v>4807249508</v>
      </c>
      <c r="N14" s="47">
        <v>5277855461</v>
      </c>
      <c r="O14" s="47" t="s">
        <v>635</v>
      </c>
      <c r="P14" s="47" t="s">
        <v>636</v>
      </c>
      <c r="Q14" s="48" t="s">
        <v>637</v>
      </c>
      <c r="R14" s="47">
        <v>245</v>
      </c>
      <c r="S14" s="47">
        <v>198</v>
      </c>
      <c r="T14" s="49">
        <v>162</v>
      </c>
      <c r="U14" s="47">
        <v>116</v>
      </c>
      <c r="V14" s="48">
        <v>103</v>
      </c>
    </row>
    <row r="15" spans="1:22" x14ac:dyDescent="0.25">
      <c r="A15" s="5" t="s">
        <v>14</v>
      </c>
      <c r="B15" s="2"/>
      <c r="C15" s="46">
        <v>1814950</v>
      </c>
      <c r="D15" s="47">
        <v>1893772</v>
      </c>
      <c r="E15" s="47" t="s">
        <v>638</v>
      </c>
      <c r="F15" s="47" t="s">
        <v>639</v>
      </c>
      <c r="G15" s="48" t="s">
        <v>640</v>
      </c>
      <c r="H15" s="46">
        <v>45</v>
      </c>
      <c r="I15" s="47">
        <v>45</v>
      </c>
      <c r="J15" s="47">
        <v>45</v>
      </c>
      <c r="K15" s="47">
        <v>45</v>
      </c>
      <c r="L15" s="48">
        <v>46</v>
      </c>
      <c r="M15" s="47">
        <v>15029531742</v>
      </c>
      <c r="N15" s="47">
        <v>16396613167</v>
      </c>
      <c r="O15" s="47" t="s">
        <v>641</v>
      </c>
      <c r="P15" s="47" t="s">
        <v>642</v>
      </c>
      <c r="Q15" s="48" t="s">
        <v>643</v>
      </c>
      <c r="R15" s="47">
        <v>135</v>
      </c>
      <c r="S15" s="47">
        <v>112</v>
      </c>
      <c r="T15" s="49">
        <v>91</v>
      </c>
      <c r="U15" s="47">
        <v>80</v>
      </c>
      <c r="V15" s="48">
        <v>82</v>
      </c>
    </row>
    <row r="16" spans="1:22" x14ac:dyDescent="0.25">
      <c r="A16" s="3" t="s">
        <v>15</v>
      </c>
      <c r="B16" s="4" t="s">
        <v>16</v>
      </c>
      <c r="C16" s="46">
        <v>903855</v>
      </c>
      <c r="D16" s="47">
        <v>946128</v>
      </c>
      <c r="E16" s="47" t="s">
        <v>644</v>
      </c>
      <c r="F16" s="47" t="s">
        <v>66</v>
      </c>
      <c r="G16" s="48" t="s">
        <v>645</v>
      </c>
      <c r="H16" s="46">
        <v>44</v>
      </c>
      <c r="I16" s="47">
        <v>43</v>
      </c>
      <c r="J16" s="47">
        <v>43</v>
      </c>
      <c r="K16" s="47">
        <v>43</v>
      </c>
      <c r="L16" s="48">
        <v>43</v>
      </c>
      <c r="M16" s="47">
        <v>7338200604</v>
      </c>
      <c r="N16" s="47">
        <v>8003057267</v>
      </c>
      <c r="O16" s="47" t="s">
        <v>646</v>
      </c>
      <c r="P16" s="47" t="s">
        <v>647</v>
      </c>
      <c r="Q16" s="48" t="s">
        <v>648</v>
      </c>
      <c r="R16" s="47">
        <v>128</v>
      </c>
      <c r="S16" s="47">
        <v>107</v>
      </c>
      <c r="T16" s="49">
        <v>87</v>
      </c>
      <c r="U16" s="47">
        <v>78</v>
      </c>
      <c r="V16" s="48">
        <v>78</v>
      </c>
    </row>
    <row r="17" spans="1:22" x14ac:dyDescent="0.25">
      <c r="A17" s="3" t="s">
        <v>17</v>
      </c>
      <c r="B17" s="4" t="s">
        <v>18</v>
      </c>
      <c r="C17" s="46">
        <v>910981</v>
      </c>
      <c r="D17" s="47">
        <v>947550</v>
      </c>
      <c r="E17" s="47" t="s">
        <v>649</v>
      </c>
      <c r="F17" s="47" t="s">
        <v>650</v>
      </c>
      <c r="G17" s="48" t="s">
        <v>651</v>
      </c>
      <c r="H17" s="46">
        <v>47</v>
      </c>
      <c r="I17" s="47">
        <v>47</v>
      </c>
      <c r="J17" s="47">
        <v>47</v>
      </c>
      <c r="K17" s="47">
        <v>47</v>
      </c>
      <c r="L17" s="48">
        <v>48</v>
      </c>
      <c r="M17" s="47">
        <v>7689401604</v>
      </c>
      <c r="N17" s="47">
        <v>8395440955</v>
      </c>
      <c r="O17" s="47" t="s">
        <v>652</v>
      </c>
      <c r="P17" s="47" t="s">
        <v>653</v>
      </c>
      <c r="Q17" s="48" t="s">
        <v>654</v>
      </c>
      <c r="R17" s="47">
        <v>143</v>
      </c>
      <c r="S17" s="47">
        <v>117</v>
      </c>
      <c r="T17" s="49">
        <v>97</v>
      </c>
      <c r="U17" s="47">
        <v>83</v>
      </c>
      <c r="V17" s="48">
        <v>85</v>
      </c>
    </row>
    <row r="18" spans="1:22" x14ac:dyDescent="0.25">
      <c r="A18" s="5" t="s">
        <v>19</v>
      </c>
      <c r="B18" s="2"/>
      <c r="C18" s="46">
        <v>660390</v>
      </c>
      <c r="D18" s="47">
        <v>676741</v>
      </c>
      <c r="E18" s="47" t="s">
        <v>655</v>
      </c>
      <c r="F18" s="47" t="s">
        <v>656</v>
      </c>
      <c r="G18" s="48" t="s">
        <v>657</v>
      </c>
      <c r="H18" s="46">
        <v>47</v>
      </c>
      <c r="I18" s="47">
        <v>47</v>
      </c>
      <c r="J18" s="47">
        <v>47</v>
      </c>
      <c r="K18" s="47">
        <v>46</v>
      </c>
      <c r="L18" s="48">
        <v>46</v>
      </c>
      <c r="M18" s="47">
        <v>5951950927</v>
      </c>
      <c r="N18" s="47">
        <v>6428823963</v>
      </c>
      <c r="O18" s="47" t="s">
        <v>658</v>
      </c>
      <c r="P18" s="47" t="s">
        <v>659</v>
      </c>
      <c r="Q18" s="48" t="s">
        <v>660</v>
      </c>
      <c r="R18" s="47">
        <v>200</v>
      </c>
      <c r="S18" s="47">
        <v>177</v>
      </c>
      <c r="T18" s="49">
        <v>145</v>
      </c>
      <c r="U18" s="47">
        <v>121</v>
      </c>
      <c r="V18" s="48">
        <v>109</v>
      </c>
    </row>
    <row r="19" spans="1:22" x14ac:dyDescent="0.25">
      <c r="A19" s="3" t="s">
        <v>20</v>
      </c>
      <c r="B19" s="4" t="s">
        <v>21</v>
      </c>
      <c r="C19" s="46">
        <v>520706</v>
      </c>
      <c r="D19" s="47">
        <v>535502</v>
      </c>
      <c r="E19" s="47" t="s">
        <v>661</v>
      </c>
      <c r="F19" s="47" t="s">
        <v>662</v>
      </c>
      <c r="G19" s="48" t="s">
        <v>663</v>
      </c>
      <c r="H19" s="46">
        <v>46</v>
      </c>
      <c r="I19" s="47">
        <v>46</v>
      </c>
      <c r="J19" s="47">
        <v>45</v>
      </c>
      <c r="K19" s="47">
        <v>45</v>
      </c>
      <c r="L19" s="48">
        <v>45</v>
      </c>
      <c r="M19" s="47">
        <v>4853425366</v>
      </c>
      <c r="N19" s="47">
        <v>5255294552</v>
      </c>
      <c r="O19" s="47" t="s">
        <v>664</v>
      </c>
      <c r="P19" s="47" t="s">
        <v>665</v>
      </c>
      <c r="Q19" s="48" t="s">
        <v>666</v>
      </c>
      <c r="R19" s="47">
        <v>194</v>
      </c>
      <c r="S19" s="47">
        <v>171</v>
      </c>
      <c r="T19" s="49">
        <v>139</v>
      </c>
      <c r="U19" s="47">
        <v>119</v>
      </c>
      <c r="V19" s="48">
        <v>107</v>
      </c>
    </row>
    <row r="20" spans="1:22" x14ac:dyDescent="0.25">
      <c r="A20" s="3" t="s">
        <v>22</v>
      </c>
      <c r="B20" s="4" t="s">
        <v>23</v>
      </c>
      <c r="C20" s="46">
        <v>139681</v>
      </c>
      <c r="D20" s="47">
        <v>141240</v>
      </c>
      <c r="E20" s="47" t="s">
        <v>667</v>
      </c>
      <c r="F20" s="47" t="s">
        <v>668</v>
      </c>
      <c r="G20" s="48" t="s">
        <v>669</v>
      </c>
      <c r="H20" s="46">
        <v>51</v>
      </c>
      <c r="I20" s="47">
        <v>51</v>
      </c>
      <c r="J20" s="47">
        <v>51</v>
      </c>
      <c r="K20" s="47">
        <v>51</v>
      </c>
      <c r="L20" s="48">
        <v>51</v>
      </c>
      <c r="M20" s="47">
        <v>1098025666</v>
      </c>
      <c r="N20" s="47">
        <v>1174551395</v>
      </c>
      <c r="O20" s="47" t="s">
        <v>670</v>
      </c>
      <c r="P20" s="47" t="s">
        <v>671</v>
      </c>
      <c r="Q20" s="48" t="s">
        <v>672</v>
      </c>
      <c r="R20" s="47">
        <v>224</v>
      </c>
      <c r="S20" s="47">
        <v>203</v>
      </c>
      <c r="T20" s="49">
        <v>171</v>
      </c>
      <c r="U20" s="47">
        <v>135</v>
      </c>
      <c r="V20" s="48">
        <v>116</v>
      </c>
    </row>
    <row r="21" spans="1:22" x14ac:dyDescent="0.25">
      <c r="A21" s="5" t="s">
        <v>24</v>
      </c>
      <c r="B21" s="2"/>
      <c r="C21" s="46">
        <v>994602</v>
      </c>
      <c r="D21" s="47">
        <v>1019047</v>
      </c>
      <c r="E21" s="47" t="s">
        <v>673</v>
      </c>
      <c r="F21" s="47" t="s">
        <v>674</v>
      </c>
      <c r="G21" s="48" t="s">
        <v>675</v>
      </c>
      <c r="H21" s="46">
        <v>45</v>
      </c>
      <c r="I21" s="47">
        <v>45</v>
      </c>
      <c r="J21" s="47">
        <v>45</v>
      </c>
      <c r="K21" s="47">
        <v>45</v>
      </c>
      <c r="L21" s="48">
        <v>45</v>
      </c>
      <c r="M21" s="47">
        <v>9663827063</v>
      </c>
      <c r="N21" s="47">
        <v>10755748650</v>
      </c>
      <c r="O21" s="47" t="s">
        <v>676</v>
      </c>
      <c r="P21" s="47" t="s">
        <v>677</v>
      </c>
      <c r="Q21" s="48" t="s">
        <v>678</v>
      </c>
      <c r="R21" s="47">
        <v>134</v>
      </c>
      <c r="S21" s="47">
        <v>113</v>
      </c>
      <c r="T21" s="49">
        <v>88</v>
      </c>
      <c r="U21" s="47">
        <v>85</v>
      </c>
      <c r="V21" s="48">
        <v>92</v>
      </c>
    </row>
    <row r="22" spans="1:22" x14ac:dyDescent="0.25">
      <c r="A22" s="3" t="s">
        <v>25</v>
      </c>
      <c r="B22" s="4" t="s">
        <v>26</v>
      </c>
      <c r="C22" s="46">
        <v>800550</v>
      </c>
      <c r="D22" s="47">
        <v>821863</v>
      </c>
      <c r="E22" s="47" t="s">
        <v>679</v>
      </c>
      <c r="F22" s="47" t="s">
        <v>680</v>
      </c>
      <c r="G22" s="48" t="s">
        <v>681</v>
      </c>
      <c r="H22" s="46">
        <v>45</v>
      </c>
      <c r="I22" s="47">
        <v>45</v>
      </c>
      <c r="J22" s="47">
        <v>45</v>
      </c>
      <c r="K22" s="47">
        <v>45</v>
      </c>
      <c r="L22" s="48">
        <v>45</v>
      </c>
      <c r="M22" s="47">
        <v>8112274836</v>
      </c>
      <c r="N22" s="47">
        <v>9026780556</v>
      </c>
      <c r="O22" s="47" t="s">
        <v>682</v>
      </c>
      <c r="P22" s="47" t="s">
        <v>683</v>
      </c>
      <c r="Q22" s="48" t="s">
        <v>684</v>
      </c>
      <c r="R22" s="47">
        <v>132</v>
      </c>
      <c r="S22" s="47">
        <v>111</v>
      </c>
      <c r="T22" s="49">
        <v>85</v>
      </c>
      <c r="U22" s="47">
        <v>84</v>
      </c>
      <c r="V22" s="48">
        <v>89</v>
      </c>
    </row>
    <row r="23" spans="1:22" x14ac:dyDescent="0.25">
      <c r="A23" s="3" t="s">
        <v>27</v>
      </c>
      <c r="B23" s="4" t="s">
        <v>28</v>
      </c>
      <c r="C23" s="46">
        <v>194046</v>
      </c>
      <c r="D23" s="47">
        <v>197181</v>
      </c>
      <c r="E23" s="47" t="s">
        <v>685</v>
      </c>
      <c r="F23" s="47" t="s">
        <v>686</v>
      </c>
      <c r="G23" s="48" t="s">
        <v>687</v>
      </c>
      <c r="H23" s="46">
        <v>48</v>
      </c>
      <c r="I23" s="47">
        <v>48</v>
      </c>
      <c r="J23" s="47">
        <v>48</v>
      </c>
      <c r="K23" s="47">
        <v>48</v>
      </c>
      <c r="L23" s="48">
        <v>48</v>
      </c>
      <c r="M23" s="47">
        <v>1557565473</v>
      </c>
      <c r="N23" s="47">
        <v>1726569573</v>
      </c>
      <c r="O23" s="47" t="s">
        <v>688</v>
      </c>
      <c r="P23" s="47" t="s">
        <v>689</v>
      </c>
      <c r="Q23" s="48" t="s">
        <v>690</v>
      </c>
      <c r="R23" s="47">
        <v>142</v>
      </c>
      <c r="S23" s="47">
        <v>124</v>
      </c>
      <c r="T23" s="49">
        <v>100</v>
      </c>
      <c r="U23" s="47">
        <v>95</v>
      </c>
      <c r="V23" s="48">
        <v>111</v>
      </c>
    </row>
    <row r="24" spans="1:22" x14ac:dyDescent="0.25">
      <c r="A24" s="5" t="s">
        <v>29</v>
      </c>
      <c r="B24" s="2"/>
      <c r="C24" s="46">
        <v>182983</v>
      </c>
      <c r="D24" s="47">
        <v>197356</v>
      </c>
      <c r="E24" s="47" t="s">
        <v>691</v>
      </c>
      <c r="F24" s="47" t="s">
        <v>692</v>
      </c>
      <c r="G24" s="48" t="s">
        <v>693</v>
      </c>
      <c r="H24" s="46">
        <v>49</v>
      </c>
      <c r="I24" s="47">
        <v>48</v>
      </c>
      <c r="J24" s="47">
        <v>48</v>
      </c>
      <c r="K24" s="47">
        <v>47</v>
      </c>
      <c r="L24" s="48">
        <v>47</v>
      </c>
      <c r="M24" s="47">
        <v>1318509135</v>
      </c>
      <c r="N24" s="47">
        <v>1434799993</v>
      </c>
      <c r="O24" s="47" t="s">
        <v>694</v>
      </c>
      <c r="P24" s="47" t="s">
        <v>695</v>
      </c>
      <c r="Q24" s="48" t="s">
        <v>696</v>
      </c>
      <c r="R24" s="47">
        <v>205</v>
      </c>
      <c r="S24" s="47">
        <v>171</v>
      </c>
      <c r="T24" s="49">
        <v>158</v>
      </c>
      <c r="U24" s="47">
        <v>88</v>
      </c>
      <c r="V24" s="48">
        <v>120</v>
      </c>
    </row>
    <row r="25" spans="1:22" x14ac:dyDescent="0.25">
      <c r="A25" s="3" t="s">
        <v>30</v>
      </c>
      <c r="B25" s="4" t="s">
        <v>31</v>
      </c>
      <c r="C25" s="46">
        <v>85945</v>
      </c>
      <c r="D25" s="47">
        <v>93638</v>
      </c>
      <c r="E25" s="47" t="s">
        <v>697</v>
      </c>
      <c r="F25" s="47" t="s">
        <v>698</v>
      </c>
      <c r="G25" s="48" t="s">
        <v>699</v>
      </c>
      <c r="H25" s="46">
        <v>48</v>
      </c>
      <c r="I25" s="47">
        <v>46</v>
      </c>
      <c r="J25" s="47">
        <v>46</v>
      </c>
      <c r="K25" s="47">
        <v>45</v>
      </c>
      <c r="L25" s="48">
        <v>45</v>
      </c>
      <c r="M25" s="47">
        <v>652602698</v>
      </c>
      <c r="N25" s="47">
        <v>690497285</v>
      </c>
      <c r="O25" s="47" t="s">
        <v>700</v>
      </c>
      <c r="P25" s="47" t="s">
        <v>701</v>
      </c>
      <c r="Q25" s="48" t="s">
        <v>702</v>
      </c>
      <c r="R25" s="47">
        <v>216</v>
      </c>
      <c r="S25" s="47">
        <v>179</v>
      </c>
      <c r="T25" s="49">
        <v>159</v>
      </c>
      <c r="U25" s="47">
        <v>90</v>
      </c>
      <c r="V25" s="48">
        <v>132</v>
      </c>
    </row>
    <row r="26" spans="1:22" x14ac:dyDescent="0.25">
      <c r="A26" s="3" t="s">
        <v>32</v>
      </c>
      <c r="B26" s="4" t="s">
        <v>33</v>
      </c>
      <c r="C26" s="46">
        <v>97032</v>
      </c>
      <c r="D26" s="47">
        <v>103715</v>
      </c>
      <c r="E26" s="47" t="s">
        <v>703</v>
      </c>
      <c r="F26" s="47" t="s">
        <v>704</v>
      </c>
      <c r="G26" s="48" t="s">
        <v>705</v>
      </c>
      <c r="H26" s="46">
        <v>50</v>
      </c>
      <c r="I26" s="47">
        <v>50</v>
      </c>
      <c r="J26" s="47">
        <v>50</v>
      </c>
      <c r="K26" s="47">
        <v>49</v>
      </c>
      <c r="L26" s="48">
        <v>50</v>
      </c>
      <c r="M26" s="47">
        <v>665514925</v>
      </c>
      <c r="N26" s="47">
        <v>744022121</v>
      </c>
      <c r="O26" s="47" t="s">
        <v>706</v>
      </c>
      <c r="P26" s="47" t="s">
        <v>707</v>
      </c>
      <c r="Q26" s="48" t="s">
        <v>708</v>
      </c>
      <c r="R26" s="47">
        <v>195</v>
      </c>
      <c r="S26" s="47">
        <v>164</v>
      </c>
      <c r="T26" s="49">
        <v>158</v>
      </c>
      <c r="U26" s="47">
        <v>88</v>
      </c>
      <c r="V26" s="48">
        <v>109</v>
      </c>
    </row>
    <row r="27" spans="1:22" x14ac:dyDescent="0.25">
      <c r="A27" s="5" t="s">
        <v>34</v>
      </c>
      <c r="B27" s="2"/>
      <c r="C27" s="46">
        <v>74881</v>
      </c>
      <c r="D27" s="47">
        <v>75827</v>
      </c>
      <c r="E27" s="47" t="s">
        <v>709</v>
      </c>
      <c r="F27" s="47" t="s">
        <v>710</v>
      </c>
      <c r="G27" s="48" t="s">
        <v>711</v>
      </c>
      <c r="H27" s="46">
        <v>41</v>
      </c>
      <c r="I27" s="47">
        <v>41</v>
      </c>
      <c r="J27" s="47">
        <v>41</v>
      </c>
      <c r="K27" s="47">
        <v>41</v>
      </c>
      <c r="L27" s="48">
        <v>41</v>
      </c>
      <c r="M27" s="47">
        <v>310587498</v>
      </c>
      <c r="N27" s="47">
        <v>333506115</v>
      </c>
      <c r="O27" s="47" t="s">
        <v>712</v>
      </c>
      <c r="P27" s="47" t="s">
        <v>713</v>
      </c>
      <c r="Q27" s="48" t="s">
        <v>714</v>
      </c>
      <c r="R27" s="47">
        <v>45</v>
      </c>
      <c r="S27" s="47">
        <v>40</v>
      </c>
      <c r="T27" s="49">
        <v>31</v>
      </c>
      <c r="U27" s="47">
        <v>31</v>
      </c>
      <c r="V27" s="48">
        <v>33</v>
      </c>
    </row>
    <row r="28" spans="1:22" x14ac:dyDescent="0.25">
      <c r="A28" s="3" t="s">
        <v>35</v>
      </c>
      <c r="B28" s="4" t="s">
        <v>36</v>
      </c>
      <c r="C28" s="46">
        <v>55876</v>
      </c>
      <c r="D28" s="47">
        <v>56644</v>
      </c>
      <c r="E28" s="47" t="s">
        <v>715</v>
      </c>
      <c r="F28" s="47" t="s">
        <v>716</v>
      </c>
      <c r="G28" s="48" t="s">
        <v>717</v>
      </c>
      <c r="H28" s="46">
        <v>41</v>
      </c>
      <c r="I28" s="47">
        <v>41</v>
      </c>
      <c r="J28" s="47">
        <v>41</v>
      </c>
      <c r="K28" s="47">
        <v>41</v>
      </c>
      <c r="L28" s="48">
        <v>41</v>
      </c>
      <c r="M28" s="47">
        <v>244948710</v>
      </c>
      <c r="N28" s="47">
        <v>264660806</v>
      </c>
      <c r="O28" s="47" t="s">
        <v>718</v>
      </c>
      <c r="P28" s="47" t="s">
        <v>719</v>
      </c>
      <c r="Q28" s="48" t="s">
        <v>720</v>
      </c>
      <c r="R28" s="47">
        <v>43</v>
      </c>
      <c r="S28" s="47">
        <v>38</v>
      </c>
      <c r="T28" s="49">
        <v>28</v>
      </c>
      <c r="U28" s="47">
        <v>29</v>
      </c>
      <c r="V28" s="48">
        <v>30</v>
      </c>
    </row>
    <row r="29" spans="1:22" x14ac:dyDescent="0.25">
      <c r="A29" s="3" t="s">
        <v>37</v>
      </c>
      <c r="B29" s="4" t="s">
        <v>38</v>
      </c>
      <c r="C29" s="46">
        <v>18986</v>
      </c>
      <c r="D29" s="47">
        <v>19174</v>
      </c>
      <c r="E29" s="47" t="s">
        <v>721</v>
      </c>
      <c r="F29" s="47" t="s">
        <v>722</v>
      </c>
      <c r="G29" s="48" t="s">
        <v>723</v>
      </c>
      <c r="H29" s="46">
        <v>43</v>
      </c>
      <c r="I29" s="47">
        <v>42</v>
      </c>
      <c r="J29" s="47">
        <v>42</v>
      </c>
      <c r="K29" s="47">
        <v>41</v>
      </c>
      <c r="L29" s="48">
        <v>41</v>
      </c>
      <c r="M29" s="47">
        <v>65054261</v>
      </c>
      <c r="N29" s="47">
        <v>68759144</v>
      </c>
      <c r="O29" s="47" t="s">
        <v>724</v>
      </c>
      <c r="P29" s="47" t="s">
        <v>725</v>
      </c>
      <c r="Q29" s="48" t="s">
        <v>726</v>
      </c>
      <c r="R29" s="47">
        <v>55</v>
      </c>
      <c r="S29" s="47">
        <v>48</v>
      </c>
      <c r="T29" s="49">
        <v>42</v>
      </c>
      <c r="U29" s="47">
        <v>39</v>
      </c>
      <c r="V29" s="48">
        <v>41</v>
      </c>
    </row>
    <row r="30" spans="1:22" x14ac:dyDescent="0.25">
      <c r="A30" s="5" t="s">
        <v>39</v>
      </c>
      <c r="B30" s="2"/>
      <c r="C30" s="46">
        <v>194995</v>
      </c>
      <c r="D30" s="47">
        <v>203874</v>
      </c>
      <c r="E30" s="47" t="s">
        <v>727</v>
      </c>
      <c r="F30" s="47" t="s">
        <v>728</v>
      </c>
      <c r="G30" s="48" t="s">
        <v>729</v>
      </c>
      <c r="H30" s="46">
        <v>44</v>
      </c>
      <c r="I30" s="47">
        <v>43</v>
      </c>
      <c r="J30" s="47">
        <v>43</v>
      </c>
      <c r="K30" s="47">
        <v>43</v>
      </c>
      <c r="L30" s="48">
        <v>43</v>
      </c>
      <c r="M30" s="47">
        <v>1132359839</v>
      </c>
      <c r="N30" s="47">
        <v>1288283379</v>
      </c>
      <c r="O30" s="47" t="s">
        <v>730</v>
      </c>
      <c r="P30" s="47" t="s">
        <v>731</v>
      </c>
      <c r="Q30" s="48" t="s">
        <v>732</v>
      </c>
      <c r="R30" s="47">
        <v>173</v>
      </c>
      <c r="S30" s="47">
        <v>150</v>
      </c>
      <c r="T30" s="49">
        <v>120</v>
      </c>
      <c r="U30" s="47">
        <v>93</v>
      </c>
      <c r="V30" s="48">
        <v>94</v>
      </c>
    </row>
    <row r="31" spans="1:22" x14ac:dyDescent="0.25">
      <c r="A31" s="3" t="s">
        <v>40</v>
      </c>
      <c r="B31" s="4" t="s">
        <v>39</v>
      </c>
      <c r="C31" s="46">
        <v>194980</v>
      </c>
      <c r="D31" s="47">
        <v>203856</v>
      </c>
      <c r="E31" s="47" t="s">
        <v>733</v>
      </c>
      <c r="F31" s="47" t="s">
        <v>734</v>
      </c>
      <c r="G31" s="48" t="s">
        <v>735</v>
      </c>
      <c r="H31" s="46">
        <v>44</v>
      </c>
      <c r="I31" s="47">
        <v>43</v>
      </c>
      <c r="J31" s="47">
        <v>43</v>
      </c>
      <c r="K31" s="47">
        <v>43</v>
      </c>
      <c r="L31" s="48">
        <v>43</v>
      </c>
      <c r="M31" s="47">
        <v>1131979648</v>
      </c>
      <c r="N31" s="47">
        <v>1287971826</v>
      </c>
      <c r="O31" s="47" t="s">
        <v>736</v>
      </c>
      <c r="P31" s="47" t="s">
        <v>737</v>
      </c>
      <c r="Q31" s="48" t="s">
        <v>738</v>
      </c>
      <c r="R31" s="47">
        <v>173</v>
      </c>
      <c r="S31" s="47">
        <v>150</v>
      </c>
      <c r="T31" s="49">
        <v>120</v>
      </c>
      <c r="U31" s="47">
        <v>93</v>
      </c>
      <c r="V31" s="48">
        <v>94</v>
      </c>
    </row>
    <row r="32" spans="1:22" s="26" customFormat="1" ht="11.25" x14ac:dyDescent="0.2"/>
    <row r="33" spans="1:1" s="26" customFormat="1" ht="11.25" x14ac:dyDescent="0.2">
      <c r="A33" s="26" t="s">
        <v>57</v>
      </c>
    </row>
    <row r="34" spans="1:1" x14ac:dyDescent="0.25">
      <c r="A34" s="4" t="s">
        <v>61</v>
      </c>
    </row>
    <row r="35" spans="1:1" x14ac:dyDescent="0.25">
      <c r="A35" s="4" t="s">
        <v>932</v>
      </c>
    </row>
  </sheetData>
  <mergeCells count="4">
    <mergeCell ref="C6:G6"/>
    <mergeCell ref="H6:L6"/>
    <mergeCell ref="M6:Q6"/>
    <mergeCell ref="R6:V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25C37-E1F2-4772-877A-1ED968EDB89B}">
  <sheetPr codeName="Sheet5"/>
  <dimension ref="A1:V35"/>
  <sheetViews>
    <sheetView workbookViewId="0">
      <pane xSplit="2" ySplit="7" topLeftCell="C8" activePane="bottomRight" state="frozen"/>
      <selection activeCell="B21" sqref="B21:C21"/>
      <selection pane="topRight" activeCell="B21" sqref="B21:C21"/>
      <selection pane="bottomLeft" activeCell="B21" sqref="B21:C21"/>
      <selection pane="bottomRight" activeCell="C8" sqref="C8"/>
    </sheetView>
  </sheetViews>
  <sheetFormatPr defaultRowHeight="15" x14ac:dyDescent="0.25"/>
  <cols>
    <col min="1" max="1" width="12.85546875" customWidth="1"/>
    <col min="2" max="2" width="21.28515625" customWidth="1"/>
    <col min="3" max="3" width="11" customWidth="1"/>
    <col min="4" max="12" width="11.140625" customWidth="1"/>
    <col min="13" max="17" width="16.42578125" customWidth="1"/>
    <col min="18" max="22" width="11.140625" customWidth="1"/>
  </cols>
  <sheetData>
    <row r="1" spans="1:22" ht="68.25" customHeight="1" x14ac:dyDescent="0.25">
      <c r="A1" s="23" t="s">
        <v>42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x14ac:dyDescent="0.25">
      <c r="A2" s="28" t="s">
        <v>931</v>
      </c>
    </row>
    <row r="3" spans="1:22" x14ac:dyDescent="0.25">
      <c r="A3" s="8" t="s">
        <v>62</v>
      </c>
    </row>
    <row r="4" spans="1:22" x14ac:dyDescent="0.25">
      <c r="A4" s="40" t="s">
        <v>54</v>
      </c>
      <c r="B4" s="39" t="s">
        <v>929</v>
      </c>
      <c r="C4" s="41"/>
      <c r="D4" s="41"/>
      <c r="E4" s="41"/>
      <c r="F4" s="41"/>
      <c r="G4" s="41"/>
    </row>
    <row r="5" spans="1:22" x14ac:dyDescent="0.25">
      <c r="A5" s="9"/>
    </row>
    <row r="6" spans="1:22" ht="15" customHeight="1" x14ac:dyDescent="0.25">
      <c r="C6" s="63" t="s">
        <v>2</v>
      </c>
      <c r="D6" s="64"/>
      <c r="E6" s="64"/>
      <c r="F6" s="64"/>
      <c r="G6" s="65"/>
      <c r="H6" s="63" t="s">
        <v>43</v>
      </c>
      <c r="I6" s="64"/>
      <c r="J6" s="64"/>
      <c r="K6" s="64"/>
      <c r="L6" s="65"/>
      <c r="M6" s="63" t="s">
        <v>44</v>
      </c>
      <c r="N6" s="64"/>
      <c r="O6" s="64"/>
      <c r="P6" s="64"/>
      <c r="Q6" s="65"/>
      <c r="R6" s="63" t="s">
        <v>45</v>
      </c>
      <c r="S6" s="64"/>
      <c r="T6" s="64"/>
      <c r="U6" s="64"/>
      <c r="V6" s="64"/>
    </row>
    <row r="7" spans="1:22" x14ac:dyDescent="0.25">
      <c r="A7" s="7" t="s">
        <v>58</v>
      </c>
      <c r="B7" t="s">
        <v>59</v>
      </c>
      <c r="C7" s="30" t="s">
        <v>0</v>
      </c>
      <c r="D7" s="29" t="s">
        <v>1</v>
      </c>
      <c r="E7" s="29" t="s">
        <v>41</v>
      </c>
      <c r="F7" s="29" t="s">
        <v>60</v>
      </c>
      <c r="G7" s="31" t="s">
        <v>63</v>
      </c>
      <c r="H7" s="30" t="s">
        <v>0</v>
      </c>
      <c r="I7" s="29" t="s">
        <v>1</v>
      </c>
      <c r="J7" s="29" t="s">
        <v>41</v>
      </c>
      <c r="K7" s="29" t="s">
        <v>60</v>
      </c>
      <c r="L7" s="31" t="s">
        <v>63</v>
      </c>
      <c r="M7" s="35" t="s">
        <v>0</v>
      </c>
      <c r="N7" s="29" t="s">
        <v>1</v>
      </c>
      <c r="O7" s="29" t="s">
        <v>41</v>
      </c>
      <c r="P7" s="29" t="s">
        <v>60</v>
      </c>
      <c r="Q7" s="31" t="s">
        <v>63</v>
      </c>
      <c r="R7" s="35" t="s">
        <v>0</v>
      </c>
      <c r="S7" s="35" t="s">
        <v>1</v>
      </c>
      <c r="T7" s="35" t="s">
        <v>41</v>
      </c>
      <c r="U7" s="35" t="s">
        <v>60</v>
      </c>
      <c r="V7" s="31" t="s">
        <v>63</v>
      </c>
    </row>
    <row r="8" spans="1:22" x14ac:dyDescent="0.25">
      <c r="A8" s="1" t="s">
        <v>3</v>
      </c>
      <c r="B8" s="1"/>
      <c r="C8" s="46">
        <v>2043757</v>
      </c>
      <c r="D8" s="47">
        <v>2099432</v>
      </c>
      <c r="E8" s="47">
        <v>2132314</v>
      </c>
      <c r="F8" s="47">
        <v>2207494</v>
      </c>
      <c r="G8" s="48" t="s">
        <v>739</v>
      </c>
      <c r="H8" s="46">
        <v>46</v>
      </c>
      <c r="I8" s="47">
        <v>46</v>
      </c>
      <c r="J8" s="47">
        <v>46</v>
      </c>
      <c r="K8" s="47">
        <v>45</v>
      </c>
      <c r="L8" s="48">
        <v>45</v>
      </c>
      <c r="M8" s="47">
        <v>53866187616</v>
      </c>
      <c r="N8" s="47">
        <v>54151789666</v>
      </c>
      <c r="O8" s="47">
        <v>52251365338</v>
      </c>
      <c r="P8" s="47">
        <v>64071515047</v>
      </c>
      <c r="Q8" s="48" t="s">
        <v>740</v>
      </c>
      <c r="R8" s="47">
        <v>11772</v>
      </c>
      <c r="S8" s="47">
        <v>11520</v>
      </c>
      <c r="T8" s="49">
        <v>10852</v>
      </c>
      <c r="U8" s="47">
        <v>13375</v>
      </c>
      <c r="V8" s="48" t="s">
        <v>741</v>
      </c>
    </row>
    <row r="9" spans="1:22" x14ac:dyDescent="0.25">
      <c r="A9" s="5" t="s">
        <v>4</v>
      </c>
      <c r="B9" s="2"/>
      <c r="C9" s="46">
        <v>660608</v>
      </c>
      <c r="D9" s="47">
        <v>673969</v>
      </c>
      <c r="E9" s="47">
        <v>682600</v>
      </c>
      <c r="F9" s="47">
        <v>703266</v>
      </c>
      <c r="G9" s="48" t="s">
        <v>742</v>
      </c>
      <c r="H9" s="46">
        <v>47</v>
      </c>
      <c r="I9" s="47">
        <v>46</v>
      </c>
      <c r="J9" s="47">
        <v>46</v>
      </c>
      <c r="K9" s="47">
        <v>46</v>
      </c>
      <c r="L9" s="48">
        <v>46</v>
      </c>
      <c r="M9" s="47">
        <v>18933063949</v>
      </c>
      <c r="N9" s="47">
        <v>18181298646</v>
      </c>
      <c r="O9" s="47">
        <v>17387279953</v>
      </c>
      <c r="P9" s="47">
        <v>22186009884</v>
      </c>
      <c r="Q9" s="48" t="s">
        <v>743</v>
      </c>
      <c r="R9" s="47">
        <v>13200</v>
      </c>
      <c r="S9" s="47">
        <v>12576</v>
      </c>
      <c r="T9" s="49">
        <v>11575</v>
      </c>
      <c r="U9" s="47">
        <v>14650</v>
      </c>
      <c r="V9" s="48" t="s">
        <v>744</v>
      </c>
    </row>
    <row r="10" spans="1:22" x14ac:dyDescent="0.25">
      <c r="A10" s="3" t="s">
        <v>5</v>
      </c>
      <c r="B10" s="4" t="s">
        <v>6</v>
      </c>
      <c r="C10" s="46">
        <v>402391</v>
      </c>
      <c r="D10" s="47">
        <v>415530</v>
      </c>
      <c r="E10" s="47">
        <v>421972</v>
      </c>
      <c r="F10" s="47">
        <v>432306</v>
      </c>
      <c r="G10" s="48" t="s">
        <v>745</v>
      </c>
      <c r="H10" s="46">
        <v>44</v>
      </c>
      <c r="I10" s="47">
        <v>44</v>
      </c>
      <c r="J10" s="47">
        <v>44</v>
      </c>
      <c r="K10" s="47">
        <v>43</v>
      </c>
      <c r="L10" s="48">
        <v>43</v>
      </c>
      <c r="M10" s="47">
        <v>13323754090</v>
      </c>
      <c r="N10" s="47">
        <v>13591808333</v>
      </c>
      <c r="O10" s="47">
        <v>13563210309</v>
      </c>
      <c r="P10" s="47">
        <v>15794297761</v>
      </c>
      <c r="Q10" s="48" t="s">
        <v>746</v>
      </c>
      <c r="R10" s="47">
        <v>14972</v>
      </c>
      <c r="S10" s="47">
        <v>14795</v>
      </c>
      <c r="T10" s="49">
        <v>13803</v>
      </c>
      <c r="U10" s="47">
        <v>16263</v>
      </c>
      <c r="V10" s="48" t="s">
        <v>747</v>
      </c>
    </row>
    <row r="11" spans="1:22" x14ac:dyDescent="0.25">
      <c r="A11" s="3" t="s">
        <v>7</v>
      </c>
      <c r="B11" s="4" t="s">
        <v>8</v>
      </c>
      <c r="C11" s="46">
        <v>258085</v>
      </c>
      <c r="D11" s="47">
        <v>258279</v>
      </c>
      <c r="E11" s="47">
        <v>260470</v>
      </c>
      <c r="F11" s="47">
        <v>270679</v>
      </c>
      <c r="G11" s="48" t="s">
        <v>748</v>
      </c>
      <c r="H11" s="46">
        <v>51</v>
      </c>
      <c r="I11" s="47">
        <v>51</v>
      </c>
      <c r="J11" s="47">
        <v>51</v>
      </c>
      <c r="K11" s="47">
        <v>50</v>
      </c>
      <c r="L11" s="48">
        <v>50</v>
      </c>
      <c r="M11" s="47">
        <v>5606631637</v>
      </c>
      <c r="N11" s="47">
        <v>4590315164</v>
      </c>
      <c r="O11" s="47">
        <v>3828853166</v>
      </c>
      <c r="P11" s="47">
        <v>6385246376</v>
      </c>
      <c r="Q11" s="48" t="s">
        <v>749</v>
      </c>
      <c r="R11" s="47">
        <v>10242</v>
      </c>
      <c r="S11" s="47">
        <v>8800</v>
      </c>
      <c r="T11" s="49">
        <v>7717</v>
      </c>
      <c r="U11" s="47">
        <v>11840</v>
      </c>
      <c r="V11" s="48" t="s">
        <v>750</v>
      </c>
    </row>
    <row r="12" spans="1:22" x14ac:dyDescent="0.25">
      <c r="A12" s="6" t="s">
        <v>9</v>
      </c>
      <c r="B12" s="2"/>
      <c r="C12" s="46">
        <v>539644</v>
      </c>
      <c r="D12" s="47">
        <v>559515</v>
      </c>
      <c r="E12" s="47">
        <v>568771</v>
      </c>
      <c r="F12" s="47">
        <v>586513</v>
      </c>
      <c r="G12" s="48" t="s">
        <v>751</v>
      </c>
      <c r="H12" s="46">
        <v>45</v>
      </c>
      <c r="I12" s="47">
        <v>44</v>
      </c>
      <c r="J12" s="47">
        <v>44</v>
      </c>
      <c r="K12" s="47">
        <v>43</v>
      </c>
      <c r="L12" s="48">
        <v>43</v>
      </c>
      <c r="M12" s="47">
        <v>13761813321</v>
      </c>
      <c r="N12" s="47">
        <v>14372476991</v>
      </c>
      <c r="O12" s="47">
        <v>14483686347</v>
      </c>
      <c r="P12" s="47">
        <v>16675231890</v>
      </c>
      <c r="Q12" s="48" t="s">
        <v>752</v>
      </c>
      <c r="R12" s="47">
        <v>11707</v>
      </c>
      <c r="S12" s="47">
        <v>11711</v>
      </c>
      <c r="T12" s="49">
        <v>11262</v>
      </c>
      <c r="U12" s="47">
        <v>13441</v>
      </c>
      <c r="V12" s="48" t="s">
        <v>753</v>
      </c>
    </row>
    <row r="13" spans="1:22" x14ac:dyDescent="0.25">
      <c r="A13" s="3" t="s">
        <v>10</v>
      </c>
      <c r="B13" s="4" t="s">
        <v>11</v>
      </c>
      <c r="C13" s="46">
        <v>387189</v>
      </c>
      <c r="D13" s="47">
        <v>406233</v>
      </c>
      <c r="E13" s="47">
        <v>413455</v>
      </c>
      <c r="F13" s="47">
        <v>426548</v>
      </c>
      <c r="G13" s="48" t="s">
        <v>754</v>
      </c>
      <c r="H13" s="46">
        <v>42</v>
      </c>
      <c r="I13" s="47">
        <v>41</v>
      </c>
      <c r="J13" s="47">
        <v>41</v>
      </c>
      <c r="K13" s="47">
        <v>41</v>
      </c>
      <c r="L13" s="48">
        <v>41</v>
      </c>
      <c r="M13" s="47">
        <v>10534594528</v>
      </c>
      <c r="N13" s="47">
        <v>11097637354</v>
      </c>
      <c r="O13" s="47">
        <v>11153510906</v>
      </c>
      <c r="P13" s="47">
        <v>12933853216</v>
      </c>
      <c r="Q13" s="48" t="s">
        <v>755</v>
      </c>
      <c r="R13" s="47">
        <v>12192</v>
      </c>
      <c r="S13" s="47">
        <v>12221</v>
      </c>
      <c r="T13" s="49">
        <v>11721</v>
      </c>
      <c r="U13" s="47">
        <v>13915</v>
      </c>
      <c r="V13" s="48" t="s">
        <v>67</v>
      </c>
    </row>
    <row r="14" spans="1:22" x14ac:dyDescent="0.25">
      <c r="A14" s="3" t="s">
        <v>12</v>
      </c>
      <c r="B14" s="4" t="s">
        <v>13</v>
      </c>
      <c r="C14" s="46">
        <v>152396</v>
      </c>
      <c r="D14" s="47">
        <v>153234</v>
      </c>
      <c r="E14" s="47">
        <v>155270</v>
      </c>
      <c r="F14" s="47">
        <v>159829</v>
      </c>
      <c r="G14" s="48" t="s">
        <v>756</v>
      </c>
      <c r="H14" s="46">
        <v>52</v>
      </c>
      <c r="I14" s="47">
        <v>51</v>
      </c>
      <c r="J14" s="47">
        <v>51</v>
      </c>
      <c r="K14" s="47">
        <v>51</v>
      </c>
      <c r="L14" s="48">
        <v>51</v>
      </c>
      <c r="M14" s="47">
        <v>3226212164</v>
      </c>
      <c r="N14" s="47">
        <v>3273180241</v>
      </c>
      <c r="O14" s="47">
        <v>3328564709</v>
      </c>
      <c r="P14" s="47">
        <v>3732659424</v>
      </c>
      <c r="Q14" s="48" t="s">
        <v>757</v>
      </c>
      <c r="R14" s="47">
        <v>10277</v>
      </c>
      <c r="S14" s="47">
        <v>10238</v>
      </c>
      <c r="T14" s="49">
        <v>9918</v>
      </c>
      <c r="U14" s="47">
        <v>11842</v>
      </c>
      <c r="V14" s="48" t="s">
        <v>758</v>
      </c>
    </row>
    <row r="15" spans="1:22" x14ac:dyDescent="0.25">
      <c r="A15" s="5" t="s">
        <v>14</v>
      </c>
      <c r="B15" s="2"/>
      <c r="C15" s="46">
        <v>396884</v>
      </c>
      <c r="D15" s="47">
        <v>408298</v>
      </c>
      <c r="E15" s="47">
        <v>416697</v>
      </c>
      <c r="F15" s="47">
        <v>435560</v>
      </c>
      <c r="G15" s="48" t="s">
        <v>759</v>
      </c>
      <c r="H15" s="46">
        <v>47</v>
      </c>
      <c r="I15" s="47">
        <v>46</v>
      </c>
      <c r="J15" s="47">
        <v>46</v>
      </c>
      <c r="K15" s="47">
        <v>46</v>
      </c>
      <c r="L15" s="48">
        <v>45</v>
      </c>
      <c r="M15" s="47">
        <v>8903495894</v>
      </c>
      <c r="N15" s="47">
        <v>8823256220</v>
      </c>
      <c r="O15" s="47">
        <v>8672213434</v>
      </c>
      <c r="P15" s="47">
        <v>11028633636</v>
      </c>
      <c r="Q15" s="48" t="s">
        <v>760</v>
      </c>
      <c r="R15" s="47">
        <v>9893</v>
      </c>
      <c r="S15" s="47">
        <v>9656</v>
      </c>
      <c r="T15" s="49">
        <v>9245</v>
      </c>
      <c r="U15" s="47">
        <v>11632</v>
      </c>
      <c r="V15" s="48" t="s">
        <v>761</v>
      </c>
    </row>
    <row r="16" spans="1:22" x14ac:dyDescent="0.25">
      <c r="A16" s="3" t="s">
        <v>15</v>
      </c>
      <c r="B16" s="4" t="s">
        <v>16</v>
      </c>
      <c r="C16" s="46">
        <v>169123</v>
      </c>
      <c r="D16" s="47">
        <v>176648</v>
      </c>
      <c r="E16" s="47">
        <v>182435</v>
      </c>
      <c r="F16" s="47">
        <v>191527</v>
      </c>
      <c r="G16" s="48" t="s">
        <v>762</v>
      </c>
      <c r="H16" s="46">
        <v>44</v>
      </c>
      <c r="I16" s="47">
        <v>43</v>
      </c>
      <c r="J16" s="47">
        <v>43</v>
      </c>
      <c r="K16" s="47">
        <v>42</v>
      </c>
      <c r="L16" s="48">
        <v>42</v>
      </c>
      <c r="M16" s="47">
        <v>4384818719</v>
      </c>
      <c r="N16" s="47">
        <v>4588746293</v>
      </c>
      <c r="O16" s="47">
        <v>4732736393</v>
      </c>
      <c r="P16" s="47">
        <v>5709624018</v>
      </c>
      <c r="Q16" s="48" t="s">
        <v>763</v>
      </c>
      <c r="R16" s="47">
        <v>10486</v>
      </c>
      <c r="S16" s="47">
        <v>10631</v>
      </c>
      <c r="T16" s="49">
        <v>10476</v>
      </c>
      <c r="U16" s="47">
        <v>12427</v>
      </c>
      <c r="V16" s="48" t="s">
        <v>764</v>
      </c>
    </row>
    <row r="17" spans="1:22" x14ac:dyDescent="0.25">
      <c r="A17" s="3" t="s">
        <v>17</v>
      </c>
      <c r="B17" s="4" t="s">
        <v>18</v>
      </c>
      <c r="C17" s="46">
        <v>227719</v>
      </c>
      <c r="D17" s="47">
        <v>231612</v>
      </c>
      <c r="E17" s="47">
        <v>234231</v>
      </c>
      <c r="F17" s="47">
        <v>243867</v>
      </c>
      <c r="G17" s="48" t="s">
        <v>765</v>
      </c>
      <c r="H17" s="46">
        <v>49</v>
      </c>
      <c r="I17" s="47">
        <v>49</v>
      </c>
      <c r="J17" s="47">
        <v>49</v>
      </c>
      <c r="K17" s="47">
        <v>48</v>
      </c>
      <c r="L17" s="48">
        <v>48</v>
      </c>
      <c r="M17" s="47">
        <v>4518474403</v>
      </c>
      <c r="N17" s="47">
        <v>4235193669</v>
      </c>
      <c r="O17" s="47">
        <v>3938801234</v>
      </c>
      <c r="P17" s="47">
        <v>5313194803</v>
      </c>
      <c r="Q17" s="48" t="s">
        <v>766</v>
      </c>
      <c r="R17" s="47">
        <v>9365</v>
      </c>
      <c r="S17" s="47">
        <v>8890</v>
      </c>
      <c r="T17" s="49">
        <v>8223</v>
      </c>
      <c r="U17" s="47">
        <v>10946</v>
      </c>
      <c r="V17" s="48" t="s">
        <v>767</v>
      </c>
    </row>
    <row r="18" spans="1:22" x14ac:dyDescent="0.25">
      <c r="A18" s="5" t="s">
        <v>19</v>
      </c>
      <c r="B18" s="2"/>
      <c r="C18" s="46">
        <v>146163</v>
      </c>
      <c r="D18" s="47">
        <v>150341</v>
      </c>
      <c r="E18" s="47">
        <v>153718</v>
      </c>
      <c r="F18" s="47">
        <v>158577</v>
      </c>
      <c r="G18" s="48" t="s">
        <v>768</v>
      </c>
      <c r="H18" s="46">
        <v>48</v>
      </c>
      <c r="I18" s="47">
        <v>48</v>
      </c>
      <c r="J18" s="47">
        <v>48</v>
      </c>
      <c r="K18" s="47">
        <v>47</v>
      </c>
      <c r="L18" s="48">
        <v>46</v>
      </c>
      <c r="M18" s="47">
        <v>3874257092</v>
      </c>
      <c r="N18" s="47">
        <v>3904895513</v>
      </c>
      <c r="O18" s="47">
        <v>3527977738</v>
      </c>
      <c r="P18" s="47">
        <v>4505570058</v>
      </c>
      <c r="Q18" s="48" t="s">
        <v>769</v>
      </c>
      <c r="R18" s="47">
        <v>12312</v>
      </c>
      <c r="S18" s="47">
        <v>12189</v>
      </c>
      <c r="T18" s="49">
        <v>11404</v>
      </c>
      <c r="U18" s="47">
        <v>13868</v>
      </c>
      <c r="V18" s="48" t="s">
        <v>770</v>
      </c>
    </row>
    <row r="19" spans="1:22" x14ac:dyDescent="0.25">
      <c r="A19" s="3" t="s">
        <v>20</v>
      </c>
      <c r="B19" s="4" t="s">
        <v>21</v>
      </c>
      <c r="C19" s="46">
        <v>101422</v>
      </c>
      <c r="D19" s="47">
        <v>105767</v>
      </c>
      <c r="E19" s="47">
        <v>109247</v>
      </c>
      <c r="F19" s="47">
        <v>113256</v>
      </c>
      <c r="G19" s="48" t="s">
        <v>771</v>
      </c>
      <c r="H19" s="46">
        <v>46</v>
      </c>
      <c r="I19" s="47">
        <v>45</v>
      </c>
      <c r="J19" s="47">
        <v>45</v>
      </c>
      <c r="K19" s="47">
        <v>44</v>
      </c>
      <c r="L19" s="48">
        <v>43</v>
      </c>
      <c r="M19" s="47">
        <v>2686473045</v>
      </c>
      <c r="N19" s="47">
        <v>2721737349</v>
      </c>
      <c r="O19" s="47">
        <v>2582949307</v>
      </c>
      <c r="P19" s="47">
        <v>3420464075</v>
      </c>
      <c r="Q19" s="48" t="s">
        <v>772</v>
      </c>
      <c r="R19" s="47">
        <v>12153</v>
      </c>
      <c r="S19" s="47">
        <v>12037</v>
      </c>
      <c r="T19" s="49">
        <v>11684</v>
      </c>
      <c r="U19" s="47">
        <v>14008</v>
      </c>
      <c r="V19" s="48" t="s">
        <v>773</v>
      </c>
    </row>
    <row r="20" spans="1:22" x14ac:dyDescent="0.25">
      <c r="A20" s="3" t="s">
        <v>22</v>
      </c>
      <c r="B20" s="4" t="s">
        <v>23</v>
      </c>
      <c r="C20" s="46">
        <v>44735</v>
      </c>
      <c r="D20" s="47">
        <v>44576</v>
      </c>
      <c r="E20" s="47">
        <v>44471</v>
      </c>
      <c r="F20" s="47">
        <v>45306</v>
      </c>
      <c r="G20" s="48" t="s">
        <v>774</v>
      </c>
      <c r="H20" s="46">
        <v>53</v>
      </c>
      <c r="I20" s="47">
        <v>54</v>
      </c>
      <c r="J20" s="47">
        <v>54</v>
      </c>
      <c r="K20" s="47">
        <v>54</v>
      </c>
      <c r="L20" s="48">
        <v>54</v>
      </c>
      <c r="M20" s="47">
        <v>1181366744</v>
      </c>
      <c r="N20" s="47">
        <v>1187239696</v>
      </c>
      <c r="O20" s="47">
        <v>951586310</v>
      </c>
      <c r="P20" s="47">
        <v>1084587573</v>
      </c>
      <c r="Q20" s="48" t="s">
        <v>775</v>
      </c>
      <c r="R20" s="47">
        <v>12868</v>
      </c>
      <c r="S20" s="47">
        <v>12574</v>
      </c>
      <c r="T20" s="49">
        <v>10441</v>
      </c>
      <c r="U20" s="47">
        <v>13478</v>
      </c>
      <c r="V20" s="48" t="s">
        <v>776</v>
      </c>
    </row>
    <row r="21" spans="1:22" x14ac:dyDescent="0.25">
      <c r="A21" s="5" t="s">
        <v>24</v>
      </c>
      <c r="B21" s="2"/>
      <c r="C21" s="46">
        <v>214342</v>
      </c>
      <c r="D21" s="47">
        <v>217272</v>
      </c>
      <c r="E21" s="47">
        <v>218465</v>
      </c>
      <c r="F21" s="47">
        <v>227013</v>
      </c>
      <c r="G21" s="48" t="s">
        <v>777</v>
      </c>
      <c r="H21" s="46">
        <v>46</v>
      </c>
      <c r="I21" s="47">
        <v>46</v>
      </c>
      <c r="J21" s="47">
        <v>46</v>
      </c>
      <c r="K21" s="47">
        <v>46</v>
      </c>
      <c r="L21" s="48">
        <v>45</v>
      </c>
      <c r="M21" s="47">
        <v>6224832704</v>
      </c>
      <c r="N21" s="47">
        <v>6558716173</v>
      </c>
      <c r="O21" s="47">
        <v>5914997857</v>
      </c>
      <c r="P21" s="47">
        <v>6957647877</v>
      </c>
      <c r="Q21" s="48" t="s">
        <v>778</v>
      </c>
      <c r="R21" s="47">
        <v>11683</v>
      </c>
      <c r="S21" s="47">
        <v>11813</v>
      </c>
      <c r="T21" s="49">
        <v>11099</v>
      </c>
      <c r="U21" s="47">
        <v>13428</v>
      </c>
      <c r="V21" s="48" t="s">
        <v>779</v>
      </c>
    </row>
    <row r="22" spans="1:22" x14ac:dyDescent="0.25">
      <c r="A22" s="3" t="s">
        <v>25</v>
      </c>
      <c r="B22" s="4" t="s">
        <v>26</v>
      </c>
      <c r="C22" s="46">
        <v>158710</v>
      </c>
      <c r="D22" s="47">
        <v>162364</v>
      </c>
      <c r="E22" s="47">
        <v>165204</v>
      </c>
      <c r="F22" s="47">
        <v>173157</v>
      </c>
      <c r="G22" s="48" t="s">
        <v>780</v>
      </c>
      <c r="H22" s="46">
        <v>45</v>
      </c>
      <c r="I22" s="47">
        <v>44</v>
      </c>
      <c r="J22" s="47">
        <v>44</v>
      </c>
      <c r="K22" s="47">
        <v>43</v>
      </c>
      <c r="L22" s="48">
        <v>43</v>
      </c>
      <c r="M22" s="47">
        <v>4442230268</v>
      </c>
      <c r="N22" s="47">
        <v>4573136925</v>
      </c>
      <c r="O22" s="47">
        <v>4653012609</v>
      </c>
      <c r="P22" s="47">
        <v>5715411281</v>
      </c>
      <c r="Q22" s="48" t="s">
        <v>781</v>
      </c>
      <c r="R22" s="47">
        <v>11318</v>
      </c>
      <c r="S22" s="47">
        <v>11300</v>
      </c>
      <c r="T22" s="49">
        <v>11293</v>
      </c>
      <c r="U22" s="47">
        <v>13790</v>
      </c>
      <c r="V22" s="48" t="s">
        <v>782</v>
      </c>
    </row>
    <row r="23" spans="1:22" x14ac:dyDescent="0.25">
      <c r="A23" s="3" t="s">
        <v>27</v>
      </c>
      <c r="B23" s="4" t="s">
        <v>28</v>
      </c>
      <c r="C23" s="46">
        <v>55629</v>
      </c>
      <c r="D23" s="47">
        <v>54898</v>
      </c>
      <c r="E23" s="47">
        <v>53261</v>
      </c>
      <c r="F23" s="47">
        <v>53829</v>
      </c>
      <c r="G23" s="48" t="s">
        <v>783</v>
      </c>
      <c r="H23" s="46">
        <v>51</v>
      </c>
      <c r="I23" s="47">
        <v>51</v>
      </c>
      <c r="J23" s="47">
        <v>52</v>
      </c>
      <c r="K23" s="47">
        <v>52</v>
      </c>
      <c r="L23" s="48">
        <v>51</v>
      </c>
      <c r="M23" s="47">
        <v>1782921383</v>
      </c>
      <c r="N23" s="47">
        <v>1983684767</v>
      </c>
      <c r="O23" s="47">
        <v>1261453916</v>
      </c>
      <c r="P23" s="47">
        <v>1239033867</v>
      </c>
      <c r="Q23" s="48" t="s">
        <v>784</v>
      </c>
      <c r="R23" s="47">
        <v>13083</v>
      </c>
      <c r="S23" s="47">
        <v>13787</v>
      </c>
      <c r="T23" s="49">
        <v>10353</v>
      </c>
      <c r="U23" s="47">
        <v>11800</v>
      </c>
      <c r="V23" s="48" t="s">
        <v>785</v>
      </c>
    </row>
    <row r="24" spans="1:22" x14ac:dyDescent="0.25">
      <c r="A24" s="5" t="s">
        <v>29</v>
      </c>
      <c r="B24" s="2"/>
      <c r="C24" s="46">
        <v>44894</v>
      </c>
      <c r="D24" s="47">
        <v>45068</v>
      </c>
      <c r="E24" s="47">
        <v>46706</v>
      </c>
      <c r="F24" s="47">
        <v>49029</v>
      </c>
      <c r="G24" s="48" t="s">
        <v>786</v>
      </c>
      <c r="H24" s="46">
        <v>50</v>
      </c>
      <c r="I24" s="47">
        <v>50</v>
      </c>
      <c r="J24" s="47">
        <v>49</v>
      </c>
      <c r="K24" s="47">
        <v>48</v>
      </c>
      <c r="L24" s="48">
        <v>48</v>
      </c>
      <c r="M24" s="47">
        <v>1018030029</v>
      </c>
      <c r="N24" s="47">
        <v>1065382697</v>
      </c>
      <c r="O24" s="47">
        <v>1032593743</v>
      </c>
      <c r="P24" s="47">
        <v>1229368460</v>
      </c>
      <c r="Q24" s="48" t="s">
        <v>787</v>
      </c>
      <c r="R24" s="47">
        <v>10088</v>
      </c>
      <c r="S24" s="47">
        <v>10303</v>
      </c>
      <c r="T24" s="49">
        <v>9544</v>
      </c>
      <c r="U24" s="47">
        <v>10935</v>
      </c>
      <c r="V24" s="48" t="s">
        <v>788</v>
      </c>
    </row>
    <row r="25" spans="1:22" x14ac:dyDescent="0.25">
      <c r="A25" s="3" t="s">
        <v>30</v>
      </c>
      <c r="B25" s="4" t="s">
        <v>31</v>
      </c>
      <c r="C25" s="46">
        <v>18747</v>
      </c>
      <c r="D25" s="47">
        <v>19172</v>
      </c>
      <c r="E25" s="47">
        <v>19998</v>
      </c>
      <c r="F25" s="47">
        <v>21097</v>
      </c>
      <c r="G25" s="48" t="s">
        <v>789</v>
      </c>
      <c r="H25" s="46">
        <v>47</v>
      </c>
      <c r="I25" s="47">
        <v>47</v>
      </c>
      <c r="J25" s="47">
        <v>46</v>
      </c>
      <c r="K25" s="47">
        <v>44</v>
      </c>
      <c r="L25" s="48">
        <v>43</v>
      </c>
      <c r="M25" s="47">
        <v>494097302</v>
      </c>
      <c r="N25" s="47">
        <v>521072445</v>
      </c>
      <c r="O25" s="47">
        <v>514031211</v>
      </c>
      <c r="P25" s="47">
        <v>618205354</v>
      </c>
      <c r="Q25" s="48" t="s">
        <v>790</v>
      </c>
      <c r="R25" s="47">
        <v>11742</v>
      </c>
      <c r="S25" s="47">
        <v>11629</v>
      </c>
      <c r="T25" s="49">
        <v>10590</v>
      </c>
      <c r="U25" s="47">
        <v>11847</v>
      </c>
      <c r="V25" s="48" t="s">
        <v>791</v>
      </c>
    </row>
    <row r="26" spans="1:22" x14ac:dyDescent="0.25">
      <c r="A26" s="3" t="s">
        <v>32</v>
      </c>
      <c r="B26" s="4" t="s">
        <v>33</v>
      </c>
      <c r="C26" s="46">
        <v>26152</v>
      </c>
      <c r="D26" s="47">
        <v>25903</v>
      </c>
      <c r="E26" s="47">
        <v>26702</v>
      </c>
      <c r="F26" s="47">
        <v>27926</v>
      </c>
      <c r="G26" s="48" t="s">
        <v>792</v>
      </c>
      <c r="H26" s="46">
        <v>52</v>
      </c>
      <c r="I26" s="47">
        <v>52</v>
      </c>
      <c r="J26" s="47">
        <v>52</v>
      </c>
      <c r="K26" s="47">
        <v>51</v>
      </c>
      <c r="L26" s="48">
        <v>51</v>
      </c>
      <c r="M26" s="47">
        <v>523613234</v>
      </c>
      <c r="N26" s="47">
        <v>544967857</v>
      </c>
      <c r="O26" s="47">
        <v>518588019</v>
      </c>
      <c r="P26" s="47">
        <v>611284569</v>
      </c>
      <c r="Q26" s="48" t="s">
        <v>793</v>
      </c>
      <c r="R26" s="47">
        <v>9013</v>
      </c>
      <c r="S26" s="47">
        <v>9317</v>
      </c>
      <c r="T26" s="49">
        <v>8679</v>
      </c>
      <c r="U26" s="47">
        <v>10221</v>
      </c>
      <c r="V26" s="48" t="s">
        <v>794</v>
      </c>
    </row>
    <row r="27" spans="1:22" x14ac:dyDescent="0.25">
      <c r="A27" s="5" t="s">
        <v>34</v>
      </c>
      <c r="B27" s="2"/>
      <c r="C27" s="46">
        <v>12394</v>
      </c>
      <c r="D27" s="47">
        <v>12806</v>
      </c>
      <c r="E27" s="47">
        <v>13409</v>
      </c>
      <c r="F27" s="47">
        <v>14116</v>
      </c>
      <c r="G27" s="48" t="s">
        <v>795</v>
      </c>
      <c r="H27" s="46">
        <v>45</v>
      </c>
      <c r="I27" s="47">
        <v>45</v>
      </c>
      <c r="J27" s="47">
        <v>44</v>
      </c>
      <c r="K27" s="47">
        <v>43</v>
      </c>
      <c r="L27" s="48">
        <v>42</v>
      </c>
      <c r="M27" s="47">
        <v>302742016</v>
      </c>
      <c r="N27" s="47">
        <v>291222834</v>
      </c>
      <c r="O27" s="47">
        <v>284349567</v>
      </c>
      <c r="P27" s="47">
        <v>345913396</v>
      </c>
      <c r="Q27" s="48" t="s">
        <v>796</v>
      </c>
      <c r="R27" s="47">
        <v>10332</v>
      </c>
      <c r="S27" s="47">
        <v>9941</v>
      </c>
      <c r="T27" s="49">
        <v>8895</v>
      </c>
      <c r="U27" s="47">
        <v>10282</v>
      </c>
      <c r="V27" s="48" t="s">
        <v>797</v>
      </c>
    </row>
    <row r="28" spans="1:22" x14ac:dyDescent="0.25">
      <c r="A28" s="3" t="s">
        <v>35</v>
      </c>
      <c r="B28" s="4" t="s">
        <v>36</v>
      </c>
      <c r="C28" s="46">
        <v>9203</v>
      </c>
      <c r="D28" s="47">
        <v>9676</v>
      </c>
      <c r="E28" s="47">
        <v>10211</v>
      </c>
      <c r="F28" s="47">
        <v>10766</v>
      </c>
      <c r="G28" s="48" t="s">
        <v>798</v>
      </c>
      <c r="H28" s="46">
        <v>45</v>
      </c>
      <c r="I28" s="47">
        <v>44</v>
      </c>
      <c r="J28" s="47">
        <v>43</v>
      </c>
      <c r="K28" s="47">
        <v>42</v>
      </c>
      <c r="L28" s="48">
        <v>42</v>
      </c>
      <c r="M28" s="47">
        <v>236504228</v>
      </c>
      <c r="N28" s="47">
        <v>233440076</v>
      </c>
      <c r="O28" s="47">
        <v>232631388</v>
      </c>
      <c r="P28" s="47">
        <v>280400360</v>
      </c>
      <c r="Q28" s="48" t="s">
        <v>799</v>
      </c>
      <c r="R28" s="47">
        <v>11105</v>
      </c>
      <c r="S28" s="47">
        <v>10347</v>
      </c>
      <c r="T28" s="49">
        <v>9298</v>
      </c>
      <c r="U28" s="47">
        <v>10794</v>
      </c>
      <c r="V28" s="48" t="s">
        <v>800</v>
      </c>
    </row>
    <row r="29" spans="1:22" x14ac:dyDescent="0.25">
      <c r="A29" s="3" t="s">
        <v>37</v>
      </c>
      <c r="B29" s="4" t="s">
        <v>38</v>
      </c>
      <c r="C29" s="46">
        <v>3195</v>
      </c>
      <c r="D29" s="47">
        <v>3132</v>
      </c>
      <c r="E29" s="47">
        <v>3193</v>
      </c>
      <c r="F29" s="47">
        <v>3320</v>
      </c>
      <c r="G29" s="48" t="s">
        <v>801</v>
      </c>
      <c r="H29" s="46">
        <v>47</v>
      </c>
      <c r="I29" s="47">
        <v>47</v>
      </c>
      <c r="J29" s="47">
        <v>46</v>
      </c>
      <c r="K29" s="47">
        <v>45</v>
      </c>
      <c r="L29" s="48">
        <v>44</v>
      </c>
      <c r="M29" s="47">
        <v>65727852</v>
      </c>
      <c r="N29" s="47">
        <v>57995163</v>
      </c>
      <c r="O29" s="47">
        <v>51519186</v>
      </c>
      <c r="P29" s="47">
        <v>65222369</v>
      </c>
      <c r="Q29" s="48" t="s">
        <v>802</v>
      </c>
      <c r="R29" s="47">
        <v>8348</v>
      </c>
      <c r="S29" s="47">
        <v>8550</v>
      </c>
      <c r="T29" s="49">
        <v>7758</v>
      </c>
      <c r="U29" s="47">
        <v>8811</v>
      </c>
      <c r="V29" s="48" t="s">
        <v>803</v>
      </c>
    </row>
    <row r="30" spans="1:22" x14ac:dyDescent="0.25">
      <c r="A30" s="5" t="s">
        <v>39</v>
      </c>
      <c r="B30" s="2"/>
      <c r="C30" s="46">
        <v>24882</v>
      </c>
      <c r="D30" s="47">
        <v>26522</v>
      </c>
      <c r="E30" s="47">
        <v>27400</v>
      </c>
      <c r="F30" s="47">
        <v>29815</v>
      </c>
      <c r="G30" s="48" t="s">
        <v>804</v>
      </c>
      <c r="H30" s="46">
        <v>45</v>
      </c>
      <c r="I30" s="47">
        <v>44</v>
      </c>
      <c r="J30" s="47">
        <v>43</v>
      </c>
      <c r="K30" s="47">
        <v>42</v>
      </c>
      <c r="L30" s="48">
        <v>41</v>
      </c>
      <c r="M30" s="47">
        <v>750711106</v>
      </c>
      <c r="N30" s="47">
        <v>798097511</v>
      </c>
      <c r="O30" s="47">
        <v>842699597</v>
      </c>
      <c r="P30" s="47">
        <v>1037064676</v>
      </c>
      <c r="Q30" s="48" t="s">
        <v>805</v>
      </c>
      <c r="R30" s="47">
        <v>9230</v>
      </c>
      <c r="S30" s="47">
        <v>9250</v>
      </c>
      <c r="T30" s="49">
        <v>9287</v>
      </c>
      <c r="U30" s="47">
        <v>11035</v>
      </c>
      <c r="V30" s="48" t="s">
        <v>806</v>
      </c>
    </row>
    <row r="31" spans="1:22" x14ac:dyDescent="0.25">
      <c r="A31" s="3" t="s">
        <v>40</v>
      </c>
      <c r="B31" s="4" t="s">
        <v>39</v>
      </c>
      <c r="C31" s="46">
        <v>24885</v>
      </c>
      <c r="D31" s="47">
        <v>26523</v>
      </c>
      <c r="E31" s="47">
        <v>27396</v>
      </c>
      <c r="F31" s="47">
        <v>29813</v>
      </c>
      <c r="G31" s="48" t="s">
        <v>807</v>
      </c>
      <c r="H31" s="46">
        <v>45</v>
      </c>
      <c r="I31" s="47">
        <v>44</v>
      </c>
      <c r="J31" s="47">
        <v>43</v>
      </c>
      <c r="K31" s="47">
        <v>42</v>
      </c>
      <c r="L31" s="48">
        <v>41</v>
      </c>
      <c r="M31" s="47">
        <v>751034811</v>
      </c>
      <c r="N31" s="47">
        <v>798322275</v>
      </c>
      <c r="O31" s="47">
        <v>842679948</v>
      </c>
      <c r="P31" s="47">
        <v>1036794146</v>
      </c>
      <c r="Q31" s="48" t="s">
        <v>808</v>
      </c>
      <c r="R31" s="47">
        <v>9229</v>
      </c>
      <c r="S31" s="47">
        <v>9251</v>
      </c>
      <c r="T31" s="49">
        <v>9288</v>
      </c>
      <c r="U31" s="47">
        <v>11037</v>
      </c>
      <c r="V31" s="48" t="s">
        <v>806</v>
      </c>
    </row>
    <row r="32" spans="1:22" s="26" customFormat="1" ht="11.25" x14ac:dyDescent="0.2"/>
    <row r="33" spans="1:1" s="26" customFormat="1" ht="11.25" x14ac:dyDescent="0.2">
      <c r="A33" s="26" t="s">
        <v>57</v>
      </c>
    </row>
    <row r="34" spans="1:1" x14ac:dyDescent="0.25">
      <c r="A34" s="4" t="s">
        <v>61</v>
      </c>
    </row>
    <row r="35" spans="1:1" x14ac:dyDescent="0.25">
      <c r="A35" s="4" t="s">
        <v>932</v>
      </c>
    </row>
  </sheetData>
  <mergeCells count="4">
    <mergeCell ref="C6:G6"/>
    <mergeCell ref="H6:L6"/>
    <mergeCell ref="M6:Q6"/>
    <mergeCell ref="R6:V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86C5C-4196-495F-8B2E-9E68B715EDF2}">
  <sheetPr codeName="Sheet6"/>
  <dimension ref="A1:V35"/>
  <sheetViews>
    <sheetView workbookViewId="0">
      <pane xSplit="2" ySplit="7" topLeftCell="C8" activePane="bottomRight" state="frozen"/>
      <selection activeCell="B21" sqref="B21:C21"/>
      <selection pane="topRight" activeCell="B21" sqref="B21:C21"/>
      <selection pane="bottomLeft" activeCell="B21" sqref="B21:C21"/>
      <selection pane="bottomRight" activeCell="C8" sqref="C8"/>
    </sheetView>
  </sheetViews>
  <sheetFormatPr defaultRowHeight="15" x14ac:dyDescent="0.25"/>
  <cols>
    <col min="1" max="1" width="13.28515625" customWidth="1"/>
    <col min="2" max="2" width="21.28515625" customWidth="1"/>
    <col min="3" max="3" width="11" customWidth="1"/>
    <col min="4" max="12" width="11.140625" customWidth="1"/>
    <col min="13" max="17" width="16.42578125" customWidth="1"/>
    <col min="18" max="22" width="11.140625" customWidth="1"/>
  </cols>
  <sheetData>
    <row r="1" spans="1:22" ht="68.25" customHeight="1" x14ac:dyDescent="0.25">
      <c r="A1" s="22" t="s">
        <v>42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x14ac:dyDescent="0.25">
      <c r="A2" s="28" t="s">
        <v>931</v>
      </c>
    </row>
    <row r="3" spans="1:22" x14ac:dyDescent="0.25">
      <c r="A3" s="8" t="s">
        <v>62</v>
      </c>
    </row>
    <row r="4" spans="1:22" x14ac:dyDescent="0.25">
      <c r="A4" s="40" t="s">
        <v>56</v>
      </c>
      <c r="B4" s="39" t="s">
        <v>928</v>
      </c>
      <c r="C4" s="41"/>
      <c r="D4" s="41"/>
      <c r="E4" s="41"/>
      <c r="F4" s="41"/>
      <c r="G4" s="41"/>
    </row>
    <row r="5" spans="1:22" x14ac:dyDescent="0.25">
      <c r="A5" s="9"/>
    </row>
    <row r="6" spans="1:22" ht="15" customHeight="1" x14ac:dyDescent="0.25">
      <c r="C6" s="63" t="s">
        <v>2</v>
      </c>
      <c r="D6" s="64"/>
      <c r="E6" s="64"/>
      <c r="F6" s="64"/>
      <c r="G6" s="65"/>
      <c r="H6" s="63" t="s">
        <v>43</v>
      </c>
      <c r="I6" s="64"/>
      <c r="J6" s="64"/>
      <c r="K6" s="64"/>
      <c r="L6" s="65"/>
      <c r="M6" s="63" t="s">
        <v>44</v>
      </c>
      <c r="N6" s="64"/>
      <c r="O6" s="64"/>
      <c r="P6" s="64"/>
      <c r="Q6" s="65"/>
      <c r="R6" s="63" t="s">
        <v>45</v>
      </c>
      <c r="S6" s="64"/>
      <c r="T6" s="64"/>
      <c r="U6" s="64"/>
      <c r="V6" s="64"/>
    </row>
    <row r="7" spans="1:22" x14ac:dyDescent="0.25">
      <c r="A7" s="7" t="s">
        <v>58</v>
      </c>
      <c r="B7" t="s">
        <v>59</v>
      </c>
      <c r="C7" s="30" t="s">
        <v>0</v>
      </c>
      <c r="D7" s="29" t="s">
        <v>1</v>
      </c>
      <c r="E7" s="29" t="s">
        <v>41</v>
      </c>
      <c r="F7" s="29" t="s">
        <v>60</v>
      </c>
      <c r="G7" s="31" t="s">
        <v>63</v>
      </c>
      <c r="H7" s="30" t="s">
        <v>0</v>
      </c>
      <c r="I7" s="29" t="s">
        <v>1</v>
      </c>
      <c r="J7" s="29" t="s">
        <v>41</v>
      </c>
      <c r="K7" s="29" t="s">
        <v>60</v>
      </c>
      <c r="L7" s="31" t="s">
        <v>63</v>
      </c>
      <c r="M7" s="35" t="s">
        <v>0</v>
      </c>
      <c r="N7" s="29" t="s">
        <v>1</v>
      </c>
      <c r="O7" s="29" t="s">
        <v>41</v>
      </c>
      <c r="P7" s="29" t="s">
        <v>60</v>
      </c>
      <c r="Q7" s="31" t="s">
        <v>63</v>
      </c>
      <c r="R7" s="35" t="s">
        <v>0</v>
      </c>
      <c r="S7" s="35" t="s">
        <v>1</v>
      </c>
      <c r="T7" s="55" t="s">
        <v>41</v>
      </c>
      <c r="U7" s="35" t="s">
        <v>60</v>
      </c>
      <c r="V7" s="31" t="s">
        <v>63</v>
      </c>
    </row>
    <row r="8" spans="1:22" x14ac:dyDescent="0.25">
      <c r="A8" s="1" t="s">
        <v>3</v>
      </c>
      <c r="B8" s="1"/>
      <c r="C8" s="46">
        <v>388970</v>
      </c>
      <c r="D8" s="47">
        <v>388341</v>
      </c>
      <c r="E8" s="47">
        <v>381119</v>
      </c>
      <c r="F8" s="47">
        <v>334108</v>
      </c>
      <c r="G8" s="50" t="s">
        <v>857</v>
      </c>
      <c r="H8" s="51">
        <v>59</v>
      </c>
      <c r="I8" s="52">
        <v>60</v>
      </c>
      <c r="J8" s="52">
        <v>60</v>
      </c>
      <c r="K8" s="52">
        <v>62</v>
      </c>
      <c r="L8" s="50">
        <v>62</v>
      </c>
      <c r="M8" s="47">
        <v>11752617128</v>
      </c>
      <c r="N8" s="47">
        <v>12298326730</v>
      </c>
      <c r="O8" s="47">
        <v>12020294903</v>
      </c>
      <c r="P8" s="47">
        <v>11694001569</v>
      </c>
      <c r="Q8" s="50" t="s">
        <v>858</v>
      </c>
      <c r="R8" s="47">
        <v>21738</v>
      </c>
      <c r="S8" s="47">
        <v>22733</v>
      </c>
      <c r="T8" s="56">
        <v>22828</v>
      </c>
      <c r="U8" s="47">
        <v>25983</v>
      </c>
      <c r="V8" s="48" t="s">
        <v>859</v>
      </c>
    </row>
    <row r="9" spans="1:22" x14ac:dyDescent="0.25">
      <c r="A9" s="5" t="s">
        <v>4</v>
      </c>
      <c r="B9" s="2"/>
      <c r="C9" s="46">
        <v>99784</v>
      </c>
      <c r="D9" s="47">
        <v>99690</v>
      </c>
      <c r="E9" s="47">
        <v>97468</v>
      </c>
      <c r="F9" s="47">
        <v>86229</v>
      </c>
      <c r="G9" s="48" t="s">
        <v>860</v>
      </c>
      <c r="H9" s="46">
        <v>59</v>
      </c>
      <c r="I9" s="47">
        <v>59</v>
      </c>
      <c r="J9" s="47">
        <v>59</v>
      </c>
      <c r="K9" s="47">
        <v>60</v>
      </c>
      <c r="L9" s="48">
        <v>60</v>
      </c>
      <c r="M9" s="47">
        <v>3005140915</v>
      </c>
      <c r="N9" s="47">
        <v>3130457483</v>
      </c>
      <c r="O9" s="47">
        <v>3043125227</v>
      </c>
      <c r="P9" s="47">
        <v>3010934446</v>
      </c>
      <c r="Q9" s="48" t="s">
        <v>861</v>
      </c>
      <c r="R9" s="47">
        <v>20348</v>
      </c>
      <c r="S9" s="47">
        <v>21195</v>
      </c>
      <c r="T9" s="56">
        <v>21120</v>
      </c>
      <c r="U9" s="47">
        <v>23872</v>
      </c>
      <c r="V9" s="48" t="s">
        <v>862</v>
      </c>
    </row>
    <row r="10" spans="1:22" x14ac:dyDescent="0.25">
      <c r="A10" s="3" t="s">
        <v>5</v>
      </c>
      <c r="B10" s="4" t="s">
        <v>6</v>
      </c>
      <c r="C10" s="46">
        <v>52571</v>
      </c>
      <c r="D10" s="47">
        <v>52503</v>
      </c>
      <c r="E10" s="47">
        <v>51348</v>
      </c>
      <c r="F10" s="47">
        <v>46383</v>
      </c>
      <c r="G10" s="48" t="s">
        <v>863</v>
      </c>
      <c r="H10" s="46">
        <v>59</v>
      </c>
      <c r="I10" s="47">
        <v>59</v>
      </c>
      <c r="J10" s="47">
        <v>59</v>
      </c>
      <c r="K10" s="47">
        <v>60</v>
      </c>
      <c r="L10" s="48">
        <v>61</v>
      </c>
      <c r="M10" s="47">
        <v>1594280515</v>
      </c>
      <c r="N10" s="47">
        <v>1652521753</v>
      </c>
      <c r="O10" s="47">
        <v>1606834688</v>
      </c>
      <c r="P10" s="47">
        <v>1619586593</v>
      </c>
      <c r="Q10" s="48" t="s">
        <v>864</v>
      </c>
      <c r="R10" s="47">
        <v>19721</v>
      </c>
      <c r="S10" s="47">
        <v>20342</v>
      </c>
      <c r="T10" s="56">
        <v>20081</v>
      </c>
      <c r="U10" s="47">
        <v>22200</v>
      </c>
      <c r="V10" s="48" t="s">
        <v>865</v>
      </c>
    </row>
    <row r="11" spans="1:22" x14ac:dyDescent="0.25">
      <c r="A11" s="3" t="s">
        <v>7</v>
      </c>
      <c r="B11" s="4" t="s">
        <v>8</v>
      </c>
      <c r="C11" s="46">
        <v>47217</v>
      </c>
      <c r="D11" s="47">
        <v>47185</v>
      </c>
      <c r="E11" s="47">
        <v>46110</v>
      </c>
      <c r="F11" s="47">
        <v>39830</v>
      </c>
      <c r="G11" s="48" t="s">
        <v>866</v>
      </c>
      <c r="H11" s="46">
        <v>59</v>
      </c>
      <c r="I11" s="47">
        <v>59</v>
      </c>
      <c r="J11" s="47">
        <v>59</v>
      </c>
      <c r="K11" s="47">
        <v>60</v>
      </c>
      <c r="L11" s="48">
        <v>60</v>
      </c>
      <c r="M11" s="47">
        <v>1411036549</v>
      </c>
      <c r="N11" s="47">
        <v>1477661303</v>
      </c>
      <c r="O11" s="47">
        <v>1435480272</v>
      </c>
      <c r="P11" s="47">
        <v>1390888680</v>
      </c>
      <c r="Q11" s="48" t="s">
        <v>867</v>
      </c>
      <c r="R11" s="47">
        <v>21186</v>
      </c>
      <c r="S11" s="47">
        <v>22151</v>
      </c>
      <c r="T11" s="56">
        <v>22193</v>
      </c>
      <c r="U11" s="47">
        <v>25624</v>
      </c>
      <c r="V11" s="48" t="s">
        <v>868</v>
      </c>
    </row>
    <row r="12" spans="1:22" x14ac:dyDescent="0.25">
      <c r="A12" s="6" t="s">
        <v>9</v>
      </c>
      <c r="B12" s="2"/>
      <c r="C12" s="46">
        <v>78731</v>
      </c>
      <c r="D12" s="47">
        <v>76386</v>
      </c>
      <c r="E12" s="47">
        <v>73088</v>
      </c>
      <c r="F12" s="47">
        <v>61574</v>
      </c>
      <c r="G12" s="48" t="s">
        <v>869</v>
      </c>
      <c r="H12" s="46">
        <v>59</v>
      </c>
      <c r="I12" s="47">
        <v>59</v>
      </c>
      <c r="J12" s="47">
        <v>59</v>
      </c>
      <c r="K12" s="47">
        <v>60</v>
      </c>
      <c r="L12" s="48">
        <v>60</v>
      </c>
      <c r="M12" s="47">
        <v>2159651241</v>
      </c>
      <c r="N12" s="47">
        <v>2208282915</v>
      </c>
      <c r="O12" s="47">
        <v>2106689055</v>
      </c>
      <c r="P12" s="47">
        <v>1988380451</v>
      </c>
      <c r="Q12" s="48" t="s">
        <v>870</v>
      </c>
      <c r="R12" s="47">
        <v>17775</v>
      </c>
      <c r="S12" s="47">
        <v>19062</v>
      </c>
      <c r="T12" s="56">
        <v>19181</v>
      </c>
      <c r="U12" s="47">
        <v>23062</v>
      </c>
      <c r="V12" s="48" t="s">
        <v>871</v>
      </c>
    </row>
    <row r="13" spans="1:22" x14ac:dyDescent="0.25">
      <c r="A13" s="3" t="s">
        <v>10</v>
      </c>
      <c r="B13" s="4" t="s">
        <v>11</v>
      </c>
      <c r="C13" s="46">
        <v>55901</v>
      </c>
      <c r="D13" s="47">
        <v>54059</v>
      </c>
      <c r="E13" s="47">
        <v>51542</v>
      </c>
      <c r="F13" s="47">
        <v>43946</v>
      </c>
      <c r="G13" s="48" t="s">
        <v>872</v>
      </c>
      <c r="H13" s="46">
        <v>59</v>
      </c>
      <c r="I13" s="47">
        <v>59</v>
      </c>
      <c r="J13" s="47">
        <v>59</v>
      </c>
      <c r="K13" s="47">
        <v>60</v>
      </c>
      <c r="L13" s="48">
        <v>61</v>
      </c>
      <c r="M13" s="47">
        <v>1572448473</v>
      </c>
      <c r="N13" s="47">
        <v>1595872966</v>
      </c>
      <c r="O13" s="47">
        <v>1533833100</v>
      </c>
      <c r="P13" s="47">
        <v>1454462473</v>
      </c>
      <c r="Q13" s="48" t="s">
        <v>873</v>
      </c>
      <c r="R13" s="47">
        <v>18341</v>
      </c>
      <c r="S13" s="47">
        <v>19782</v>
      </c>
      <c r="T13" s="56">
        <v>19790</v>
      </c>
      <c r="U13" s="47">
        <v>23485</v>
      </c>
      <c r="V13" s="48" t="s">
        <v>874</v>
      </c>
    </row>
    <row r="14" spans="1:22" x14ac:dyDescent="0.25">
      <c r="A14" s="3" t="s">
        <v>12</v>
      </c>
      <c r="B14" s="4" t="s">
        <v>13</v>
      </c>
      <c r="C14" s="46">
        <v>22826</v>
      </c>
      <c r="D14" s="47">
        <v>22326</v>
      </c>
      <c r="E14" s="47">
        <v>21550</v>
      </c>
      <c r="F14" s="47">
        <v>17613</v>
      </c>
      <c r="G14" s="48" t="s">
        <v>875</v>
      </c>
      <c r="H14" s="46">
        <v>59</v>
      </c>
      <c r="I14" s="47">
        <v>59</v>
      </c>
      <c r="J14" s="47">
        <v>59</v>
      </c>
      <c r="K14" s="47">
        <v>59</v>
      </c>
      <c r="L14" s="48">
        <v>59</v>
      </c>
      <c r="M14" s="47">
        <v>587102434</v>
      </c>
      <c r="N14" s="47">
        <v>612549926</v>
      </c>
      <c r="O14" s="47">
        <v>572897555</v>
      </c>
      <c r="P14" s="47">
        <v>532751811</v>
      </c>
      <c r="Q14" s="48" t="s">
        <v>876</v>
      </c>
      <c r="R14" s="47">
        <v>16354</v>
      </c>
      <c r="S14" s="47">
        <v>17360</v>
      </c>
      <c r="T14" s="56">
        <v>17527</v>
      </c>
      <c r="U14" s="47">
        <v>22179</v>
      </c>
      <c r="V14" s="48" t="s">
        <v>877</v>
      </c>
    </row>
    <row r="15" spans="1:22" x14ac:dyDescent="0.25">
      <c r="A15" s="5" t="s">
        <v>14</v>
      </c>
      <c r="B15" s="2"/>
      <c r="C15" s="46">
        <v>80439</v>
      </c>
      <c r="D15" s="47">
        <v>81345</v>
      </c>
      <c r="E15" s="47">
        <v>81960</v>
      </c>
      <c r="F15" s="47">
        <v>70514</v>
      </c>
      <c r="G15" s="48" t="s">
        <v>878</v>
      </c>
      <c r="H15" s="46">
        <v>58</v>
      </c>
      <c r="I15" s="47">
        <v>58</v>
      </c>
      <c r="J15" s="47">
        <v>58</v>
      </c>
      <c r="K15" s="47">
        <v>59</v>
      </c>
      <c r="L15" s="48">
        <v>59</v>
      </c>
      <c r="M15" s="47">
        <v>2249857751</v>
      </c>
      <c r="N15" s="47">
        <v>2422066113</v>
      </c>
      <c r="O15" s="47">
        <v>2364525002</v>
      </c>
      <c r="P15" s="47">
        <v>2259642948</v>
      </c>
      <c r="Q15" s="48" t="s">
        <v>879</v>
      </c>
      <c r="R15" s="47">
        <v>19708</v>
      </c>
      <c r="S15" s="47">
        <v>20619</v>
      </c>
      <c r="T15" s="56">
        <v>19879</v>
      </c>
      <c r="U15" s="47">
        <v>23400</v>
      </c>
      <c r="V15" s="48" t="s">
        <v>880</v>
      </c>
    </row>
    <row r="16" spans="1:22" x14ac:dyDescent="0.25">
      <c r="A16" s="3" t="s">
        <v>15</v>
      </c>
      <c r="B16" s="4" t="s">
        <v>16</v>
      </c>
      <c r="C16" s="46">
        <v>38684</v>
      </c>
      <c r="D16" s="47">
        <v>39444</v>
      </c>
      <c r="E16" s="47">
        <v>39700</v>
      </c>
      <c r="F16" s="47">
        <v>34606</v>
      </c>
      <c r="G16" s="48" t="s">
        <v>881</v>
      </c>
      <c r="H16" s="46">
        <v>58</v>
      </c>
      <c r="I16" s="47">
        <v>58</v>
      </c>
      <c r="J16" s="47">
        <v>58</v>
      </c>
      <c r="K16" s="47">
        <v>59</v>
      </c>
      <c r="L16" s="48">
        <v>59</v>
      </c>
      <c r="M16" s="47">
        <v>1095961164</v>
      </c>
      <c r="N16" s="47">
        <v>1179849205</v>
      </c>
      <c r="O16" s="47">
        <v>1162443279</v>
      </c>
      <c r="P16" s="47">
        <v>1110506785</v>
      </c>
      <c r="Q16" s="48" t="s">
        <v>882</v>
      </c>
      <c r="R16" s="47">
        <v>20529</v>
      </c>
      <c r="S16" s="47">
        <v>21434</v>
      </c>
      <c r="T16" s="56">
        <v>20760</v>
      </c>
      <c r="U16" s="47">
        <v>23784</v>
      </c>
      <c r="V16" s="48" t="s">
        <v>883</v>
      </c>
    </row>
    <row r="17" spans="1:22" x14ac:dyDescent="0.25">
      <c r="A17" s="3" t="s">
        <v>17</v>
      </c>
      <c r="B17" s="4" t="s">
        <v>18</v>
      </c>
      <c r="C17" s="46">
        <v>41752</v>
      </c>
      <c r="D17" s="47">
        <v>41903</v>
      </c>
      <c r="E17" s="47">
        <v>42258</v>
      </c>
      <c r="F17" s="47">
        <v>35895</v>
      </c>
      <c r="G17" s="48" t="s">
        <v>884</v>
      </c>
      <c r="H17" s="46">
        <v>58</v>
      </c>
      <c r="I17" s="47">
        <v>58</v>
      </c>
      <c r="J17" s="47">
        <v>58</v>
      </c>
      <c r="K17" s="47">
        <v>59</v>
      </c>
      <c r="L17" s="48">
        <v>58</v>
      </c>
      <c r="M17" s="47">
        <v>1153905622</v>
      </c>
      <c r="N17" s="47">
        <v>1242088808</v>
      </c>
      <c r="O17" s="47">
        <v>1202564289</v>
      </c>
      <c r="P17" s="47">
        <v>1148691593</v>
      </c>
      <c r="Q17" s="48" t="s">
        <v>885</v>
      </c>
      <c r="R17" s="47">
        <v>18885</v>
      </c>
      <c r="S17" s="47">
        <v>19912</v>
      </c>
      <c r="T17" s="56">
        <v>19028</v>
      </c>
      <c r="U17" s="47">
        <v>23014</v>
      </c>
      <c r="V17" s="48" t="s">
        <v>886</v>
      </c>
    </row>
    <row r="18" spans="1:22" x14ac:dyDescent="0.25">
      <c r="A18" s="5" t="s">
        <v>19</v>
      </c>
      <c r="B18" s="2"/>
      <c r="C18" s="46">
        <v>41299</v>
      </c>
      <c r="D18" s="47">
        <v>40400</v>
      </c>
      <c r="E18" s="47">
        <v>39586</v>
      </c>
      <c r="F18" s="47">
        <v>34911</v>
      </c>
      <c r="G18" s="48" t="s">
        <v>887</v>
      </c>
      <c r="H18" s="46">
        <v>64</v>
      </c>
      <c r="I18" s="47">
        <v>65</v>
      </c>
      <c r="J18" s="47">
        <v>66</v>
      </c>
      <c r="K18" s="47">
        <v>68</v>
      </c>
      <c r="L18" s="48">
        <v>69</v>
      </c>
      <c r="M18" s="47">
        <v>1355379685</v>
      </c>
      <c r="N18" s="47">
        <v>1396118405</v>
      </c>
      <c r="O18" s="47">
        <v>1392710496</v>
      </c>
      <c r="P18" s="47">
        <v>1348896499</v>
      </c>
      <c r="Q18" s="48" t="s">
        <v>888</v>
      </c>
      <c r="R18" s="47">
        <v>26794</v>
      </c>
      <c r="S18" s="47">
        <v>28165</v>
      </c>
      <c r="T18" s="56">
        <v>29139</v>
      </c>
      <c r="U18" s="47">
        <v>32968</v>
      </c>
      <c r="V18" s="48" t="s">
        <v>889</v>
      </c>
    </row>
    <row r="19" spans="1:22" x14ac:dyDescent="0.25">
      <c r="A19" s="3" t="s">
        <v>20</v>
      </c>
      <c r="B19" s="4" t="s">
        <v>21</v>
      </c>
      <c r="C19" s="46">
        <v>33728</v>
      </c>
      <c r="D19" s="47">
        <v>32791</v>
      </c>
      <c r="E19" s="47">
        <v>31986</v>
      </c>
      <c r="F19" s="47">
        <v>28712</v>
      </c>
      <c r="G19" s="48" t="s">
        <v>890</v>
      </c>
      <c r="H19" s="46">
        <v>65</v>
      </c>
      <c r="I19" s="47">
        <v>66</v>
      </c>
      <c r="J19" s="47">
        <v>67</v>
      </c>
      <c r="K19" s="47">
        <v>69</v>
      </c>
      <c r="L19" s="48">
        <v>69</v>
      </c>
      <c r="M19" s="47">
        <v>1133890326</v>
      </c>
      <c r="N19" s="47">
        <v>1163845670</v>
      </c>
      <c r="O19" s="47">
        <v>1166751879</v>
      </c>
      <c r="P19" s="47">
        <v>1129859652</v>
      </c>
      <c r="Q19" s="48" t="s">
        <v>891</v>
      </c>
      <c r="R19" s="47">
        <v>27885</v>
      </c>
      <c r="S19" s="47">
        <v>29491</v>
      </c>
      <c r="T19" s="56">
        <v>30637</v>
      </c>
      <c r="U19" s="47">
        <v>33940</v>
      </c>
      <c r="V19" s="48" t="s">
        <v>892</v>
      </c>
    </row>
    <row r="20" spans="1:22" x14ac:dyDescent="0.25">
      <c r="A20" s="3" t="s">
        <v>22</v>
      </c>
      <c r="B20" s="4" t="s">
        <v>23</v>
      </c>
      <c r="C20" s="46">
        <v>7566</v>
      </c>
      <c r="D20" s="47">
        <v>7606</v>
      </c>
      <c r="E20" s="47">
        <v>7603</v>
      </c>
      <c r="F20" s="47">
        <v>6196</v>
      </c>
      <c r="G20" s="48" t="s">
        <v>893</v>
      </c>
      <c r="H20" s="46">
        <v>61</v>
      </c>
      <c r="I20" s="47">
        <v>61</v>
      </c>
      <c r="J20" s="47">
        <v>61</v>
      </c>
      <c r="K20" s="47">
        <v>66</v>
      </c>
      <c r="L20" s="48">
        <v>66</v>
      </c>
      <c r="M20" s="47">
        <v>221407877</v>
      </c>
      <c r="N20" s="47">
        <v>232166248</v>
      </c>
      <c r="O20" s="47">
        <v>226123114</v>
      </c>
      <c r="P20" s="47">
        <v>218942985</v>
      </c>
      <c r="Q20" s="48" t="s">
        <v>894</v>
      </c>
      <c r="R20" s="47">
        <v>22595</v>
      </c>
      <c r="S20" s="47">
        <v>23019</v>
      </c>
      <c r="T20" s="56">
        <v>23001</v>
      </c>
      <c r="U20" s="47">
        <v>28807</v>
      </c>
      <c r="V20" s="48" t="s">
        <v>809</v>
      </c>
    </row>
    <row r="21" spans="1:22" x14ac:dyDescent="0.25">
      <c r="A21" s="5" t="s">
        <v>24</v>
      </c>
      <c r="B21" s="2"/>
      <c r="C21" s="46">
        <v>37089</v>
      </c>
      <c r="D21" s="47">
        <v>37314</v>
      </c>
      <c r="E21" s="47">
        <v>35889</v>
      </c>
      <c r="F21" s="47">
        <v>29449</v>
      </c>
      <c r="G21" s="48" t="s">
        <v>895</v>
      </c>
      <c r="H21" s="46">
        <v>59</v>
      </c>
      <c r="I21" s="47">
        <v>59</v>
      </c>
      <c r="J21" s="47">
        <v>59</v>
      </c>
      <c r="K21" s="47">
        <v>61</v>
      </c>
      <c r="L21" s="48">
        <v>61</v>
      </c>
      <c r="M21" s="47">
        <v>1033835005</v>
      </c>
      <c r="N21" s="47">
        <v>1075432791</v>
      </c>
      <c r="O21" s="47">
        <v>1016675028</v>
      </c>
      <c r="P21" s="47">
        <v>950987361</v>
      </c>
      <c r="Q21" s="48" t="s">
        <v>896</v>
      </c>
      <c r="R21" s="47">
        <v>18418</v>
      </c>
      <c r="S21" s="47">
        <v>19114</v>
      </c>
      <c r="T21" s="56">
        <v>18937</v>
      </c>
      <c r="U21" s="47">
        <v>23581</v>
      </c>
      <c r="V21" s="48" t="s">
        <v>897</v>
      </c>
    </row>
    <row r="22" spans="1:22" x14ac:dyDescent="0.25">
      <c r="A22" s="3" t="s">
        <v>25</v>
      </c>
      <c r="B22" s="4" t="s">
        <v>26</v>
      </c>
      <c r="C22" s="46">
        <v>30387</v>
      </c>
      <c r="D22" s="47">
        <v>30728</v>
      </c>
      <c r="E22" s="47">
        <v>29383</v>
      </c>
      <c r="F22" s="47">
        <v>24496</v>
      </c>
      <c r="G22" s="48" t="s">
        <v>898</v>
      </c>
      <c r="H22" s="46">
        <v>59</v>
      </c>
      <c r="I22" s="47">
        <v>59</v>
      </c>
      <c r="J22" s="47">
        <v>59</v>
      </c>
      <c r="K22" s="47">
        <v>62</v>
      </c>
      <c r="L22" s="48">
        <v>62</v>
      </c>
      <c r="M22" s="47">
        <v>861921816</v>
      </c>
      <c r="N22" s="47">
        <v>899857551</v>
      </c>
      <c r="O22" s="47">
        <v>860468551</v>
      </c>
      <c r="P22" s="47">
        <v>796404734</v>
      </c>
      <c r="Q22" s="48" t="s">
        <v>899</v>
      </c>
      <c r="R22" s="47">
        <v>19386</v>
      </c>
      <c r="S22" s="47">
        <v>19950</v>
      </c>
      <c r="T22" s="56">
        <v>20000</v>
      </c>
      <c r="U22" s="47">
        <v>24128</v>
      </c>
      <c r="V22" s="48" t="s">
        <v>900</v>
      </c>
    </row>
    <row r="23" spans="1:22" x14ac:dyDescent="0.25">
      <c r="A23" s="3" t="s">
        <v>27</v>
      </c>
      <c r="B23" s="4" t="s">
        <v>28</v>
      </c>
      <c r="C23" s="46">
        <v>6706</v>
      </c>
      <c r="D23" s="47">
        <v>6583</v>
      </c>
      <c r="E23" s="47">
        <v>6511</v>
      </c>
      <c r="F23" s="47">
        <v>4949</v>
      </c>
      <c r="G23" s="48" t="s">
        <v>901</v>
      </c>
      <c r="H23" s="46">
        <v>58</v>
      </c>
      <c r="I23" s="47">
        <v>58</v>
      </c>
      <c r="J23" s="47">
        <v>58</v>
      </c>
      <c r="K23" s="47">
        <v>59</v>
      </c>
      <c r="L23" s="48">
        <v>59</v>
      </c>
      <c r="M23" s="47">
        <v>172251781</v>
      </c>
      <c r="N23" s="47">
        <v>175594974</v>
      </c>
      <c r="O23" s="47">
        <v>156191022</v>
      </c>
      <c r="P23" s="47">
        <v>154529246</v>
      </c>
      <c r="Q23" s="48" t="s">
        <v>902</v>
      </c>
      <c r="R23" s="47">
        <v>13460</v>
      </c>
      <c r="S23" s="47">
        <v>14116</v>
      </c>
      <c r="T23" s="56">
        <v>11741</v>
      </c>
      <c r="U23" s="47">
        <v>20002</v>
      </c>
      <c r="V23" s="48" t="s">
        <v>903</v>
      </c>
    </row>
    <row r="24" spans="1:22" x14ac:dyDescent="0.25">
      <c r="A24" s="5" t="s">
        <v>29</v>
      </c>
      <c r="B24" s="2"/>
      <c r="C24" s="46">
        <v>14520</v>
      </c>
      <c r="D24" s="47">
        <v>14728</v>
      </c>
      <c r="E24" s="47">
        <v>14510</v>
      </c>
      <c r="F24" s="47">
        <v>12940</v>
      </c>
      <c r="G24" s="48" t="s">
        <v>904</v>
      </c>
      <c r="H24" s="46">
        <v>62</v>
      </c>
      <c r="I24" s="47">
        <v>63</v>
      </c>
      <c r="J24" s="47">
        <v>63</v>
      </c>
      <c r="K24" s="47">
        <v>65</v>
      </c>
      <c r="L24" s="48">
        <v>66</v>
      </c>
      <c r="M24" s="47">
        <v>415528938</v>
      </c>
      <c r="N24" s="47">
        <v>441095822</v>
      </c>
      <c r="O24" s="47">
        <v>440396472</v>
      </c>
      <c r="P24" s="47">
        <v>427604668</v>
      </c>
      <c r="Q24" s="48" t="s">
        <v>905</v>
      </c>
      <c r="R24" s="47">
        <v>22543</v>
      </c>
      <c r="S24" s="47">
        <v>23622</v>
      </c>
      <c r="T24" s="56">
        <v>24498</v>
      </c>
      <c r="U24" s="47">
        <v>27434</v>
      </c>
      <c r="V24" s="48" t="s">
        <v>906</v>
      </c>
    </row>
    <row r="25" spans="1:22" x14ac:dyDescent="0.25">
      <c r="A25" s="3" t="s">
        <v>30</v>
      </c>
      <c r="B25" s="4" t="s">
        <v>31</v>
      </c>
      <c r="C25" s="46">
        <v>7894</v>
      </c>
      <c r="D25" s="47">
        <v>7986</v>
      </c>
      <c r="E25" s="47">
        <v>7843</v>
      </c>
      <c r="F25" s="47">
        <v>7220</v>
      </c>
      <c r="G25" s="48" t="s">
        <v>907</v>
      </c>
      <c r="H25" s="46">
        <v>64</v>
      </c>
      <c r="I25" s="47">
        <v>65</v>
      </c>
      <c r="J25" s="47">
        <v>65</v>
      </c>
      <c r="K25" s="47">
        <v>67</v>
      </c>
      <c r="L25" s="48">
        <v>67</v>
      </c>
      <c r="M25" s="47">
        <v>235509610</v>
      </c>
      <c r="N25" s="47">
        <v>248348616</v>
      </c>
      <c r="O25" s="47">
        <v>251632979</v>
      </c>
      <c r="P25" s="47">
        <v>249854779</v>
      </c>
      <c r="Q25" s="48" t="s">
        <v>908</v>
      </c>
      <c r="R25" s="47">
        <v>24934</v>
      </c>
      <c r="S25" s="47">
        <v>26135</v>
      </c>
      <c r="T25" s="56">
        <v>27300</v>
      </c>
      <c r="U25" s="47">
        <v>29622</v>
      </c>
      <c r="V25" s="48" t="s">
        <v>909</v>
      </c>
    </row>
    <row r="26" spans="1:22" x14ac:dyDescent="0.25">
      <c r="A26" s="3" t="s">
        <v>32</v>
      </c>
      <c r="B26" s="4" t="s">
        <v>33</v>
      </c>
      <c r="C26" s="46">
        <v>6624</v>
      </c>
      <c r="D26" s="47">
        <v>6738</v>
      </c>
      <c r="E26" s="47">
        <v>6666</v>
      </c>
      <c r="F26" s="47">
        <v>5714</v>
      </c>
      <c r="G26" s="48" t="s">
        <v>910</v>
      </c>
      <c r="H26" s="46">
        <v>60</v>
      </c>
      <c r="I26" s="47">
        <v>60</v>
      </c>
      <c r="J26" s="47">
        <v>60</v>
      </c>
      <c r="K26" s="47">
        <v>63</v>
      </c>
      <c r="L26" s="48">
        <v>63</v>
      </c>
      <c r="M26" s="47">
        <v>179942631</v>
      </c>
      <c r="N26" s="47">
        <v>192807910</v>
      </c>
      <c r="O26" s="47">
        <v>188704449</v>
      </c>
      <c r="P26" s="47">
        <v>177519242</v>
      </c>
      <c r="Q26" s="48" t="s">
        <v>911</v>
      </c>
      <c r="R26" s="47">
        <v>19701</v>
      </c>
      <c r="S26" s="47">
        <v>20609</v>
      </c>
      <c r="T26" s="56">
        <v>21018</v>
      </c>
      <c r="U26" s="47">
        <v>24682</v>
      </c>
      <c r="V26" s="48" t="s">
        <v>912</v>
      </c>
    </row>
    <row r="27" spans="1:22" x14ac:dyDescent="0.25">
      <c r="A27" s="5" t="s">
        <v>34</v>
      </c>
      <c r="B27" s="2"/>
      <c r="C27" s="46">
        <v>3769</v>
      </c>
      <c r="D27" s="47">
        <v>3892</v>
      </c>
      <c r="E27" s="47">
        <v>3788</v>
      </c>
      <c r="F27" s="47">
        <v>3433</v>
      </c>
      <c r="G27" s="48" t="s">
        <v>913</v>
      </c>
      <c r="H27" s="46">
        <v>60</v>
      </c>
      <c r="I27" s="47">
        <v>60</v>
      </c>
      <c r="J27" s="47">
        <v>60</v>
      </c>
      <c r="K27" s="47">
        <v>64</v>
      </c>
      <c r="L27" s="48">
        <v>64</v>
      </c>
      <c r="M27" s="47">
        <v>131049936</v>
      </c>
      <c r="N27" s="47">
        <v>133258087</v>
      </c>
      <c r="O27" s="47">
        <v>128936194</v>
      </c>
      <c r="P27" s="47">
        <v>124576482</v>
      </c>
      <c r="Q27" s="48" t="s">
        <v>914</v>
      </c>
      <c r="R27" s="47">
        <v>26498</v>
      </c>
      <c r="S27" s="47">
        <v>26080</v>
      </c>
      <c r="T27" s="56">
        <v>26369</v>
      </c>
      <c r="U27" s="47">
        <v>28654</v>
      </c>
      <c r="V27" s="48" t="s">
        <v>915</v>
      </c>
    </row>
    <row r="28" spans="1:22" x14ac:dyDescent="0.25">
      <c r="A28" s="3" t="s">
        <v>35</v>
      </c>
      <c r="B28" s="4" t="s">
        <v>36</v>
      </c>
      <c r="C28" s="46">
        <v>2923</v>
      </c>
      <c r="D28" s="47">
        <v>3031</v>
      </c>
      <c r="E28" s="47">
        <v>2972</v>
      </c>
      <c r="F28" s="47">
        <v>2720</v>
      </c>
      <c r="G28" s="48" t="s">
        <v>916</v>
      </c>
      <c r="H28" s="46">
        <v>62</v>
      </c>
      <c r="I28" s="47">
        <v>61</v>
      </c>
      <c r="J28" s="47">
        <v>61</v>
      </c>
      <c r="K28" s="47">
        <v>65</v>
      </c>
      <c r="L28" s="48">
        <v>65</v>
      </c>
      <c r="M28" s="47">
        <v>107188732</v>
      </c>
      <c r="N28" s="47">
        <v>108408768</v>
      </c>
      <c r="O28" s="47">
        <v>105176373</v>
      </c>
      <c r="P28" s="47">
        <v>103409941</v>
      </c>
      <c r="Q28" s="48" t="s">
        <v>917</v>
      </c>
      <c r="R28" s="47">
        <v>28513</v>
      </c>
      <c r="S28" s="47">
        <v>27973</v>
      </c>
      <c r="T28" s="56">
        <v>28278</v>
      </c>
      <c r="U28" s="47">
        <v>30612</v>
      </c>
      <c r="V28" s="48" t="s">
        <v>918</v>
      </c>
    </row>
    <row r="29" spans="1:22" x14ac:dyDescent="0.25">
      <c r="A29" s="3" t="s">
        <v>37</v>
      </c>
      <c r="B29" s="4" t="s">
        <v>38</v>
      </c>
      <c r="C29" s="46">
        <v>845</v>
      </c>
      <c r="D29" s="47">
        <v>861</v>
      </c>
      <c r="E29" s="47">
        <v>816</v>
      </c>
      <c r="F29" s="47">
        <v>701</v>
      </c>
      <c r="G29" s="48">
        <v>604</v>
      </c>
      <c r="H29" s="46">
        <v>58</v>
      </c>
      <c r="I29" s="47">
        <v>58</v>
      </c>
      <c r="J29" s="47">
        <v>58</v>
      </c>
      <c r="K29" s="47">
        <v>59</v>
      </c>
      <c r="L29" s="48">
        <v>60</v>
      </c>
      <c r="M29" s="47">
        <v>23725688</v>
      </c>
      <c r="N29" s="47">
        <v>24974505</v>
      </c>
      <c r="O29" s="47">
        <v>23583870</v>
      </c>
      <c r="P29" s="47">
        <v>20530929</v>
      </c>
      <c r="Q29" s="48" t="s">
        <v>919</v>
      </c>
      <c r="R29" s="47">
        <v>19406</v>
      </c>
      <c r="S29" s="47">
        <v>19489</v>
      </c>
      <c r="T29" s="57">
        <v>20166</v>
      </c>
      <c r="U29" s="47">
        <v>21729</v>
      </c>
      <c r="V29" s="48" t="s">
        <v>920</v>
      </c>
    </row>
    <row r="30" spans="1:22" x14ac:dyDescent="0.25">
      <c r="A30" s="5" t="s">
        <v>39</v>
      </c>
      <c r="B30" s="2"/>
      <c r="C30" s="46">
        <v>32284</v>
      </c>
      <c r="D30" s="47">
        <v>33370</v>
      </c>
      <c r="E30" s="47">
        <v>33781</v>
      </c>
      <c r="F30" s="47">
        <v>33909</v>
      </c>
      <c r="G30" s="48" t="s">
        <v>921</v>
      </c>
      <c r="H30" s="46">
        <v>66</v>
      </c>
      <c r="I30" s="47">
        <v>67</v>
      </c>
      <c r="J30" s="47">
        <v>67</v>
      </c>
      <c r="K30" s="47">
        <v>68</v>
      </c>
      <c r="L30" s="48">
        <v>68</v>
      </c>
      <c r="M30" s="47">
        <v>1363483600</v>
      </c>
      <c r="N30" s="47">
        <v>1447934631</v>
      </c>
      <c r="O30" s="47">
        <v>1488686943</v>
      </c>
      <c r="P30" s="47">
        <v>1534332724</v>
      </c>
      <c r="Q30" s="48" t="s">
        <v>922</v>
      </c>
      <c r="R30" s="47">
        <v>37484</v>
      </c>
      <c r="S30" s="47">
        <v>38284</v>
      </c>
      <c r="T30" s="56">
        <v>39000</v>
      </c>
      <c r="U30" s="47">
        <v>40058</v>
      </c>
      <c r="V30" s="48" t="s">
        <v>923</v>
      </c>
    </row>
    <row r="31" spans="1:22" x14ac:dyDescent="0.25">
      <c r="A31" s="3" t="s">
        <v>40</v>
      </c>
      <c r="B31" s="4" t="s">
        <v>39</v>
      </c>
      <c r="C31" s="46">
        <v>32285</v>
      </c>
      <c r="D31" s="47">
        <v>33364</v>
      </c>
      <c r="E31" s="47">
        <v>33773</v>
      </c>
      <c r="F31" s="47">
        <v>33892</v>
      </c>
      <c r="G31" s="48" t="s">
        <v>924</v>
      </c>
      <c r="H31" s="46">
        <v>66</v>
      </c>
      <c r="I31" s="47">
        <v>67</v>
      </c>
      <c r="J31" s="47">
        <v>67</v>
      </c>
      <c r="K31" s="47">
        <v>68</v>
      </c>
      <c r="L31" s="48">
        <v>68</v>
      </c>
      <c r="M31" s="47">
        <v>1363566999</v>
      </c>
      <c r="N31" s="47">
        <v>1447710694</v>
      </c>
      <c r="O31" s="47">
        <v>1488266423</v>
      </c>
      <c r="P31" s="47">
        <v>1533466039</v>
      </c>
      <c r="Q31" s="48" t="s">
        <v>925</v>
      </c>
      <c r="R31" s="47">
        <v>37485</v>
      </c>
      <c r="S31" s="47">
        <v>38284</v>
      </c>
      <c r="T31" s="56">
        <v>39000</v>
      </c>
      <c r="U31" s="47">
        <v>40053</v>
      </c>
      <c r="V31" s="48" t="s">
        <v>926</v>
      </c>
    </row>
    <row r="32" spans="1:22" s="26" customFormat="1" ht="14.25" customHeight="1" x14ac:dyDescent="0.2"/>
    <row r="33" spans="1:1" s="26" customFormat="1" ht="11.25" x14ac:dyDescent="0.2">
      <c r="A33" s="26" t="s">
        <v>57</v>
      </c>
    </row>
    <row r="34" spans="1:1" x14ac:dyDescent="0.25">
      <c r="A34" s="4" t="s">
        <v>61</v>
      </c>
    </row>
    <row r="35" spans="1:1" x14ac:dyDescent="0.25">
      <c r="A35" s="4" t="s">
        <v>932</v>
      </c>
    </row>
  </sheetData>
  <mergeCells count="4">
    <mergeCell ref="C6:G6"/>
    <mergeCell ref="H6:L6"/>
    <mergeCell ref="M6:Q6"/>
    <mergeCell ref="R6:V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8.1</vt:lpstr>
      <vt:lpstr>Table 8.2</vt:lpstr>
      <vt:lpstr>Table 8.3</vt:lpstr>
      <vt:lpstr>Table 8.4</vt:lpstr>
      <vt:lpstr>Table 8.5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 Chu</dc:creator>
  <cp:lastModifiedBy>Tanika Sharman</cp:lastModifiedBy>
  <dcterms:created xsi:type="dcterms:W3CDTF">2022-05-12T07:20:41Z</dcterms:created>
  <dcterms:modified xsi:type="dcterms:W3CDTF">2024-11-06T07:35:20Z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2022-05-13T00:58:28Z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57e0ad46-010b-41bc-8bc3-2209ced9e7e0</vt:lpwstr>
  </property>
  <property fmtid="{D5CDD505-2E9C-101B-9397-08002B2CF9AE}" pid="8" name="MSIP_Label_c8e5a7ee-c283-40b0-98eb-fa437df4c031_ContentBits">
    <vt:lpwstr>0</vt:lpwstr>
  </property>
</Properties>
</file>