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updateLinks="never" defaultThemeVersion="124226"/>
  <xr:revisionPtr revIDLastSave="0" documentId="13_ncr:1_{EF31847A-16DF-449E-93E3-8F81F6F34949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Contents" sheetId="7" r:id="rId1"/>
    <sheet name="Table 1" sheetId="8" r:id="rId2"/>
  </sheets>
  <definedNames>
    <definedName name="_xlnm._FilterDatabase" localSheetId="1" hidden="1">'Table 1'!$A$7:$H$189</definedName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A4" i="8" l="1"/>
  <c r="A2" i="8"/>
</calcChain>
</file>

<file path=xl/sharedStrings.xml><?xml version="1.0" encoding="utf-8"?>
<sst xmlns="http://schemas.openxmlformats.org/spreadsheetml/2006/main" count="558" uniqueCount="67">
  <si>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</si>
  <si>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</si>
  <si>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</si>
  <si>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  <family val="2"/>
      </rPr>
      <t/>
    </r>
  </si>
  <si>
    <t xml:space="preserve">            Australian Bureau of Statistics</t>
  </si>
  <si>
    <t>For further information about these and related statistics visit 'abs.gov.au/about/contact-us'.</t>
  </si>
  <si>
    <t>I N Q U I R I E S</t>
  </si>
  <si>
    <t>Methodology</t>
  </si>
  <si>
    <t>Region code</t>
  </si>
  <si>
    <t>Region label</t>
  </si>
  <si>
    <t>Commodity description</t>
  </si>
  <si>
    <t>Local value ($)</t>
  </si>
  <si>
    <t>Commodity code</t>
  </si>
  <si>
    <t>Australia</t>
  </si>
  <si>
    <t>Broadacre crops - Cereal crops - Wheat for grain</t>
  </si>
  <si>
    <t>Broadacre crops - Cereal crops - Oats for grain</t>
  </si>
  <si>
    <t>Broadacre crops - Cereal crops - Barley for grain</t>
  </si>
  <si>
    <t>Broadacre crops - Cereal crops - Sorghum for grain</t>
  </si>
  <si>
    <t>Broadacre crops - Cereal crops - Rice for grain</t>
  </si>
  <si>
    <t>np not available for publication but included in totals where applicable, unless otherwise indicated</t>
  </si>
  <si>
    <t>* estimate has a relative standard error between 25% and 50% and should be used with caution</t>
  </si>
  <si>
    <t>** estimate has a relative standard error greater than 50% and is considered too unreliable for general use</t>
  </si>
  <si>
    <t>^ estimate has a relative standard error of 10% to less than 25% and should be used with caution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</si>
  <si>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</si>
  <si>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Released at 11:30 am (Canberra time) 17 January 2023</t>
  </si>
  <si>
    <t>© Commonwealth of Australia 2023</t>
  </si>
  <si>
    <t>Gross and local value estimates by Australia, states and territories</t>
  </si>
  <si>
    <t>VALUE OF AGRICULTURAL COMMODITIES PRODUCED–Australia, states and territories–2021-22</t>
  </si>
  <si>
    <t>^</t>
  </si>
  <si>
    <t>*</t>
  </si>
  <si>
    <t>**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</si>
  <si>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</si>
  <si>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</si>
  <si>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</si>
  <si>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</si>
  <si>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</si>
  <si>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</si>
  <si>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</si>
  <si>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</si>
  <si>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Broadacre crops - Non-cereal crops - Cotton lint (irrigated and non-irrigated)</t>
  </si>
  <si>
    <t>Broadacre crops - Non-cereal crops - Oilseeds - Canola</t>
  </si>
  <si>
    <t>Broadacre crops - Non-cereal crops - Sugar cane - Cut for crushing</t>
  </si>
  <si>
    <t>Hay - Total</t>
  </si>
  <si>
    <t>Nurseries, cut flowers or cultivated turf - Nurseries - Outdoor</t>
  </si>
  <si>
    <t>Fruit and nuts - Citrus fruit - Oranges</t>
  </si>
  <si>
    <t>Fruit and nuts - Pome fruit - Apples</t>
  </si>
  <si>
    <t>Fruit and nuts - Other fruit - Bananas</t>
  </si>
  <si>
    <t>Fruit and nuts - Nuts - Almonds</t>
  </si>
  <si>
    <t>Fruit and nuts - Grapes - Wine production</t>
  </si>
  <si>
    <t>Vegetables for human consumption - Potatoes - Fresh market and processing</t>
  </si>
  <si>
    <t>Livestock products - Total</t>
  </si>
  <si>
    <t>Livestock Products - Wool</t>
  </si>
  <si>
    <t>Livestock products - Milk</t>
  </si>
  <si>
    <t>Livestock products - Eggs</t>
  </si>
  <si>
    <t>Livestock slaughtered and other disposals - Total</t>
  </si>
  <si>
    <t>Livestock slaughtered and other disposals - Sheep and lambs</t>
  </si>
  <si>
    <t>Livestock slaughtered and other disposals - Cattle and calves</t>
  </si>
  <si>
    <t>Livestock slaughtered and other disposals - Pigs</t>
  </si>
  <si>
    <t>Livestock slaughtered and other disposals - Poultry</t>
  </si>
  <si>
    <t>Livestock slaughtered and other disposals - Other n.e.c.</t>
  </si>
  <si>
    <t>Table 1: VALUE OF AGRICULTURAL COMMODITIES PRODUCED–Australia, states and territories–2021-22</t>
  </si>
  <si>
    <t>np</t>
  </si>
  <si>
    <t>VACPDCNAT_STATE202122 - Value of Agricultural Commodities Produced, Australia–2021-22</t>
  </si>
  <si>
    <t>Value of Agricultural Commodities Produced, Australia–2021-22</t>
  </si>
  <si>
    <t>Gross value ($)</t>
  </si>
  <si>
    <t>Gross value - Relative Standard Errors (Percent)</t>
  </si>
  <si>
    <t>Local value - Relative Standard Errors 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</si>
</sst>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5" x14ac:knownFonts="1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sz val="28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indexed="12"/>
      <name val="Arial"/>
      <family val="2"/>
    </font>
    <font>
      <i/>
      <sz val="10"/>
      <name val="Arial"/>
      <family val="2"/>
    </font>
    <font>
      <sz val="8"/>
      <color rgb="FF3636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0" fontId="5" fillId="0" borderId="0"/>
    <xf numFmtId="0" fontId="8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0" borderId="0" xfId="0" applyBorder="1"/>
    <xf numFmtId="0" fontId="7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1" applyAlignment="1" applyProtection="1">
      <alignment wrapText="1"/>
    </xf>
    <xf numFmtId="0" fontId="12" fillId="0" borderId="0" xfId="1" applyFont="1" applyAlignment="1" applyProtection="1"/>
    <xf numFmtId="0" fontId="2" fillId="0" borderId="0" xfId="0" applyFont="1" applyAlignment="1">
      <alignment horizontal="left"/>
    </xf>
    <xf numFmtId="0" fontId="7" fillId="0" borderId="0" xfId="0" applyFont="1" applyFill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3" fillId="0" borderId="0" xfId="1" applyFont="1" applyAlignment="1" applyProtection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5" fillId="0" borderId="0" xfId="0" applyFont="1" applyFill="1" applyBorder="1"/>
    <xf numFmtId="0" fontId="11" fillId="0" borderId="0" xfId="0" applyFont="1" applyFill="1" applyBorder="1"/>
    <xf numFmtId="0" fontId="7" fillId="0" borderId="0" xfId="1" applyFont="1" applyAlignment="1" applyProtection="1"/>
    <xf numFmtId="0" fontId="16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8" fillId="0" borderId="0" xfId="3" applyFont="1" applyAlignment="1">
      <alignment horizontal="left"/>
    </xf>
    <xf numFmtId="0" fontId="2" fillId="0" borderId="0" xfId="0" applyFont="1" applyFill="1"/>
    <xf numFmtId="0" fontId="20" fillId="0" borderId="0" xfId="0" applyFont="1" applyAlignment="1">
      <alignment horizontal="left"/>
    </xf>
    <xf numFmtId="49" fontId="19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19" fillId="0" borderId="0" xfId="2" applyNumberFormat="1" applyFont="1" applyAlignment="1">
      <alignment horizontal="right" wrapText="1"/>
    </xf>
    <xf numFmtId="3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1" fontId="0" fillId="0" borderId="0" xfId="0" applyNumberFormat="1" applyFill="1"/>
    <xf numFmtId="1" fontId="0" fillId="0" borderId="0" xfId="0" applyNumberFormat="1" applyFill="1" applyBorder="1"/>
    <xf numFmtId="1" fontId="11" fillId="0" borderId="0" xfId="0" applyNumberFormat="1" applyFont="1" applyFill="1" applyBorder="1"/>
    <xf numFmtId="1" fontId="19" fillId="0" borderId="0" xfId="0" applyNumberFormat="1" applyFont="1" applyAlignment="1">
      <alignment horizontal="left"/>
    </xf>
    <xf numFmtId="3" fontId="8" fillId="0" borderId="0" xfId="2" applyNumberFormat="1" applyFont="1" applyAlignment="1">
      <alignment horizontal="right" wrapText="1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9" fillId="0" borderId="0" xfId="2" applyNumberFormat="1" applyFont="1" applyAlignment="1">
      <alignment horizontal="right" wrapText="1"/>
    </xf>
    <xf numFmtId="3" fontId="15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49" fontId="19" fillId="0" borderId="0" xfId="0" applyNumberFormat="1" applyFont="1" applyAlignment="1">
      <alignment horizontal="left"/>
    </xf>
    <xf numFmtId="0" fontId="22" fillId="0" borderId="0" xfId="1" applyFont="1" applyAlignment="1" applyProtection="1">
      <alignment horizontal="right"/>
    </xf>
    <xf numFmtId="0" fontId="1" fillId="0" borderId="0" xfId="4" applyFont="1"/>
    <xf numFmtId="0" fontId="13" fillId="0" borderId="0" xfId="1" applyFont="1" applyAlignment="1" applyProtection="1"/>
    <xf numFmtId="3" fontId="19" fillId="0" borderId="0" xfId="0" applyNumberFormat="1" applyFont="1"/>
    <xf numFmtId="0" fontId="19" fillId="0" borderId="0" xfId="0" applyFont="1"/>
    <xf numFmtId="0" fontId="24" fillId="0" borderId="0" xfId="0" quotePrefix="1" applyFont="1"/>
    <xf numFmtId="164" fontId="19" fillId="0" borderId="0" xfId="0" applyNumberFormat="1" applyFont="1" applyAlignment="1">
      <alignment horizontal="right"/>
    </xf>
    <xf numFmtId="0" fontId="1" fillId="0" borderId="0" xfId="0" applyFont="1" applyAlignment="1">
      <alignment vertical="center" wrapText="1"/>
    </xf>
    <xf numFmtId="0" fontId="22" fillId="0" borderId="0" xfId="1" applyFont="1" applyAlignment="1" applyProtection="1"/>
    <xf numFmtId="0" fontId="17" fillId="2" borderId="0" xfId="0" applyFont="1" applyFill="1" applyAlignment="1">
      <alignment horizontal="left" vertical="center"/>
    </xf>
  </cellXfs>
  <cellStyles count="5">
    <cellStyle name="Comma" xfId="2" builtinId="3"/>
    <cellStyle name="Hyperlink" xfId="1" builtinId="8"/>
    <cellStyle name="Normal" xfId="0" builtinId="0"/>
    <cellStyle name="Normal 5" xfId="4" xr:uid="{B0B193E6-5BA0-49CA-9600-D18DCE0A6281}"/>
    <cellStyle name="Normal 6 2" xfId="3" xr:uid="{EAA770E0-5428-4E53-A084-8A753F6BD98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409575</xdr:colOff>
      <xdr:row>1</xdr:row>
      <xdr:rowOff>28575</xdr:rowOff>
    </xdr:to>
    <xdr:pic>
      <xdr:nvPicPr>
        <xdr:cNvPr id="5277" name="Pictur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123825</xdr:colOff>
      <xdr:row>1</xdr:row>
      <xdr:rowOff>28575</xdr:rowOff>
    </xdr:to>
    <xdr:pic>
      <xdr:nvPicPr>
        <xdr:cNvPr id="6255" name="Picture 3">
          <a:extLst>
            <a:ext uri="{FF2B5EF4-FFF2-40B4-BE49-F238E27FC236}">
              <a16:creationId xmlns:a16="http://schemas.microsoft.com/office/drawing/2014/main" id="{00000000-0008-0000-0100-00006F1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agriculture/value-agricultural-commodities-produced-australia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methodologies/value-agricultural-commodities-produced-australia-methodology/2021-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8"/>
  <sheetViews>
    <sheetView showGridLines="0" tabSelected="1" workbookViewId="0">
      <pane ySplit="4" topLeftCell="A5" activePane="bottomLeft" state="frozen"/>
      <selection pane="bottomLeft" sqref="A1:D1"/>
    </sheetView>
  </sheetViews>
  <sheetFormatPr defaultRowHeight="11.25" x14ac:dyDescent="0.2"/>
  <cols>
    <col min="1" max="2" width="7.83203125" customWidth="1"/>
    <col min="3" max="3" width="140.83203125" style="12" customWidth="1"/>
    <col min="4" max="4" width="40.83203125" customWidth="1"/>
    <col min="5" max="5" width="8.5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4" s="4" customFormat="1" ht="60" customHeight="1" x14ac:dyDescent="0.2">
      <c r="A1" s="63" t="s">
        <v>4</v>
      </c>
      <c r="B1" s="63"/>
      <c r="C1" s="63"/>
      <c r="D1" s="63"/>
    </row>
    <row r="2" spans="1:4" s="4" customFormat="1" ht="20.100000000000001" customHeight="1" x14ac:dyDescent="0.25">
      <c r="A2" s="29" t="s">
        <v>62</v>
      </c>
      <c r="C2" s="3"/>
    </row>
    <row r="3" spans="1:4" s="4" customFormat="1" ht="20.100000000000001" customHeight="1" x14ac:dyDescent="0.2">
      <c r="A3" s="33" t="s">
        <v>26</v>
      </c>
      <c r="C3" s="3"/>
    </row>
    <row r="4" spans="1:4" s="9" customFormat="1" ht="15" customHeight="1" x14ac:dyDescent="0.2">
      <c r="A4" s="30" t="s">
        <v>24</v>
      </c>
      <c r="C4" s="13"/>
    </row>
    <row r="5" spans="1:4" s="9" customFormat="1" ht="12.75" customHeight="1" x14ac:dyDescent="0.2">
      <c r="B5" s="27"/>
      <c r="C5" s="13"/>
    </row>
    <row r="6" spans="1:4" s="9" customFormat="1" ht="20.100000000000001" customHeight="1" x14ac:dyDescent="0.25">
      <c r="B6" s="19" t="s">
        <v>0</v>
      </c>
    </row>
    <row r="7" spans="1:4" s="9" customFormat="1" ht="12.75" customHeight="1" x14ac:dyDescent="0.2">
      <c r="B7" s="11" t="s">
        <v>1</v>
      </c>
    </row>
    <row r="8" spans="1:4" s="9" customFormat="1" ht="12.75" customHeight="1" x14ac:dyDescent="0.2">
      <c r="B8" s="54">
        <v>1</v>
      </c>
      <c r="C8" s="31" t="s">
        <v>27</v>
      </c>
    </row>
    <row r="9" spans="1:4" ht="12.75" customHeight="1" x14ac:dyDescent="0.2">
      <c r="B9" s="21"/>
      <c r="C9" s="22"/>
    </row>
    <row r="10" spans="1:4" ht="12.75" customHeight="1" x14ac:dyDescent="0.2">
      <c r="B10" s="15"/>
      <c r="C10" s="15"/>
    </row>
    <row r="11" spans="1:4" ht="12.75" customHeight="1" x14ac:dyDescent="0.25">
      <c r="B11" s="26" t="s">
        <v>2</v>
      </c>
      <c r="C11" s="6"/>
    </row>
    <row r="12" spans="1:4" ht="12.75" customHeight="1" x14ac:dyDescent="0.25">
      <c r="B12" s="19"/>
      <c r="C12" s="15"/>
    </row>
    <row r="13" spans="1:4" ht="12.75" customHeight="1" x14ac:dyDescent="0.2">
      <c r="B13" s="16" t="s">
        <v>63</v>
      </c>
      <c r="C13" s="15"/>
    </row>
    <row r="14" spans="1:4" ht="12.75" customHeight="1" x14ac:dyDescent="0.2">
      <c r="B14" s="20" t="s">
        <v>3</v>
      </c>
      <c r="C14" s="15"/>
    </row>
    <row r="15" spans="1:4" ht="12.75" customHeight="1" x14ac:dyDescent="0.2">
      <c r="B15" s="56" t="s">
        <v>7</v>
      </c>
      <c r="C15" s="56"/>
    </row>
    <row r="16" spans="1:4" ht="12.75" customHeight="1" x14ac:dyDescent="0.2">
      <c r="B16" s="18"/>
      <c r="C16" s="15"/>
    </row>
    <row r="17" spans="2:3" ht="12.75" customHeight="1" x14ac:dyDescent="0.2">
      <c r="B17" s="18"/>
      <c r="C17" s="15"/>
    </row>
    <row r="18" spans="2:3" ht="12.75" customHeight="1" x14ac:dyDescent="0.25">
      <c r="B18" s="10" t="s">
        <v>6</v>
      </c>
      <c r="C18" s="15"/>
    </row>
    <row r="19" spans="2:3" ht="12.75" customHeight="1" x14ac:dyDescent="0.2"/>
    <row r="20" spans="2:3" ht="30" customHeight="1" x14ac:dyDescent="0.2">
      <c r="B20" s="61" t="s">
        <v>5</v>
      </c>
      <c r="C20" s="61"/>
    </row>
    <row r="21" spans="2:3" ht="12.75" customHeight="1" x14ac:dyDescent="0.2"/>
    <row r="22" spans="2:3" ht="12.75" customHeight="1" x14ac:dyDescent="0.2"/>
    <row r="23" spans="2:3" ht="12.75" customHeight="1" x14ac:dyDescent="0.2">
      <c r="B23" s="62" t="s">
        <v>25</v>
      </c>
      <c r="C23" s="62"/>
    </row>
    <row r="24" spans="2:3" ht="12.75" customHeight="1" x14ac:dyDescent="0.2"/>
    <row r="25" spans="2:3" ht="12.75" x14ac:dyDescent="0.2">
      <c r="B25" s="55" t="s">
        <v>23</v>
      </c>
    </row>
    <row r="31" spans="2:3" ht="12.75" x14ac:dyDescent="0.2">
      <c r="B31" s="1"/>
    </row>
    <row r="38" spans="2:6" x14ac:dyDescent="0.2">
      <c r="B38" s="12"/>
    </row>
    <row r="39" spans="2:6" s="2" customFormat="1" x14ac:dyDescent="0.2">
      <c r="B39" s="12"/>
      <c r="C39" s="12"/>
      <c r="D39" s="12"/>
      <c r="E39" s="12"/>
      <c r="F39" s="12"/>
    </row>
    <row r="40" spans="2:6" x14ac:dyDescent="0.2">
      <c r="B40" s="12"/>
      <c r="D40" s="12"/>
      <c r="E40" s="12"/>
      <c r="F40" s="12"/>
    </row>
    <row r="41" spans="2:6" x14ac:dyDescent="0.2">
      <c r="B41" s="12"/>
      <c r="D41" s="12"/>
      <c r="E41" s="12"/>
      <c r="F41" s="12"/>
    </row>
    <row r="42" spans="2:6" x14ac:dyDescent="0.2">
      <c r="B42" s="12"/>
      <c r="D42" s="12"/>
      <c r="E42" s="12"/>
      <c r="F42" s="12"/>
    </row>
    <row r="43" spans="2:6" x14ac:dyDescent="0.2">
      <c r="B43" s="12"/>
      <c r="D43" s="12"/>
      <c r="E43" s="12"/>
      <c r="F43" s="12"/>
    </row>
    <row r="44" spans="2:6" x14ac:dyDescent="0.2">
      <c r="D44" s="12"/>
      <c r="E44" s="12"/>
      <c r="F44" s="12"/>
    </row>
    <row r="50" spans="2:11" ht="12.75" x14ac:dyDescent="0.2">
      <c r="B50" s="1"/>
    </row>
    <row r="51" spans="2:11" x14ac:dyDescent="0.2">
      <c r="B51" s="3"/>
    </row>
    <row r="52" spans="2:11" x14ac:dyDescent="0.2">
      <c r="B52" s="4"/>
      <c r="C52" s="3"/>
      <c r="D52" s="4"/>
      <c r="E52" s="4"/>
      <c r="F52" s="4"/>
      <c r="G52" s="4"/>
      <c r="H52" s="4"/>
      <c r="I52" s="4"/>
      <c r="J52" s="4"/>
      <c r="K52" s="4"/>
    </row>
    <row r="53" spans="2:11" x14ac:dyDescent="0.2">
      <c r="B53" s="4"/>
      <c r="C53" s="3"/>
      <c r="D53" s="4"/>
      <c r="E53" s="4"/>
      <c r="F53" s="4"/>
      <c r="G53" s="4"/>
      <c r="H53" s="4"/>
      <c r="I53" s="4"/>
      <c r="J53" s="4"/>
      <c r="K53" s="4"/>
    </row>
    <row r="54" spans="2:11" x14ac:dyDescent="0.2">
      <c r="C54" s="3"/>
      <c r="D54" s="4"/>
      <c r="E54" s="4"/>
      <c r="F54" s="4"/>
      <c r="G54" s="4"/>
      <c r="H54" s="4"/>
      <c r="I54" s="4"/>
      <c r="J54" s="4"/>
      <c r="K54" s="4"/>
    </row>
    <row r="55" spans="2:11" ht="12.75" x14ac:dyDescent="0.2">
      <c r="B55" s="5"/>
    </row>
    <row r="58" spans="2:11" ht="12.75" x14ac:dyDescent="0.2">
      <c r="B58" s="6"/>
    </row>
    <row r="59" spans="2:11" ht="12.75" x14ac:dyDescent="0.2">
      <c r="B59" s="5"/>
      <c r="C59" s="14"/>
      <c r="D59" s="6"/>
      <c r="F59" s="7"/>
    </row>
    <row r="60" spans="2:11" ht="12.75" x14ac:dyDescent="0.2">
      <c r="F60" s="8"/>
    </row>
    <row r="61" spans="2:11" ht="12.75" x14ac:dyDescent="0.2">
      <c r="F61" s="8"/>
    </row>
    <row r="62" spans="2:11" ht="12.75" x14ac:dyDescent="0.2">
      <c r="F62" s="8"/>
    </row>
    <row r="63" spans="2:11" ht="15.95" customHeight="1" x14ac:dyDescent="0.2"/>
    <row r="64" spans="2:11" ht="12.75" x14ac:dyDescent="0.2">
      <c r="F64" s="8"/>
    </row>
    <row r="65" spans="2:6" ht="12.75" x14ac:dyDescent="0.2">
      <c r="F65" s="8"/>
    </row>
    <row r="66" spans="2:6" ht="15.95" customHeight="1" x14ac:dyDescent="0.2"/>
    <row r="68" spans="2:6" ht="15.95" customHeight="1" x14ac:dyDescent="0.2"/>
    <row r="70" spans="2:6" ht="15.95" customHeight="1" x14ac:dyDescent="0.2"/>
    <row r="72" spans="2:6" ht="15.95" customHeight="1" x14ac:dyDescent="0.2"/>
    <row r="78" spans="2:6" ht="12.75" x14ac:dyDescent="0.2">
      <c r="B78" s="6"/>
    </row>
  </sheetData>
  <mergeCells count="3">
    <mergeCell ref="B20:C20"/>
    <mergeCell ref="B23:C23"/>
    <mergeCell ref="A1:D1"/>
  </mergeCells>
  <phoneticPr fontId="0" type="noConversion"/>
  <hyperlinks>
    <hyperlink ref="B8" location="'Table 1'!A1" display="Table 1" xr:uid="{00000000-0004-0000-0100-000000000000}"/>
    <hyperlink ref="B11:C11" r:id="rId1" display="More information available from the ABS web site" xr:uid="{00000000-0004-0000-0100-000002000000}"/>
    <hyperlink ref="B23:C23" r:id="rId2" display="© Commonwealth of Australia &lt;&lt;yyyy&gt;&gt;" xr:uid="{00000000-0004-0000-0100-000009000000}"/>
    <hyperlink ref="B14" r:id="rId3" xr:uid="{E5A8CAF6-FA5F-404E-B3A2-ADD9680670BB}"/>
    <hyperlink ref="B15:C15" r:id="rId4" display="Methodology" xr:uid="{AC09D75C-0C6A-4D51-B5F1-F8177E61F617}"/>
  </hyperlinks>
  <printOptions gridLines="1"/>
  <pageMargins left="0.14000000000000001" right="0.12" top="0.28999999999999998" bottom="0.22" header="0.22" footer="0.18"/>
  <pageSetup paperSize="9" scale="93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97"/>
  <sheetViews>
    <sheetView workbookViewId="0">
      <pane ySplit="7" topLeftCell="A8" activePane="bottomLeft" state="frozen"/>
      <selection pane="bottomLeft" sqref="A1:H1"/>
    </sheetView>
  </sheetViews>
  <sheetFormatPr defaultRowHeight="14.25" customHeight="1" x14ac:dyDescent="0.2"/>
  <cols>
    <col min="1" max="1" width="12.83203125" style="38" customWidth="1"/>
    <col min="2" max="2" width="22.83203125" style="38" customWidth="1"/>
    <col min="3" max="3" width="18.83203125" style="42" customWidth="1"/>
    <col min="4" max="4" width="70.83203125" style="38" customWidth="1"/>
    <col min="5" max="5" width="16.83203125" style="37" customWidth="1"/>
    <col min="6" max="6" width="16.83203125" style="52" customWidth="1"/>
    <col min="7" max="7" width="16.83203125" style="37" customWidth="1"/>
    <col min="8" max="8" width="16.83203125" style="52" customWidth="1"/>
    <col min="9" max="16384" width="9.33203125" style="38"/>
  </cols>
  <sheetData>
    <row r="1" spans="1:11" s="4" customFormat="1" ht="60" customHeight="1" x14ac:dyDescent="0.2">
      <c r="A1" s="63" t="s">
        <v>4</v>
      </c>
      <c r="B1" s="63"/>
      <c r="C1" s="63"/>
      <c r="D1" s="63"/>
      <c r="E1" s="63"/>
      <c r="F1" s="63"/>
      <c r="G1" s="63"/>
      <c r="H1" s="63"/>
    </row>
    <row r="2" spans="1:11" s="4" customFormat="1" ht="20.100000000000001" customHeight="1" x14ac:dyDescent="0.25">
      <c r="A2" s="17" t="str">
        <f>Contents!A2</f>
        <v>VACPDCNAT_STATE202122 - Value of Agricultural Commodities Produced, Australia–2021-22</v>
      </c>
      <c r="C2" s="39"/>
      <c r="E2" s="44"/>
      <c r="F2" s="49"/>
      <c r="G2" s="44"/>
      <c r="H2" s="49"/>
    </row>
    <row r="3" spans="1:11" s="4" customFormat="1" ht="20.100000000000001" customHeight="1" x14ac:dyDescent="0.2">
      <c r="A3" s="32" t="str">
        <f>Contents!A3</f>
        <v>Gross and local value estimates by Australia, states and territories</v>
      </c>
      <c r="C3" s="39"/>
      <c r="E3" s="44"/>
      <c r="F3" s="49"/>
      <c r="G3" s="44"/>
      <c r="H3" s="49"/>
    </row>
    <row r="4" spans="1:11" s="23" customFormat="1" ht="15" customHeight="1" x14ac:dyDescent="0.2">
      <c r="A4" s="24" t="str">
        <f>Contents!A4</f>
        <v>Released at 11:30 am (Canberra time) 17 January 2023</v>
      </c>
      <c r="C4" s="40"/>
      <c r="E4" s="45"/>
      <c r="F4" s="50"/>
      <c r="G4" s="45"/>
      <c r="H4" s="50"/>
    </row>
    <row r="5" spans="1:11" s="25" customFormat="1" ht="20.100000000000001" customHeight="1" x14ac:dyDescent="0.25">
      <c r="A5" s="28" t="s">
        <v>60</v>
      </c>
      <c r="C5" s="41"/>
      <c r="E5" s="46"/>
      <c r="F5" s="51"/>
      <c r="G5" s="48"/>
      <c r="H5" s="51"/>
    </row>
    <row r="6" spans="1:11" s="25" customFormat="1" ht="14.25" customHeight="1" x14ac:dyDescent="0.2">
      <c r="A6" s="28"/>
      <c r="C6" s="41"/>
      <c r="E6" s="46"/>
      <c r="F6" s="50"/>
      <c r="G6" s="50"/>
      <c r="H6" s="50"/>
      <c r="I6" s="50"/>
    </row>
    <row r="7" spans="1:11" customFormat="1" ht="39.950000000000003" customHeight="1" x14ac:dyDescent="0.2">
      <c r="A7" s="34" t="s">
        <v>8</v>
      </c>
      <c r="B7" s="34" t="s">
        <v>9</v>
      </c>
      <c r="C7" s="42" t="s">
        <v>12</v>
      </c>
      <c r="D7" s="53" t="s">
        <v>10</v>
      </c>
      <c r="E7" s="43" t="s">
        <v>64</v>
      </c>
      <c r="F7" s="35" t="s">
        <v>65</v>
      </c>
      <c r="G7" s="47" t="s">
        <v>11</v>
      </c>
      <c r="H7" s="36" t="s">
        <v>66</v>
      </c>
    </row>
    <row r="8" spans="1:11" ht="14.25" customHeight="1" x14ac:dyDescent="0.2">
      <c r="A8" s="38">
        <v>0</v>
      </c>
      <c r="B8" s="38" t="s">
        <v>13</v>
      </c>
      <c r="C8" s="38">
        <v>1500158</v>
      </c>
      <c r="D8" s="38" t="s">
        <v>14</v>
      </c>
      <c r="E8" s="57">
        <v>13144048707.183233</v>
      </c>
      <c r="F8" s="60"/>
      <c r="G8" s="57">
        <v>12250443814.682795</v>
      </c>
      <c r="H8" s="60"/>
      <c r="I8" s="58"/>
      <c r="J8" s="59"/>
      <c r="K8" s="59"/>
    </row>
    <row r="9" spans="1:11" ht="14.25" customHeight="1" x14ac:dyDescent="0.2">
      <c r="A9" s="38">
        <v>0</v>
      </c>
      <c r="B9" s="38" t="s">
        <v>13</v>
      </c>
      <c r="C9" s="38">
        <v>1500858</v>
      </c>
      <c r="D9" s="38" t="s">
        <v>15</v>
      </c>
      <c r="E9" s="57">
        <v>518939674.12017977</v>
      </c>
      <c r="F9" s="60"/>
      <c r="G9" s="57">
        <v>479623357.0737949</v>
      </c>
      <c r="H9" s="60"/>
      <c r="I9" s="58"/>
      <c r="J9" s="59"/>
      <c r="K9" s="59"/>
    </row>
    <row r="10" spans="1:11" ht="14.25" customHeight="1" x14ac:dyDescent="0.2">
      <c r="A10" s="38">
        <v>0</v>
      </c>
      <c r="B10" s="38" t="s">
        <v>13</v>
      </c>
      <c r="C10" s="38">
        <v>1501758</v>
      </c>
      <c r="D10" s="38" t="s">
        <v>16</v>
      </c>
      <c r="E10" s="57">
        <v>4357569655.2227259</v>
      </c>
      <c r="F10" s="60"/>
      <c r="G10" s="57">
        <v>4046740678.5162086</v>
      </c>
      <c r="H10" s="60"/>
      <c r="I10" s="58"/>
      <c r="J10" s="59"/>
      <c r="K10" s="59"/>
    </row>
    <row r="11" spans="1:11" ht="14.25" customHeight="1" x14ac:dyDescent="0.2">
      <c r="A11" s="38">
        <v>0</v>
      </c>
      <c r="B11" s="38" t="s">
        <v>13</v>
      </c>
      <c r="C11" s="38">
        <v>1504158</v>
      </c>
      <c r="D11" s="38" t="s">
        <v>17</v>
      </c>
      <c r="E11" s="57">
        <v>1015163555.1826864</v>
      </c>
      <c r="F11" s="60"/>
      <c r="G11" s="57">
        <v>929883279.72643256</v>
      </c>
      <c r="H11" s="60"/>
      <c r="I11" s="58"/>
      <c r="J11" s="59"/>
      <c r="K11" s="59"/>
    </row>
    <row r="12" spans="1:11" ht="14.25" customHeight="1" x14ac:dyDescent="0.2">
      <c r="A12" s="38">
        <v>0</v>
      </c>
      <c r="B12" s="38" t="s">
        <v>13</v>
      </c>
      <c r="C12" s="38">
        <v>1508558</v>
      </c>
      <c r="D12" s="38" t="s">
        <v>18</v>
      </c>
      <c r="E12" s="57">
        <v>275071534.27890831</v>
      </c>
      <c r="F12" s="60"/>
      <c r="G12" s="57">
        <v>236398898.31427413</v>
      </c>
      <c r="H12" s="60"/>
      <c r="I12" s="58"/>
      <c r="J12" s="59"/>
      <c r="K12" s="59"/>
    </row>
    <row r="13" spans="1:11" ht="14.25" customHeight="1" x14ac:dyDescent="0.2">
      <c r="A13" s="38">
        <v>0</v>
      </c>
      <c r="B13" s="38" t="s">
        <v>13</v>
      </c>
      <c r="C13" s="38">
        <v>1803258</v>
      </c>
      <c r="D13" s="38" t="s">
        <v>39</v>
      </c>
      <c r="E13" s="57">
        <v>4193620813.3292499</v>
      </c>
      <c r="F13" s="60"/>
      <c r="G13" s="57">
        <v>4059153583.74507</v>
      </c>
      <c r="H13" s="60"/>
      <c r="I13" s="58"/>
      <c r="J13" s="59"/>
      <c r="K13" s="59"/>
    </row>
    <row r="14" spans="1:11" ht="14.25" customHeight="1" x14ac:dyDescent="0.2">
      <c r="A14" s="38">
        <v>0</v>
      </c>
      <c r="B14" s="38" t="s">
        <v>13</v>
      </c>
      <c r="C14" s="38">
        <v>1900958</v>
      </c>
      <c r="D14" s="38" t="s">
        <v>40</v>
      </c>
      <c r="E14" s="57">
        <v>6001876222.407855</v>
      </c>
      <c r="F14" s="60"/>
      <c r="G14" s="57">
        <v>5837246397.3914661</v>
      </c>
      <c r="H14" s="60"/>
      <c r="I14" s="58"/>
      <c r="J14" s="59"/>
      <c r="K14" s="59"/>
    </row>
    <row r="15" spans="1:11" ht="14.25" customHeight="1" x14ac:dyDescent="0.2">
      <c r="A15" s="38">
        <v>0</v>
      </c>
      <c r="B15" s="38" t="s">
        <v>13</v>
      </c>
      <c r="C15" s="38">
        <v>1902158</v>
      </c>
      <c r="D15" s="38" t="s">
        <v>41</v>
      </c>
      <c r="E15" s="57">
        <v>1377088010.2708192</v>
      </c>
      <c r="F15" s="60"/>
      <c r="G15" s="57">
        <v>1327651438.5865917</v>
      </c>
      <c r="H15" s="60"/>
      <c r="I15" s="58"/>
      <c r="J15" s="59"/>
      <c r="K15" s="59"/>
    </row>
    <row r="16" spans="1:11" ht="14.25" customHeight="1" x14ac:dyDescent="0.2">
      <c r="A16" s="38">
        <v>0</v>
      </c>
      <c r="B16" s="38" t="s">
        <v>13</v>
      </c>
      <c r="C16" s="38">
        <v>3307859</v>
      </c>
      <c r="D16" s="38" t="s">
        <v>42</v>
      </c>
      <c r="E16" s="57">
        <v>1689245795.3206236</v>
      </c>
      <c r="F16" s="60"/>
      <c r="G16" s="57">
        <v>1689245795.3206236</v>
      </c>
      <c r="H16" s="60"/>
      <c r="I16" s="58"/>
      <c r="J16" s="59"/>
      <c r="K16" s="59"/>
    </row>
    <row r="17" spans="1:11" ht="14.25" customHeight="1" x14ac:dyDescent="0.2">
      <c r="A17" s="38">
        <v>0</v>
      </c>
      <c r="B17" s="38" t="s">
        <v>13</v>
      </c>
      <c r="C17" s="38">
        <v>1919258</v>
      </c>
      <c r="D17" s="38" t="s">
        <v>43</v>
      </c>
      <c r="E17" s="57">
        <v>782584945.32511985</v>
      </c>
      <c r="F17" s="60"/>
      <c r="G17" s="57">
        <v>704326450.79260802</v>
      </c>
      <c r="H17" s="60"/>
      <c r="I17" s="58"/>
      <c r="J17" s="59"/>
      <c r="K17" s="59"/>
    </row>
    <row r="18" spans="1:11" ht="14.25" customHeight="1" x14ac:dyDescent="0.2">
      <c r="A18" s="38">
        <v>0</v>
      </c>
      <c r="B18" s="38" t="s">
        <v>13</v>
      </c>
      <c r="C18" s="38">
        <v>4200758</v>
      </c>
      <c r="D18" s="38" t="s">
        <v>44</v>
      </c>
      <c r="E18" s="57">
        <v>583221770.47814429</v>
      </c>
      <c r="F18" s="60"/>
      <c r="G18" s="57">
        <v>488672195.84577936</v>
      </c>
      <c r="H18" s="60"/>
      <c r="I18" s="58"/>
      <c r="J18" s="59"/>
      <c r="K18" s="59"/>
    </row>
    <row r="19" spans="1:11" ht="14.25" customHeight="1" x14ac:dyDescent="0.2">
      <c r="A19" s="38">
        <v>0</v>
      </c>
      <c r="B19" s="38" t="s">
        <v>13</v>
      </c>
      <c r="C19" s="38">
        <v>4202258</v>
      </c>
      <c r="D19" s="38" t="s">
        <v>45</v>
      </c>
      <c r="E19" s="57">
        <v>645747297.92435622</v>
      </c>
      <c r="F19" s="60"/>
      <c r="G19" s="57">
        <v>546545547.89055574</v>
      </c>
      <c r="H19" s="60"/>
      <c r="I19" s="58"/>
      <c r="J19" s="59"/>
      <c r="K19" s="59"/>
    </row>
    <row r="20" spans="1:11" ht="14.25" customHeight="1" x14ac:dyDescent="0.2">
      <c r="A20" s="38">
        <v>0</v>
      </c>
      <c r="B20" s="38" t="s">
        <v>13</v>
      </c>
      <c r="C20" s="38">
        <v>4304658</v>
      </c>
      <c r="D20" s="38" t="s">
        <v>46</v>
      </c>
      <c r="E20" s="57">
        <v>536167439.63483495</v>
      </c>
      <c r="F20" s="60"/>
      <c r="G20" s="57">
        <v>477256331.51314348</v>
      </c>
      <c r="H20" s="60"/>
      <c r="I20" s="58"/>
      <c r="J20" s="59"/>
      <c r="K20" s="59"/>
    </row>
    <row r="21" spans="1:11" ht="14.25" customHeight="1" x14ac:dyDescent="0.2">
      <c r="A21" s="38">
        <v>0</v>
      </c>
      <c r="B21" s="38" t="s">
        <v>13</v>
      </c>
      <c r="C21" s="38">
        <v>4208158</v>
      </c>
      <c r="D21" s="38" t="s">
        <v>47</v>
      </c>
      <c r="E21" s="57">
        <v>792724824.96263266</v>
      </c>
      <c r="F21" s="60"/>
      <c r="G21" s="57">
        <v>787204969.52544606</v>
      </c>
      <c r="H21" s="60"/>
      <c r="I21" s="58"/>
      <c r="J21" s="59"/>
      <c r="K21" s="59"/>
    </row>
    <row r="22" spans="1:11" ht="14.25" customHeight="1" x14ac:dyDescent="0.2">
      <c r="A22" s="38">
        <v>0</v>
      </c>
      <c r="B22" s="38" t="s">
        <v>13</v>
      </c>
      <c r="C22" s="38">
        <v>5109958</v>
      </c>
      <c r="D22" s="38" t="s">
        <v>48</v>
      </c>
      <c r="E22" s="57">
        <v>852559874.64612055</v>
      </c>
      <c r="F22" s="60"/>
      <c r="G22" s="57">
        <v>852559874.64612055</v>
      </c>
      <c r="H22" s="60"/>
      <c r="I22" s="58"/>
      <c r="J22" s="59"/>
      <c r="K22" s="59"/>
    </row>
    <row r="23" spans="1:11" ht="14.25" customHeight="1" x14ac:dyDescent="0.2">
      <c r="A23" s="38">
        <v>0</v>
      </c>
      <c r="B23" s="38" t="s">
        <v>13</v>
      </c>
      <c r="C23" s="38">
        <v>3505958</v>
      </c>
      <c r="D23" s="38" t="s">
        <v>49</v>
      </c>
      <c r="E23" s="57">
        <v>699298093.98990881</v>
      </c>
      <c r="F23" s="60"/>
      <c r="G23" s="57">
        <v>646275849.11939645</v>
      </c>
      <c r="H23" s="60"/>
      <c r="I23" s="58"/>
      <c r="J23" s="59"/>
      <c r="K23" s="59"/>
    </row>
    <row r="24" spans="1:11" ht="14.25" customHeight="1" x14ac:dyDescent="0.2">
      <c r="A24" s="38">
        <v>0</v>
      </c>
      <c r="B24" s="38" t="s">
        <v>13</v>
      </c>
      <c r="C24" s="38">
        <v>9017959</v>
      </c>
      <c r="D24" s="38" t="s">
        <v>50</v>
      </c>
      <c r="E24" s="57">
        <v>9068825343.3873653</v>
      </c>
      <c r="F24" s="60"/>
      <c r="G24" s="57">
        <v>8844092437.2821903</v>
      </c>
      <c r="H24" s="60"/>
      <c r="I24" s="58"/>
      <c r="J24" s="59"/>
      <c r="K24" s="59"/>
    </row>
    <row r="25" spans="1:11" ht="14.25" customHeight="1" x14ac:dyDescent="0.2">
      <c r="A25" s="38">
        <v>0</v>
      </c>
      <c r="B25" s="38" t="s">
        <v>13</v>
      </c>
      <c r="C25" s="38">
        <v>9200159</v>
      </c>
      <c r="D25" s="38" t="s">
        <v>51</v>
      </c>
      <c r="E25" s="57">
        <v>3229582156.1120214</v>
      </c>
      <c r="F25" s="60"/>
      <c r="G25" s="57">
        <v>3081764080.8446069</v>
      </c>
      <c r="H25" s="60"/>
      <c r="I25" s="58"/>
      <c r="J25" s="59"/>
      <c r="K25" s="59"/>
    </row>
    <row r="26" spans="1:11" ht="14.25" customHeight="1" x14ac:dyDescent="0.2">
      <c r="A26" s="38">
        <v>0</v>
      </c>
      <c r="B26" s="38" t="s">
        <v>13</v>
      </c>
      <c r="C26" s="38">
        <v>9200258</v>
      </c>
      <c r="D26" s="38" t="s">
        <v>52</v>
      </c>
      <c r="E26" s="57">
        <v>4871891868.3339367</v>
      </c>
      <c r="F26" s="60"/>
      <c r="G26" s="57">
        <v>4871891868.3339367</v>
      </c>
      <c r="H26" s="60"/>
      <c r="I26" s="58"/>
      <c r="J26" s="59"/>
      <c r="K26" s="59"/>
    </row>
    <row r="27" spans="1:11" ht="14.25" customHeight="1" x14ac:dyDescent="0.2">
      <c r="A27" s="38">
        <v>0</v>
      </c>
      <c r="B27" s="38" t="s">
        <v>13</v>
      </c>
      <c r="C27" s="38">
        <v>9200348</v>
      </c>
      <c r="D27" s="38" t="s">
        <v>53</v>
      </c>
      <c r="E27" s="57">
        <v>967351318.94140649</v>
      </c>
      <c r="F27" s="60"/>
      <c r="G27" s="57">
        <v>890436488.10364759</v>
      </c>
      <c r="H27" s="60"/>
      <c r="I27" s="58"/>
      <c r="J27" s="59"/>
      <c r="K27" s="59"/>
    </row>
    <row r="28" spans="1:11" ht="14.25" customHeight="1" x14ac:dyDescent="0.2">
      <c r="A28" s="38">
        <v>0</v>
      </c>
      <c r="B28" s="38" t="s">
        <v>13</v>
      </c>
      <c r="C28" s="38">
        <v>9015959</v>
      </c>
      <c r="D28" s="38" t="s">
        <v>54</v>
      </c>
      <c r="E28" s="57">
        <v>25272038981.908455</v>
      </c>
      <c r="F28" s="60"/>
      <c r="G28" s="57">
        <v>23567214139.220348</v>
      </c>
      <c r="H28" s="60"/>
      <c r="I28" s="58"/>
      <c r="J28" s="59"/>
      <c r="K28" s="59"/>
    </row>
    <row r="29" spans="1:11" ht="14.25" customHeight="1" x14ac:dyDescent="0.2">
      <c r="A29" s="38">
        <v>0</v>
      </c>
      <c r="B29" s="38" t="s">
        <v>13</v>
      </c>
      <c r="C29" s="38">
        <v>9100258</v>
      </c>
      <c r="D29" s="38" t="s">
        <v>55</v>
      </c>
      <c r="E29" s="57">
        <v>4930181272.6803522</v>
      </c>
      <c r="F29" s="60"/>
      <c r="G29" s="57">
        <v>4529930048.8765049</v>
      </c>
      <c r="H29" s="60"/>
      <c r="I29" s="58"/>
      <c r="J29" s="59"/>
      <c r="K29" s="59"/>
    </row>
    <row r="30" spans="1:11" ht="14.25" customHeight="1" x14ac:dyDescent="0.2">
      <c r="A30" s="38">
        <v>0</v>
      </c>
      <c r="B30" s="38" t="s">
        <v>13</v>
      </c>
      <c r="C30" s="38">
        <v>9100158</v>
      </c>
      <c r="D30" s="38" t="s">
        <v>56</v>
      </c>
      <c r="E30" s="57">
        <v>15321409870.861177</v>
      </c>
      <c r="F30" s="60"/>
      <c r="G30" s="57">
        <v>14208740555.021267</v>
      </c>
      <c r="H30" s="60"/>
      <c r="I30" s="58"/>
      <c r="J30" s="59"/>
      <c r="K30" s="59"/>
    </row>
    <row r="31" spans="1:11" ht="14.25" customHeight="1" x14ac:dyDescent="0.2">
      <c r="A31" s="38">
        <v>0</v>
      </c>
      <c r="B31" s="38" t="s">
        <v>13</v>
      </c>
      <c r="C31" s="38">
        <v>9100358</v>
      </c>
      <c r="D31" s="38" t="s">
        <v>57</v>
      </c>
      <c r="E31" s="57">
        <v>1565188231.1007099</v>
      </c>
      <c r="F31" s="60"/>
      <c r="G31" s="57">
        <v>1429249981.5384688</v>
      </c>
      <c r="H31" s="60"/>
      <c r="I31" s="58"/>
      <c r="J31" s="59"/>
      <c r="K31" s="59"/>
    </row>
    <row r="32" spans="1:11" ht="14.25" customHeight="1" x14ac:dyDescent="0.2">
      <c r="A32" s="38">
        <v>0</v>
      </c>
      <c r="B32" s="38" t="s">
        <v>13</v>
      </c>
      <c r="C32" s="38">
        <v>9100658</v>
      </c>
      <c r="D32" s="38" t="s">
        <v>58</v>
      </c>
      <c r="E32" s="57">
        <v>3178369938.9187036</v>
      </c>
      <c r="F32" s="60"/>
      <c r="G32" s="57">
        <v>3134830600.2369952</v>
      </c>
      <c r="H32" s="60"/>
      <c r="I32" s="58"/>
      <c r="J32" s="59"/>
      <c r="K32" s="59"/>
    </row>
    <row r="33" spans="1:11" ht="14.25" customHeight="1" x14ac:dyDescent="0.2">
      <c r="A33" s="38">
        <v>0</v>
      </c>
      <c r="B33" s="38" t="s">
        <v>13</v>
      </c>
      <c r="C33" s="38">
        <v>9100916</v>
      </c>
      <c r="D33" s="38" t="s">
        <v>59</v>
      </c>
      <c r="E33" s="57">
        <v>276889668.34750348</v>
      </c>
      <c r="F33" s="60" t="s">
        <v>28</v>
      </c>
      <c r="G33" s="57">
        <v>264462953.54709226</v>
      </c>
      <c r="H33" s="60" t="s">
        <v>28</v>
      </c>
      <c r="I33" s="58"/>
      <c r="J33" s="59"/>
      <c r="K33" s="59"/>
    </row>
    <row r="34" spans="1:11" ht="14.25" customHeight="1" x14ac:dyDescent="0.2">
      <c r="A34" s="38">
        <v>1</v>
      </c>
      <c r="B34" s="38" t="s">
        <v>31</v>
      </c>
      <c r="C34" s="38">
        <v>1500158</v>
      </c>
      <c r="D34" s="38" t="s">
        <v>14</v>
      </c>
      <c r="E34" s="57">
        <v>3888159458.5195618</v>
      </c>
      <c r="F34" s="60"/>
      <c r="G34" s="57">
        <v>3535469988.228723</v>
      </c>
      <c r="H34" s="60"/>
      <c r="I34" s="58"/>
      <c r="J34" s="59"/>
      <c r="K34" s="59"/>
    </row>
    <row r="35" spans="1:11" ht="14.25" customHeight="1" x14ac:dyDescent="0.2">
      <c r="A35" s="38">
        <v>1</v>
      </c>
      <c r="B35" s="38" t="s">
        <v>31</v>
      </c>
      <c r="C35" s="38">
        <v>1500858</v>
      </c>
      <c r="D35" s="38" t="s">
        <v>15</v>
      </c>
      <c r="E35" s="57">
        <v>105807720.36085638</v>
      </c>
      <c r="F35" s="60" t="s">
        <v>28</v>
      </c>
      <c r="G35" s="57">
        <v>95708848.628424555</v>
      </c>
      <c r="H35" s="60" t="s">
        <v>28</v>
      </c>
      <c r="I35" s="58"/>
      <c r="J35" s="59"/>
      <c r="K35" s="59"/>
    </row>
    <row r="36" spans="1:11" ht="14.25" customHeight="1" x14ac:dyDescent="0.2">
      <c r="A36" s="38">
        <v>1</v>
      </c>
      <c r="B36" s="38" t="s">
        <v>31</v>
      </c>
      <c r="C36" s="38">
        <v>1501758</v>
      </c>
      <c r="D36" s="38" t="s">
        <v>16</v>
      </c>
      <c r="E36" s="57">
        <v>964898644.78847945</v>
      </c>
      <c r="F36" s="60"/>
      <c r="G36" s="57">
        <v>875360110.33180892</v>
      </c>
      <c r="H36" s="60"/>
      <c r="I36" s="58"/>
      <c r="J36" s="59"/>
      <c r="K36" s="59"/>
    </row>
    <row r="37" spans="1:11" ht="14.25" customHeight="1" x14ac:dyDescent="0.2">
      <c r="A37" s="38">
        <v>1</v>
      </c>
      <c r="B37" s="38" t="s">
        <v>31</v>
      </c>
      <c r="C37" s="38">
        <v>1504158</v>
      </c>
      <c r="D37" s="38" t="s">
        <v>17</v>
      </c>
      <c r="E37" s="57">
        <v>356681434.97836304</v>
      </c>
      <c r="F37" s="60"/>
      <c r="G37" s="57">
        <v>329541037.32900459</v>
      </c>
      <c r="H37" s="60"/>
      <c r="I37" s="58"/>
      <c r="J37" s="59"/>
      <c r="K37" s="59"/>
    </row>
    <row r="38" spans="1:11" ht="14.25" customHeight="1" x14ac:dyDescent="0.2">
      <c r="A38" s="38">
        <v>1</v>
      </c>
      <c r="B38" s="38" t="s">
        <v>31</v>
      </c>
      <c r="C38" s="38">
        <v>1508558</v>
      </c>
      <c r="D38" s="38" t="s">
        <v>18</v>
      </c>
      <c r="E38" s="57">
        <v>272685842.46958423</v>
      </c>
      <c r="F38" s="60"/>
      <c r="G38" s="57">
        <v>234363206.46708468</v>
      </c>
      <c r="H38" s="60"/>
      <c r="I38" s="58"/>
      <c r="J38" s="59"/>
      <c r="K38" s="59"/>
    </row>
    <row r="39" spans="1:11" ht="14.25" customHeight="1" x14ac:dyDescent="0.2">
      <c r="A39" s="38">
        <v>1</v>
      </c>
      <c r="B39" s="38" t="s">
        <v>31</v>
      </c>
      <c r="C39" s="38">
        <v>1803258</v>
      </c>
      <c r="D39" s="38" t="s">
        <v>39</v>
      </c>
      <c r="E39" s="57">
        <v>2982505695.5388341</v>
      </c>
      <c r="F39" s="60"/>
      <c r="G39" s="57">
        <v>2884303225.2329946</v>
      </c>
      <c r="H39" s="60"/>
      <c r="I39" s="58"/>
      <c r="J39" s="59"/>
      <c r="K39" s="59"/>
    </row>
    <row r="40" spans="1:11" ht="14.25" customHeight="1" x14ac:dyDescent="0.2">
      <c r="A40" s="38">
        <v>1</v>
      </c>
      <c r="B40" s="38" t="s">
        <v>31</v>
      </c>
      <c r="C40" s="38">
        <v>1900958</v>
      </c>
      <c r="D40" s="38" t="s">
        <v>40</v>
      </c>
      <c r="E40" s="57">
        <v>1773187891.7674599</v>
      </c>
      <c r="F40" s="60"/>
      <c r="G40" s="57">
        <v>1711238645.0382583</v>
      </c>
      <c r="H40" s="60"/>
      <c r="I40" s="58"/>
      <c r="J40" s="59"/>
      <c r="K40" s="59"/>
    </row>
    <row r="41" spans="1:11" ht="14.25" customHeight="1" x14ac:dyDescent="0.2">
      <c r="A41" s="38">
        <v>1</v>
      </c>
      <c r="B41" s="38" t="s">
        <v>31</v>
      </c>
      <c r="C41" s="38">
        <v>1902158</v>
      </c>
      <c r="D41" s="38" t="s">
        <v>41</v>
      </c>
      <c r="E41" s="57">
        <v>70512253.048307508</v>
      </c>
      <c r="F41" s="60" t="s">
        <v>28</v>
      </c>
      <c r="G41" s="57">
        <v>58094351.220868826</v>
      </c>
      <c r="H41" s="60" t="s">
        <v>28</v>
      </c>
      <c r="I41" s="58"/>
      <c r="J41" s="59"/>
      <c r="K41" s="59"/>
    </row>
    <row r="42" spans="1:11" ht="14.25" customHeight="1" x14ac:dyDescent="0.2">
      <c r="A42" s="38">
        <v>1</v>
      </c>
      <c r="B42" s="38" t="s">
        <v>31</v>
      </c>
      <c r="C42" s="38">
        <v>3307859</v>
      </c>
      <c r="D42" s="38" t="s">
        <v>42</v>
      </c>
      <c r="E42" s="57">
        <v>261620368.75045377</v>
      </c>
      <c r="F42" s="60"/>
      <c r="G42" s="57">
        <v>261620368.75045377</v>
      </c>
      <c r="H42" s="60"/>
      <c r="I42" s="58"/>
      <c r="J42" s="59"/>
      <c r="K42" s="59"/>
    </row>
    <row r="43" spans="1:11" ht="14.25" customHeight="1" x14ac:dyDescent="0.2">
      <c r="A43" s="38">
        <v>1</v>
      </c>
      <c r="B43" s="38" t="s">
        <v>31</v>
      </c>
      <c r="C43" s="38">
        <v>1919258</v>
      </c>
      <c r="D43" s="38" t="s">
        <v>43</v>
      </c>
      <c r="E43" s="57">
        <v>236922992.27246183</v>
      </c>
      <c r="F43" s="60" t="s">
        <v>28</v>
      </c>
      <c r="G43" s="57">
        <v>213230693.04521564</v>
      </c>
      <c r="H43" s="60" t="s">
        <v>28</v>
      </c>
      <c r="I43" s="58"/>
      <c r="J43" s="59"/>
      <c r="K43" s="59"/>
    </row>
    <row r="44" spans="1:11" ht="14.25" customHeight="1" x14ac:dyDescent="0.2">
      <c r="A44" s="38">
        <v>1</v>
      </c>
      <c r="B44" s="38" t="s">
        <v>31</v>
      </c>
      <c r="C44" s="38">
        <v>4200758</v>
      </c>
      <c r="D44" s="38" t="s">
        <v>44</v>
      </c>
      <c r="E44" s="57">
        <v>274236366.2079435</v>
      </c>
      <c r="F44" s="60"/>
      <c r="G44" s="57">
        <v>227809494.61033982</v>
      </c>
      <c r="H44" s="60"/>
      <c r="I44" s="58"/>
      <c r="J44" s="59"/>
      <c r="K44" s="59"/>
    </row>
    <row r="45" spans="1:11" ht="14.25" customHeight="1" x14ac:dyDescent="0.2">
      <c r="A45" s="38">
        <v>1</v>
      </c>
      <c r="B45" s="38" t="s">
        <v>31</v>
      </c>
      <c r="C45" s="38">
        <v>4202258</v>
      </c>
      <c r="D45" s="38" t="s">
        <v>45</v>
      </c>
      <c r="E45" s="57">
        <v>54439010.892030694</v>
      </c>
      <c r="F45" s="60" t="s">
        <v>28</v>
      </c>
      <c r="G45" s="57">
        <v>45810580.010411844</v>
      </c>
      <c r="H45" s="60" t="s">
        <v>28</v>
      </c>
      <c r="I45" s="58"/>
      <c r="J45" s="59"/>
      <c r="K45" s="59"/>
    </row>
    <row r="46" spans="1:11" ht="14.25" customHeight="1" x14ac:dyDescent="0.2">
      <c r="A46" s="38">
        <v>1</v>
      </c>
      <c r="B46" s="38" t="s">
        <v>31</v>
      </c>
      <c r="C46" s="38">
        <v>4304658</v>
      </c>
      <c r="D46" s="38" t="s">
        <v>46</v>
      </c>
      <c r="E46" s="57">
        <v>5111541.054959137</v>
      </c>
      <c r="F46" s="60" t="s">
        <v>29</v>
      </c>
      <c r="G46" s="57">
        <v>4550781.5870953305</v>
      </c>
      <c r="H46" s="60" t="s">
        <v>29</v>
      </c>
      <c r="I46" s="58"/>
      <c r="J46" s="59"/>
      <c r="K46" s="59"/>
    </row>
    <row r="47" spans="1:11" ht="14.25" customHeight="1" x14ac:dyDescent="0.2">
      <c r="A47" s="38">
        <v>1</v>
      </c>
      <c r="B47" s="38" t="s">
        <v>31</v>
      </c>
      <c r="C47" s="38">
        <v>4208158</v>
      </c>
      <c r="D47" s="38" t="s">
        <v>47</v>
      </c>
      <c r="E47" s="57">
        <v>176886732.47483307</v>
      </c>
      <c r="F47" s="60"/>
      <c r="G47" s="57">
        <v>176726641.05006433</v>
      </c>
      <c r="H47" s="60"/>
      <c r="I47" s="58"/>
      <c r="J47" s="59"/>
      <c r="K47" s="59"/>
    </row>
    <row r="48" spans="1:11" ht="14.25" customHeight="1" x14ac:dyDescent="0.2">
      <c r="A48" s="38">
        <v>1</v>
      </c>
      <c r="B48" s="38" t="s">
        <v>31</v>
      </c>
      <c r="C48" s="38">
        <v>5109958</v>
      </c>
      <c r="D48" s="38" t="s">
        <v>48</v>
      </c>
      <c r="E48" s="57">
        <v>139350739.56394562</v>
      </c>
      <c r="F48" s="60" t="s">
        <v>28</v>
      </c>
      <c r="G48" s="57">
        <v>139350739.56394562</v>
      </c>
      <c r="H48" s="60" t="s">
        <v>28</v>
      </c>
      <c r="I48" s="58"/>
      <c r="J48" s="59"/>
      <c r="K48" s="59"/>
    </row>
    <row r="49" spans="1:11" ht="14.25" customHeight="1" x14ac:dyDescent="0.2">
      <c r="A49" s="38">
        <v>1</v>
      </c>
      <c r="B49" s="38" t="s">
        <v>31</v>
      </c>
      <c r="C49" s="38">
        <v>3505958</v>
      </c>
      <c r="D49" s="38" t="s">
        <v>49</v>
      </c>
      <c r="E49" s="57">
        <v>25081371.45068216</v>
      </c>
      <c r="F49" s="60" t="s">
        <v>28</v>
      </c>
      <c r="G49" s="57">
        <v>23656459.13057499</v>
      </c>
      <c r="H49" s="60" t="s">
        <v>28</v>
      </c>
      <c r="I49" s="58"/>
      <c r="J49" s="59"/>
      <c r="K49" s="59"/>
    </row>
    <row r="50" spans="1:11" ht="14.25" customHeight="1" x14ac:dyDescent="0.2">
      <c r="A50" s="38">
        <v>1</v>
      </c>
      <c r="B50" s="38" t="s">
        <v>31</v>
      </c>
      <c r="C50" s="38">
        <v>9017959</v>
      </c>
      <c r="D50" s="38" t="s">
        <v>50</v>
      </c>
      <c r="E50" s="57">
        <v>2104056137.4310203</v>
      </c>
      <c r="F50" s="60"/>
      <c r="G50" s="57">
        <v>2023937074.6782565</v>
      </c>
      <c r="H50" s="60"/>
      <c r="I50" s="58"/>
      <c r="J50" s="59"/>
      <c r="K50" s="59"/>
    </row>
    <row r="51" spans="1:11" ht="14.25" customHeight="1" x14ac:dyDescent="0.2">
      <c r="A51" s="38">
        <v>1</v>
      </c>
      <c r="B51" s="38" t="s">
        <v>31</v>
      </c>
      <c r="C51" s="38">
        <v>9200159</v>
      </c>
      <c r="D51" s="38" t="s">
        <v>51</v>
      </c>
      <c r="E51" s="57">
        <v>1102863645.2572765</v>
      </c>
      <c r="F51" s="60"/>
      <c r="G51" s="57">
        <v>1049022402.9901533</v>
      </c>
      <c r="H51" s="60"/>
      <c r="I51" s="58"/>
      <c r="J51" s="59"/>
      <c r="K51" s="59"/>
    </row>
    <row r="52" spans="1:11" ht="14.25" customHeight="1" x14ac:dyDescent="0.2">
      <c r="A52" s="38">
        <v>1</v>
      </c>
      <c r="B52" s="38" t="s">
        <v>31</v>
      </c>
      <c r="C52" s="38">
        <v>9200258</v>
      </c>
      <c r="D52" s="38" t="s">
        <v>52</v>
      </c>
      <c r="E52" s="57">
        <v>686884461.67231548</v>
      </c>
      <c r="F52" s="60" t="s">
        <v>28</v>
      </c>
      <c r="G52" s="57">
        <v>686884461.67231548</v>
      </c>
      <c r="H52" s="60" t="s">
        <v>28</v>
      </c>
      <c r="I52" s="58"/>
      <c r="J52" s="59"/>
      <c r="K52" s="59"/>
    </row>
    <row r="53" spans="1:11" ht="14.25" customHeight="1" x14ac:dyDescent="0.2">
      <c r="A53" s="38">
        <v>1</v>
      </c>
      <c r="B53" s="38" t="s">
        <v>31</v>
      </c>
      <c r="C53" s="38">
        <v>9200348</v>
      </c>
      <c r="D53" s="38" t="s">
        <v>53</v>
      </c>
      <c r="E53" s="57">
        <v>314308030.5014286</v>
      </c>
      <c r="F53" s="60"/>
      <c r="G53" s="57">
        <v>288030210.01578766</v>
      </c>
      <c r="H53" s="60"/>
      <c r="I53" s="58"/>
      <c r="J53" s="59"/>
      <c r="K53" s="59"/>
    </row>
    <row r="54" spans="1:11" ht="14.25" customHeight="1" x14ac:dyDescent="0.2">
      <c r="A54" s="38">
        <v>1</v>
      </c>
      <c r="B54" s="38" t="s">
        <v>31</v>
      </c>
      <c r="C54" s="38">
        <v>9015959</v>
      </c>
      <c r="D54" s="38" t="s">
        <v>54</v>
      </c>
      <c r="E54" s="57">
        <v>5891059804.8491488</v>
      </c>
      <c r="F54" s="60"/>
      <c r="G54" s="57">
        <v>5503862366.4882746</v>
      </c>
      <c r="H54" s="60"/>
      <c r="I54" s="58"/>
      <c r="J54" s="59"/>
      <c r="K54" s="59"/>
    </row>
    <row r="55" spans="1:11" ht="14.25" customHeight="1" x14ac:dyDescent="0.2">
      <c r="A55" s="38">
        <v>1</v>
      </c>
      <c r="B55" s="38" t="s">
        <v>31</v>
      </c>
      <c r="C55" s="38">
        <v>9100258</v>
      </c>
      <c r="D55" s="38" t="s">
        <v>55</v>
      </c>
      <c r="E55" s="57">
        <v>1484794792.164907</v>
      </c>
      <c r="F55" s="60"/>
      <c r="G55" s="57">
        <v>1366892371.4390626</v>
      </c>
      <c r="H55" s="60"/>
      <c r="I55" s="58"/>
      <c r="J55" s="59"/>
      <c r="K55" s="59"/>
    </row>
    <row r="56" spans="1:11" ht="14.25" customHeight="1" x14ac:dyDescent="0.2">
      <c r="A56" s="38">
        <v>1</v>
      </c>
      <c r="B56" s="38" t="s">
        <v>31</v>
      </c>
      <c r="C56" s="38">
        <v>9100158</v>
      </c>
      <c r="D56" s="38" t="s">
        <v>56</v>
      </c>
      <c r="E56" s="57">
        <v>3332701900.5474381</v>
      </c>
      <c r="F56" s="60"/>
      <c r="G56" s="57">
        <v>3098108875.2997146</v>
      </c>
      <c r="H56" s="60"/>
      <c r="I56" s="58"/>
      <c r="J56" s="59"/>
      <c r="K56" s="59"/>
    </row>
    <row r="57" spans="1:11" ht="14.25" customHeight="1" x14ac:dyDescent="0.2">
      <c r="A57" s="38">
        <v>1</v>
      </c>
      <c r="B57" s="38" t="s">
        <v>31</v>
      </c>
      <c r="C57" s="38">
        <v>9100358</v>
      </c>
      <c r="D57" s="38" t="s">
        <v>57</v>
      </c>
      <c r="E57" s="57">
        <v>229604242.08033198</v>
      </c>
      <c r="F57" s="60" t="s">
        <v>28</v>
      </c>
      <c r="G57" s="57">
        <v>209668692.67161644</v>
      </c>
      <c r="H57" s="60" t="s">
        <v>28</v>
      </c>
      <c r="I57" s="58"/>
      <c r="J57" s="59"/>
      <c r="K57" s="59"/>
    </row>
    <row r="58" spans="1:11" ht="14.25" customHeight="1" x14ac:dyDescent="0.2">
      <c r="A58" s="38">
        <v>1</v>
      </c>
      <c r="B58" s="38" t="s">
        <v>31</v>
      </c>
      <c r="C58" s="38">
        <v>9100658</v>
      </c>
      <c r="D58" s="38" t="s">
        <v>58</v>
      </c>
      <c r="E58" s="57">
        <v>836236402.79773259</v>
      </c>
      <c r="F58" s="60" t="s">
        <v>28</v>
      </c>
      <c r="G58" s="57">
        <v>821634793.84863424</v>
      </c>
      <c r="H58" s="60" t="s">
        <v>28</v>
      </c>
      <c r="I58" s="58"/>
      <c r="J58" s="59"/>
      <c r="K58" s="59"/>
    </row>
    <row r="59" spans="1:11" ht="14.25" customHeight="1" x14ac:dyDescent="0.2">
      <c r="A59" s="38">
        <v>1</v>
      </c>
      <c r="B59" s="38" t="s">
        <v>31</v>
      </c>
      <c r="C59" s="38">
        <v>9100916</v>
      </c>
      <c r="D59" s="38" t="s">
        <v>59</v>
      </c>
      <c r="E59" s="57">
        <v>7722467.2587394277</v>
      </c>
      <c r="F59" s="60" t="s">
        <v>28</v>
      </c>
      <c r="G59" s="57">
        <v>7557633.2292450322</v>
      </c>
      <c r="H59" s="60" t="s">
        <v>28</v>
      </c>
      <c r="I59" s="58"/>
      <c r="J59" s="59"/>
      <c r="K59" s="59"/>
    </row>
    <row r="60" spans="1:11" ht="14.25" customHeight="1" x14ac:dyDescent="0.2">
      <c r="A60" s="38">
        <v>2</v>
      </c>
      <c r="B60" s="38" t="s">
        <v>32</v>
      </c>
      <c r="C60" s="38">
        <v>1500158</v>
      </c>
      <c r="D60" s="38" t="s">
        <v>14</v>
      </c>
      <c r="E60" s="57">
        <v>1641185765.3643498</v>
      </c>
      <c r="F60" s="60"/>
      <c r="G60" s="57">
        <v>1530837092.3327165</v>
      </c>
      <c r="H60" s="60"/>
      <c r="I60" s="58"/>
      <c r="J60" s="59"/>
      <c r="K60" s="59"/>
    </row>
    <row r="61" spans="1:11" ht="14.25" customHeight="1" x14ac:dyDescent="0.2">
      <c r="A61" s="38">
        <v>2</v>
      </c>
      <c r="B61" s="38" t="s">
        <v>32</v>
      </c>
      <c r="C61" s="38">
        <v>1500858</v>
      </c>
      <c r="D61" s="38" t="s">
        <v>15</v>
      </c>
      <c r="E61" s="57">
        <v>69836051.412909821</v>
      </c>
      <c r="F61" s="60" t="s">
        <v>28</v>
      </c>
      <c r="G61" s="57">
        <v>63609892.778795443</v>
      </c>
      <c r="H61" s="60" t="s">
        <v>28</v>
      </c>
      <c r="I61" s="58"/>
      <c r="J61" s="59"/>
      <c r="K61" s="59"/>
    </row>
    <row r="62" spans="1:11" ht="14.25" customHeight="1" x14ac:dyDescent="0.2">
      <c r="A62" s="38">
        <v>2</v>
      </c>
      <c r="B62" s="38" t="s">
        <v>32</v>
      </c>
      <c r="C62" s="38">
        <v>1501758</v>
      </c>
      <c r="D62" s="38" t="s">
        <v>16</v>
      </c>
      <c r="E62" s="57">
        <v>671326732.32174873</v>
      </c>
      <c r="F62" s="60"/>
      <c r="G62" s="57">
        <v>612749621.97205222</v>
      </c>
      <c r="H62" s="60"/>
      <c r="I62" s="58"/>
      <c r="J62" s="59"/>
      <c r="K62" s="59"/>
    </row>
    <row r="63" spans="1:11" ht="14.25" customHeight="1" x14ac:dyDescent="0.2">
      <c r="A63" s="38">
        <v>2</v>
      </c>
      <c r="B63" s="38" t="s">
        <v>32</v>
      </c>
      <c r="C63" s="38">
        <v>1504158</v>
      </c>
      <c r="D63" s="38" t="s">
        <v>17</v>
      </c>
      <c r="E63" s="57">
        <v>793791.64313942892</v>
      </c>
      <c r="F63" s="60" t="s">
        <v>29</v>
      </c>
      <c r="G63" s="57">
        <v>732666.32348815666</v>
      </c>
      <c r="H63" s="60" t="s">
        <v>29</v>
      </c>
      <c r="I63" s="58"/>
      <c r="J63" s="59"/>
      <c r="K63" s="59"/>
    </row>
    <row r="64" spans="1:11" ht="14.25" customHeight="1" x14ac:dyDescent="0.2">
      <c r="A64" s="38">
        <v>2</v>
      </c>
      <c r="B64" s="38" t="s">
        <v>32</v>
      </c>
      <c r="C64" s="38">
        <v>1508558</v>
      </c>
      <c r="D64" s="38" t="s">
        <v>18</v>
      </c>
      <c r="E64" s="57">
        <v>668340.2534088</v>
      </c>
      <c r="F64" s="60" t="s">
        <v>30</v>
      </c>
      <c r="G64" s="57">
        <v>578938.9964399999</v>
      </c>
      <c r="H64" s="60" t="s">
        <v>30</v>
      </c>
      <c r="I64" s="58"/>
      <c r="J64" s="59"/>
      <c r="K64" s="59"/>
    </row>
    <row r="65" spans="1:11" ht="14.25" customHeight="1" x14ac:dyDescent="0.2">
      <c r="A65" s="38">
        <v>2</v>
      </c>
      <c r="B65" s="38" t="s">
        <v>32</v>
      </c>
      <c r="C65" s="38">
        <v>1900958</v>
      </c>
      <c r="D65" s="38" t="s">
        <v>40</v>
      </c>
      <c r="E65" s="57">
        <v>1132885284.0853422</v>
      </c>
      <c r="F65" s="60"/>
      <c r="G65" s="57">
        <v>1098279662.5667033</v>
      </c>
      <c r="H65" s="60"/>
      <c r="I65" s="58"/>
      <c r="J65" s="59"/>
      <c r="K65" s="59"/>
    </row>
    <row r="66" spans="1:11" ht="14.25" customHeight="1" x14ac:dyDescent="0.2">
      <c r="A66" s="38">
        <v>2</v>
      </c>
      <c r="B66" s="38" t="s">
        <v>32</v>
      </c>
      <c r="C66" s="38">
        <v>3307859</v>
      </c>
      <c r="D66" s="38" t="s">
        <v>42</v>
      </c>
      <c r="E66" s="57">
        <v>515453416.78229481</v>
      </c>
      <c r="F66" s="60"/>
      <c r="G66" s="57">
        <v>515453416.78229481</v>
      </c>
      <c r="H66" s="60"/>
      <c r="I66" s="58"/>
      <c r="J66" s="59"/>
      <c r="K66" s="59"/>
    </row>
    <row r="67" spans="1:11" ht="14.25" customHeight="1" x14ac:dyDescent="0.2">
      <c r="A67" s="38">
        <v>2</v>
      </c>
      <c r="B67" s="38" t="s">
        <v>32</v>
      </c>
      <c r="C67" s="38">
        <v>1919258</v>
      </c>
      <c r="D67" s="38" t="s">
        <v>43</v>
      </c>
      <c r="E67" s="57">
        <v>324263993.58976293</v>
      </c>
      <c r="F67" s="60"/>
      <c r="G67" s="57">
        <v>291837594.23078668</v>
      </c>
      <c r="H67" s="60"/>
      <c r="I67" s="58"/>
      <c r="J67" s="59"/>
      <c r="K67" s="59"/>
    </row>
    <row r="68" spans="1:11" ht="14.25" customHeight="1" x14ac:dyDescent="0.2">
      <c r="A68" s="38">
        <v>2</v>
      </c>
      <c r="B68" s="38" t="s">
        <v>32</v>
      </c>
      <c r="C68" s="38">
        <v>4200758</v>
      </c>
      <c r="D68" s="38" t="s">
        <v>44</v>
      </c>
      <c r="E68" s="57">
        <v>66891104.204090737</v>
      </c>
      <c r="F68" s="60" t="s">
        <v>28</v>
      </c>
      <c r="G68" s="57">
        <v>56522160.566461742</v>
      </c>
      <c r="H68" s="60" t="s">
        <v>28</v>
      </c>
      <c r="I68" s="58"/>
      <c r="J68" s="59"/>
      <c r="K68" s="59"/>
    </row>
    <row r="69" spans="1:11" ht="14.25" customHeight="1" x14ac:dyDescent="0.2">
      <c r="A69" s="38">
        <v>2</v>
      </c>
      <c r="B69" s="38" t="s">
        <v>32</v>
      </c>
      <c r="C69" s="38">
        <v>4202258</v>
      </c>
      <c r="D69" s="38" t="s">
        <v>45</v>
      </c>
      <c r="E69" s="57">
        <v>316053635.38302445</v>
      </c>
      <c r="F69" s="60"/>
      <c r="G69" s="57">
        <v>268733105.747989</v>
      </c>
      <c r="H69" s="60"/>
      <c r="I69" s="58"/>
      <c r="J69" s="59"/>
      <c r="K69" s="59"/>
    </row>
    <row r="70" spans="1:11" ht="14.25" customHeight="1" x14ac:dyDescent="0.2">
      <c r="A70" s="38">
        <v>2</v>
      </c>
      <c r="B70" s="38" t="s">
        <v>32</v>
      </c>
      <c r="C70" s="38">
        <v>4208158</v>
      </c>
      <c r="D70" s="38" t="s">
        <v>47</v>
      </c>
      <c r="E70" s="57">
        <v>446104857.53153527</v>
      </c>
      <c r="F70" s="60"/>
      <c r="G70" s="57">
        <v>441636118.48494864</v>
      </c>
      <c r="H70" s="60"/>
      <c r="I70" s="58"/>
      <c r="J70" s="59"/>
      <c r="K70" s="59"/>
    </row>
    <row r="71" spans="1:11" ht="14.25" customHeight="1" x14ac:dyDescent="0.2">
      <c r="A71" s="38">
        <v>2</v>
      </c>
      <c r="B71" s="38" t="s">
        <v>32</v>
      </c>
      <c r="C71" s="38">
        <v>5109958</v>
      </c>
      <c r="D71" s="38" t="s">
        <v>48</v>
      </c>
      <c r="E71" s="57">
        <v>126553447.08195196</v>
      </c>
      <c r="F71" s="60" t="s">
        <v>28</v>
      </c>
      <c r="G71" s="57">
        <v>126553447.08195196</v>
      </c>
      <c r="H71" s="60" t="s">
        <v>28</v>
      </c>
      <c r="I71" s="58"/>
      <c r="J71" s="59"/>
      <c r="K71" s="59"/>
    </row>
    <row r="72" spans="1:11" ht="14.25" customHeight="1" x14ac:dyDescent="0.2">
      <c r="A72" s="38">
        <v>2</v>
      </c>
      <c r="B72" s="38" t="s">
        <v>32</v>
      </c>
      <c r="C72" s="38">
        <v>3505958</v>
      </c>
      <c r="D72" s="38" t="s">
        <v>49</v>
      </c>
      <c r="E72" s="57">
        <v>137933576.6405808</v>
      </c>
      <c r="F72" s="60"/>
      <c r="G72" s="57">
        <v>130337349.14377236</v>
      </c>
      <c r="H72" s="60"/>
      <c r="I72" s="58"/>
      <c r="J72" s="59"/>
      <c r="K72" s="59"/>
    </row>
    <row r="73" spans="1:11" ht="14.25" customHeight="1" x14ac:dyDescent="0.2">
      <c r="A73" s="38">
        <v>2</v>
      </c>
      <c r="B73" s="38" t="s">
        <v>32</v>
      </c>
      <c r="C73" s="38">
        <v>9017959</v>
      </c>
      <c r="D73" s="38" t="s">
        <v>50</v>
      </c>
      <c r="E73" s="57">
        <v>4068183941.0955091</v>
      </c>
      <c r="F73" s="60"/>
      <c r="G73" s="57">
        <v>4018972235.1223497</v>
      </c>
      <c r="H73" s="60"/>
      <c r="I73" s="58"/>
      <c r="J73" s="59"/>
      <c r="K73" s="59"/>
    </row>
    <row r="74" spans="1:11" ht="14.25" customHeight="1" x14ac:dyDescent="0.2">
      <c r="A74" s="38">
        <v>2</v>
      </c>
      <c r="B74" s="38" t="s">
        <v>32</v>
      </c>
      <c r="C74" s="38">
        <v>9200159</v>
      </c>
      <c r="D74" s="38" t="s">
        <v>51</v>
      </c>
      <c r="E74" s="57">
        <v>874396016.17343926</v>
      </c>
      <c r="F74" s="60"/>
      <c r="G74" s="57">
        <v>840158649.2818923</v>
      </c>
      <c r="H74" s="60"/>
      <c r="I74" s="58"/>
      <c r="J74" s="59"/>
      <c r="K74" s="59"/>
    </row>
    <row r="75" spans="1:11" ht="14.25" customHeight="1" x14ac:dyDescent="0.2">
      <c r="A75" s="38">
        <v>2</v>
      </c>
      <c r="B75" s="38" t="s">
        <v>32</v>
      </c>
      <c r="C75" s="38">
        <v>9200258</v>
      </c>
      <c r="D75" s="38" t="s">
        <v>52</v>
      </c>
      <c r="E75" s="57">
        <v>3018887744.8312097</v>
      </c>
      <c r="F75" s="60"/>
      <c r="G75" s="57">
        <v>3018887744.8312097</v>
      </c>
      <c r="H75" s="60"/>
      <c r="I75" s="58"/>
      <c r="J75" s="59"/>
      <c r="K75" s="59"/>
    </row>
    <row r="76" spans="1:11" ht="14.25" customHeight="1" x14ac:dyDescent="0.2">
      <c r="A76" s="38">
        <v>2</v>
      </c>
      <c r="B76" s="38" t="s">
        <v>32</v>
      </c>
      <c r="C76" s="38">
        <v>9200348</v>
      </c>
      <c r="D76" s="38" t="s">
        <v>53</v>
      </c>
      <c r="E76" s="57">
        <v>174900180.09086144</v>
      </c>
      <c r="F76" s="60"/>
      <c r="G76" s="57">
        <v>159925841.00924724</v>
      </c>
      <c r="H76" s="60"/>
      <c r="I76" s="58"/>
      <c r="J76" s="59"/>
      <c r="K76" s="59"/>
    </row>
    <row r="77" spans="1:11" ht="14.25" customHeight="1" x14ac:dyDescent="0.2">
      <c r="A77" s="38">
        <v>2</v>
      </c>
      <c r="B77" s="38" t="s">
        <v>32</v>
      </c>
      <c r="C77" s="38">
        <v>9015959</v>
      </c>
      <c r="D77" s="38" t="s">
        <v>54</v>
      </c>
      <c r="E77" s="57">
        <v>6336953039.1186705</v>
      </c>
      <c r="F77" s="60"/>
      <c r="G77" s="57">
        <v>5902536588.9423246</v>
      </c>
      <c r="H77" s="60"/>
      <c r="I77" s="58"/>
      <c r="J77" s="59"/>
      <c r="K77" s="59"/>
    </row>
    <row r="78" spans="1:11" ht="14.25" customHeight="1" x14ac:dyDescent="0.2">
      <c r="A78" s="38">
        <v>2</v>
      </c>
      <c r="B78" s="38" t="s">
        <v>32</v>
      </c>
      <c r="C78" s="38">
        <v>9100258</v>
      </c>
      <c r="D78" s="38" t="s">
        <v>55</v>
      </c>
      <c r="E78" s="57">
        <v>2157646875.8995228</v>
      </c>
      <c r="F78" s="60"/>
      <c r="G78" s="57">
        <v>1976662964.9292884</v>
      </c>
      <c r="H78" s="60"/>
      <c r="I78" s="58"/>
      <c r="J78" s="59"/>
      <c r="K78" s="59"/>
    </row>
    <row r="79" spans="1:11" ht="14.25" customHeight="1" x14ac:dyDescent="0.2">
      <c r="A79" s="38">
        <v>2</v>
      </c>
      <c r="B79" s="38" t="s">
        <v>32</v>
      </c>
      <c r="C79" s="38">
        <v>9100158</v>
      </c>
      <c r="D79" s="38" t="s">
        <v>56</v>
      </c>
      <c r="E79" s="57">
        <v>2935159170.4683514</v>
      </c>
      <c r="F79" s="60"/>
      <c r="G79" s="57">
        <v>2724371211.3642564</v>
      </c>
      <c r="H79" s="60"/>
      <c r="I79" s="58"/>
      <c r="J79" s="59"/>
      <c r="K79" s="59"/>
    </row>
    <row r="80" spans="1:11" ht="14.25" customHeight="1" x14ac:dyDescent="0.2">
      <c r="A80" s="38">
        <v>2</v>
      </c>
      <c r="B80" s="38" t="s">
        <v>32</v>
      </c>
      <c r="C80" s="38">
        <v>9100358</v>
      </c>
      <c r="D80" s="38" t="s">
        <v>57</v>
      </c>
      <c r="E80" s="57">
        <v>333773907.63279992</v>
      </c>
      <c r="F80" s="60" t="s">
        <v>28</v>
      </c>
      <c r="G80" s="57">
        <v>304643590.69591981</v>
      </c>
      <c r="H80" s="60" t="s">
        <v>28</v>
      </c>
      <c r="I80" s="58"/>
      <c r="J80" s="59"/>
      <c r="K80" s="59"/>
    </row>
    <row r="81" spans="1:11" ht="14.25" customHeight="1" x14ac:dyDescent="0.2">
      <c r="A81" s="38">
        <v>2</v>
      </c>
      <c r="B81" s="38" t="s">
        <v>32</v>
      </c>
      <c r="C81" s="38">
        <v>9100658</v>
      </c>
      <c r="D81" s="38" t="s">
        <v>58</v>
      </c>
      <c r="E81" s="57">
        <v>782324399.24871302</v>
      </c>
      <c r="F81" s="60"/>
      <c r="G81" s="57">
        <v>773055170.72131693</v>
      </c>
      <c r="H81" s="60"/>
      <c r="I81" s="58"/>
      <c r="J81" s="59"/>
      <c r="K81" s="59"/>
    </row>
    <row r="82" spans="1:11" ht="14.25" customHeight="1" x14ac:dyDescent="0.2">
      <c r="A82" s="38">
        <v>2</v>
      </c>
      <c r="B82" s="38" t="s">
        <v>32</v>
      </c>
      <c r="C82" s="38">
        <v>9100916</v>
      </c>
      <c r="D82" s="38" t="s">
        <v>59</v>
      </c>
      <c r="E82" s="57">
        <v>128048685.8692809</v>
      </c>
      <c r="F82" s="60" t="s">
        <v>28</v>
      </c>
      <c r="G82" s="57">
        <v>123803651.23154412</v>
      </c>
      <c r="H82" s="60" t="s">
        <v>28</v>
      </c>
      <c r="I82" s="58"/>
      <c r="J82" s="59"/>
      <c r="K82" s="59"/>
    </row>
    <row r="83" spans="1:11" ht="14.25" customHeight="1" x14ac:dyDescent="0.2">
      <c r="A83" s="38">
        <v>3</v>
      </c>
      <c r="B83" s="38" t="s">
        <v>33</v>
      </c>
      <c r="C83" s="38">
        <v>1500158</v>
      </c>
      <c r="D83" s="38" t="s">
        <v>14</v>
      </c>
      <c r="E83" s="57">
        <v>776096287.94054615</v>
      </c>
      <c r="F83" s="60"/>
      <c r="G83" s="57">
        <v>701404688.44705164</v>
      </c>
      <c r="H83" s="60"/>
      <c r="I83" s="58"/>
      <c r="J83" s="59"/>
      <c r="K83" s="59"/>
    </row>
    <row r="84" spans="1:11" ht="14.25" customHeight="1" x14ac:dyDescent="0.2">
      <c r="A84" s="38">
        <v>3</v>
      </c>
      <c r="B84" s="38" t="s">
        <v>33</v>
      </c>
      <c r="C84" s="38">
        <v>1500858</v>
      </c>
      <c r="D84" s="38" t="s">
        <v>15</v>
      </c>
      <c r="E84" s="57">
        <v>20542461.613817822</v>
      </c>
      <c r="F84" s="60" t="s">
        <v>28</v>
      </c>
      <c r="G84" s="57">
        <v>18283044.539528124</v>
      </c>
      <c r="H84" s="60" t="s">
        <v>28</v>
      </c>
      <c r="I84" s="58"/>
      <c r="J84" s="59"/>
      <c r="K84" s="59"/>
    </row>
    <row r="85" spans="1:11" ht="14.25" customHeight="1" x14ac:dyDescent="0.2">
      <c r="A85" s="38">
        <v>3</v>
      </c>
      <c r="B85" s="38" t="s">
        <v>33</v>
      </c>
      <c r="C85" s="38">
        <v>1501758</v>
      </c>
      <c r="D85" s="38" t="s">
        <v>16</v>
      </c>
      <c r="E85" s="57">
        <v>174119160.31935447</v>
      </c>
      <c r="F85" s="60"/>
      <c r="G85" s="57">
        <v>156623825.97338238</v>
      </c>
      <c r="H85" s="60"/>
      <c r="I85" s="58"/>
      <c r="J85" s="59"/>
      <c r="K85" s="59"/>
    </row>
    <row r="86" spans="1:11" ht="14.25" customHeight="1" x14ac:dyDescent="0.2">
      <c r="A86" s="38">
        <v>3</v>
      </c>
      <c r="B86" s="38" t="s">
        <v>33</v>
      </c>
      <c r="C86" s="38">
        <v>1504158</v>
      </c>
      <c r="D86" s="38" t="s">
        <v>17</v>
      </c>
      <c r="E86" s="57">
        <v>656685330.76668954</v>
      </c>
      <c r="F86" s="60"/>
      <c r="G86" s="57">
        <v>598683813.35911369</v>
      </c>
      <c r="H86" s="60"/>
      <c r="I86" s="58"/>
      <c r="J86" s="59"/>
      <c r="K86" s="59"/>
    </row>
    <row r="87" spans="1:11" ht="14.25" customHeight="1" x14ac:dyDescent="0.2">
      <c r="A87" s="38">
        <v>3</v>
      </c>
      <c r="B87" s="38" t="s">
        <v>33</v>
      </c>
      <c r="C87" s="38">
        <v>1508558</v>
      </c>
      <c r="D87" s="38" t="s">
        <v>18</v>
      </c>
      <c r="E87" s="57">
        <v>1319529.9765052579</v>
      </c>
      <c r="F87" s="60"/>
      <c r="G87" s="57">
        <v>1119298.5200394355</v>
      </c>
      <c r="H87" s="60"/>
      <c r="I87" s="58"/>
      <c r="J87" s="59"/>
      <c r="K87" s="59"/>
    </row>
    <row r="88" spans="1:11" ht="14.25" customHeight="1" x14ac:dyDescent="0.2">
      <c r="A88" s="38">
        <v>3</v>
      </c>
      <c r="B88" s="38" t="s">
        <v>33</v>
      </c>
      <c r="C88" s="38">
        <v>1803258</v>
      </c>
      <c r="D88" s="38" t="s">
        <v>39</v>
      </c>
      <c r="E88" s="57">
        <v>1190758972.1413617</v>
      </c>
      <c r="F88" s="60" t="s">
        <v>28</v>
      </c>
      <c r="G88" s="57">
        <v>1155137067.7225518</v>
      </c>
      <c r="H88" s="60" t="s">
        <v>28</v>
      </c>
      <c r="I88" s="58"/>
      <c r="J88" s="59"/>
      <c r="K88" s="59"/>
    </row>
    <row r="89" spans="1:11" ht="14.25" customHeight="1" x14ac:dyDescent="0.2">
      <c r="A89" s="38">
        <v>3</v>
      </c>
      <c r="B89" s="38" t="s">
        <v>33</v>
      </c>
      <c r="C89" s="38">
        <v>1900958</v>
      </c>
      <c r="D89" s="38" t="s">
        <v>40</v>
      </c>
      <c r="E89" s="57">
        <v>4514306.6428638976</v>
      </c>
      <c r="F89" s="60" t="s">
        <v>29</v>
      </c>
      <c r="G89" s="57">
        <v>4354616.6879300103</v>
      </c>
      <c r="H89" s="60" t="s">
        <v>29</v>
      </c>
      <c r="I89" s="58"/>
      <c r="J89" s="59"/>
      <c r="K89" s="59"/>
    </row>
    <row r="90" spans="1:11" ht="14.25" customHeight="1" x14ac:dyDescent="0.2">
      <c r="A90" s="38">
        <v>3</v>
      </c>
      <c r="B90" s="38" t="s">
        <v>33</v>
      </c>
      <c r="C90" s="38">
        <v>1902158</v>
      </c>
      <c r="D90" s="38" t="s">
        <v>41</v>
      </c>
      <c r="E90" s="57">
        <v>1306575757.2225118</v>
      </c>
      <c r="F90" s="60"/>
      <c r="G90" s="57">
        <v>1269557087.3657231</v>
      </c>
      <c r="H90" s="60"/>
      <c r="I90" s="58"/>
      <c r="J90" s="59"/>
      <c r="K90" s="59"/>
    </row>
    <row r="91" spans="1:11" ht="14.25" customHeight="1" x14ac:dyDescent="0.2">
      <c r="A91" s="38">
        <v>3</v>
      </c>
      <c r="B91" s="38" t="s">
        <v>33</v>
      </c>
      <c r="C91" s="38">
        <v>3307859</v>
      </c>
      <c r="D91" s="38" t="s">
        <v>42</v>
      </c>
      <c r="E91" s="57">
        <v>122266530.87627418</v>
      </c>
      <c r="F91" s="60" t="s">
        <v>28</v>
      </c>
      <c r="G91" s="57">
        <v>122266530.87627418</v>
      </c>
      <c r="H91" s="60" t="s">
        <v>28</v>
      </c>
      <c r="I91" s="58"/>
      <c r="J91" s="59"/>
      <c r="K91" s="59"/>
    </row>
    <row r="92" spans="1:11" ht="14.25" customHeight="1" x14ac:dyDescent="0.2">
      <c r="A92" s="38">
        <v>3</v>
      </c>
      <c r="B92" s="38" t="s">
        <v>33</v>
      </c>
      <c r="C92" s="38">
        <v>1919258</v>
      </c>
      <c r="D92" s="38" t="s">
        <v>43</v>
      </c>
      <c r="E92" s="57">
        <v>92182019.302009091</v>
      </c>
      <c r="F92" s="60" t="s">
        <v>28</v>
      </c>
      <c r="G92" s="57">
        <v>82963817.371808171</v>
      </c>
      <c r="H92" s="60" t="s">
        <v>28</v>
      </c>
      <c r="I92" s="58"/>
      <c r="J92" s="59"/>
      <c r="K92" s="59"/>
    </row>
    <row r="93" spans="1:11" ht="14.25" customHeight="1" x14ac:dyDescent="0.2">
      <c r="A93" s="38">
        <v>3</v>
      </c>
      <c r="B93" s="38" t="s">
        <v>33</v>
      </c>
      <c r="C93" s="38">
        <v>4200758</v>
      </c>
      <c r="D93" s="38" t="s">
        <v>44</v>
      </c>
      <c r="E93" s="57">
        <v>5623926.0117020123</v>
      </c>
      <c r="F93" s="60" t="s">
        <v>28</v>
      </c>
      <c r="G93" s="57">
        <v>4628198.2949096048</v>
      </c>
      <c r="H93" s="60" t="s">
        <v>28</v>
      </c>
      <c r="I93" s="58"/>
      <c r="J93" s="59"/>
      <c r="K93" s="59"/>
    </row>
    <row r="94" spans="1:11" ht="14.25" customHeight="1" x14ac:dyDescent="0.2">
      <c r="A94" s="38">
        <v>3</v>
      </c>
      <c r="B94" s="38" t="s">
        <v>33</v>
      </c>
      <c r="C94" s="38">
        <v>4202258</v>
      </c>
      <c r="D94" s="38" t="s">
        <v>45</v>
      </c>
      <c r="E94" s="57">
        <v>38120146.738085508</v>
      </c>
      <c r="F94" s="60" t="s">
        <v>28</v>
      </c>
      <c r="G94" s="57">
        <v>32049694.846386619</v>
      </c>
      <c r="H94" s="60" t="s">
        <v>28</v>
      </c>
      <c r="I94" s="58"/>
      <c r="J94" s="59"/>
      <c r="K94" s="59"/>
    </row>
    <row r="95" spans="1:11" ht="14.25" customHeight="1" x14ac:dyDescent="0.2">
      <c r="A95" s="38">
        <v>3</v>
      </c>
      <c r="B95" s="38" t="s">
        <v>33</v>
      </c>
      <c r="C95" s="38">
        <v>4304658</v>
      </c>
      <c r="D95" s="38" t="s">
        <v>46</v>
      </c>
      <c r="E95" s="57">
        <v>514845609.2924087</v>
      </c>
      <c r="F95" s="60"/>
      <c r="G95" s="57">
        <v>458171277.88652599</v>
      </c>
      <c r="H95" s="60"/>
      <c r="I95" s="58"/>
      <c r="J95" s="59"/>
      <c r="K95" s="59"/>
    </row>
    <row r="96" spans="1:11" ht="14.25" customHeight="1" x14ac:dyDescent="0.2">
      <c r="A96" s="38">
        <v>3</v>
      </c>
      <c r="B96" s="38" t="s">
        <v>33</v>
      </c>
      <c r="C96" s="38">
        <v>5109958</v>
      </c>
      <c r="D96" s="38" t="s">
        <v>48</v>
      </c>
      <c r="E96" s="57">
        <v>503157.13271911582</v>
      </c>
      <c r="F96" s="60" t="s">
        <v>28</v>
      </c>
      <c r="G96" s="57">
        <v>503157.13271911582</v>
      </c>
      <c r="H96" s="60" t="s">
        <v>28</v>
      </c>
      <c r="I96" s="58"/>
      <c r="J96" s="59"/>
      <c r="K96" s="59"/>
    </row>
    <row r="97" spans="1:11" ht="14.25" customHeight="1" x14ac:dyDescent="0.2">
      <c r="A97" s="38">
        <v>3</v>
      </c>
      <c r="B97" s="38" t="s">
        <v>33</v>
      </c>
      <c r="C97" s="38">
        <v>3505958</v>
      </c>
      <c r="D97" s="38" t="s">
        <v>49</v>
      </c>
      <c r="E97" s="57">
        <v>97082326.003504783</v>
      </c>
      <c r="F97" s="60" t="s">
        <v>28</v>
      </c>
      <c r="G97" s="57">
        <v>87435895.25230439</v>
      </c>
      <c r="H97" s="60" t="s">
        <v>28</v>
      </c>
      <c r="I97" s="58"/>
      <c r="J97" s="59"/>
      <c r="K97" s="59"/>
    </row>
    <row r="98" spans="1:11" ht="14.25" customHeight="1" x14ac:dyDescent="0.2">
      <c r="A98" s="38">
        <v>3</v>
      </c>
      <c r="B98" s="38" t="s">
        <v>33</v>
      </c>
      <c r="C98" s="38">
        <v>9017959</v>
      </c>
      <c r="D98" s="38" t="s">
        <v>50</v>
      </c>
      <c r="E98" s="57">
        <v>613714126.40624559</v>
      </c>
      <c r="F98" s="60"/>
      <c r="G98" s="57">
        <v>585524026.85453546</v>
      </c>
      <c r="H98" s="60"/>
      <c r="I98" s="58"/>
      <c r="J98" s="59"/>
      <c r="K98" s="59"/>
    </row>
    <row r="99" spans="1:11" ht="14.25" customHeight="1" x14ac:dyDescent="0.2">
      <c r="A99" s="38">
        <v>3</v>
      </c>
      <c r="B99" s="38" t="s">
        <v>33</v>
      </c>
      <c r="C99" s="38">
        <v>9200159</v>
      </c>
      <c r="D99" s="38" t="s">
        <v>51</v>
      </c>
      <c r="E99" s="57">
        <v>76461420.82961455</v>
      </c>
      <c r="F99" s="60" t="s">
        <v>28</v>
      </c>
      <c r="G99" s="57">
        <v>72308581.442464575</v>
      </c>
      <c r="H99" s="60" t="s">
        <v>28</v>
      </c>
      <c r="I99" s="58"/>
      <c r="J99" s="59"/>
      <c r="K99" s="59"/>
    </row>
    <row r="100" spans="1:11" ht="14.25" customHeight="1" x14ac:dyDescent="0.2">
      <c r="A100" s="38">
        <v>3</v>
      </c>
      <c r="B100" s="38" t="s">
        <v>33</v>
      </c>
      <c r="C100" s="38">
        <v>9200258</v>
      </c>
      <c r="D100" s="38" t="s">
        <v>52</v>
      </c>
      <c r="E100" s="57">
        <v>209345738.42332369</v>
      </c>
      <c r="F100" s="60"/>
      <c r="G100" s="57">
        <v>209345738.42332369</v>
      </c>
      <c r="H100" s="60"/>
      <c r="I100" s="58"/>
      <c r="J100" s="59"/>
      <c r="K100" s="59"/>
    </row>
    <row r="101" spans="1:11" ht="14.25" customHeight="1" x14ac:dyDescent="0.2">
      <c r="A101" s="38">
        <v>3</v>
      </c>
      <c r="B101" s="38" t="s">
        <v>33</v>
      </c>
      <c r="C101" s="38">
        <v>9200348</v>
      </c>
      <c r="D101" s="38" t="s">
        <v>53</v>
      </c>
      <c r="E101" s="57">
        <v>327906967.1533075</v>
      </c>
      <c r="F101" s="60"/>
      <c r="G101" s="57">
        <v>303869706.9887473</v>
      </c>
      <c r="H101" s="60"/>
      <c r="I101" s="58"/>
      <c r="J101" s="59"/>
      <c r="K101" s="59"/>
    </row>
    <row r="102" spans="1:11" ht="14.25" customHeight="1" x14ac:dyDescent="0.2">
      <c r="A102" s="38">
        <v>3</v>
      </c>
      <c r="B102" s="38" t="s">
        <v>33</v>
      </c>
      <c r="C102" s="38">
        <v>9015959</v>
      </c>
      <c r="D102" s="38" t="s">
        <v>54</v>
      </c>
      <c r="E102" s="57">
        <v>7939413384.1341743</v>
      </c>
      <c r="F102" s="60"/>
      <c r="G102" s="57">
        <v>7406747023.2888584</v>
      </c>
      <c r="H102" s="60"/>
      <c r="I102" s="58"/>
      <c r="J102" s="59"/>
      <c r="K102" s="59"/>
    </row>
    <row r="103" spans="1:11" ht="14.25" customHeight="1" x14ac:dyDescent="0.2">
      <c r="A103" s="38">
        <v>3</v>
      </c>
      <c r="B103" s="38" t="s">
        <v>33</v>
      </c>
      <c r="C103" s="38">
        <v>9100258</v>
      </c>
      <c r="D103" s="38" t="s">
        <v>55</v>
      </c>
      <c r="E103" s="57">
        <v>18996319.992731165</v>
      </c>
      <c r="F103" s="60" t="s">
        <v>28</v>
      </c>
      <c r="G103" s="57">
        <v>17226449.219598066</v>
      </c>
      <c r="H103" s="60" t="s">
        <v>28</v>
      </c>
      <c r="I103" s="58"/>
      <c r="J103" s="59"/>
      <c r="K103" s="59"/>
    </row>
    <row r="104" spans="1:11" ht="14.25" customHeight="1" x14ac:dyDescent="0.2">
      <c r="A104" s="38">
        <v>3</v>
      </c>
      <c r="B104" s="38" t="s">
        <v>33</v>
      </c>
      <c r="C104" s="38">
        <v>9100158</v>
      </c>
      <c r="D104" s="38" t="s">
        <v>56</v>
      </c>
      <c r="E104" s="57">
        <v>6825592710.8270483</v>
      </c>
      <c r="F104" s="60"/>
      <c r="G104" s="57">
        <v>6341350972.4481716</v>
      </c>
      <c r="H104" s="60"/>
      <c r="I104" s="58"/>
      <c r="J104" s="59"/>
      <c r="K104" s="59"/>
    </row>
    <row r="105" spans="1:11" ht="14.25" customHeight="1" x14ac:dyDescent="0.2">
      <c r="A105" s="38">
        <v>3</v>
      </c>
      <c r="B105" s="38" t="s">
        <v>33</v>
      </c>
      <c r="C105" s="38">
        <v>9100358</v>
      </c>
      <c r="D105" s="38" t="s">
        <v>57</v>
      </c>
      <c r="E105" s="57">
        <v>388651270.89714634</v>
      </c>
      <c r="F105" s="60"/>
      <c r="G105" s="57">
        <v>353856010.09143877</v>
      </c>
      <c r="H105" s="60"/>
      <c r="I105" s="58"/>
      <c r="J105" s="59"/>
      <c r="K105" s="59"/>
    </row>
    <row r="106" spans="1:11" ht="14.25" customHeight="1" x14ac:dyDescent="0.2">
      <c r="A106" s="38">
        <v>3</v>
      </c>
      <c r="B106" s="38" t="s">
        <v>33</v>
      </c>
      <c r="C106" s="38">
        <v>9100658</v>
      </c>
      <c r="D106" s="38" t="s">
        <v>58</v>
      </c>
      <c r="E106" s="57">
        <v>630695080.6513778</v>
      </c>
      <c r="F106" s="60" t="s">
        <v>28</v>
      </c>
      <c r="G106" s="57">
        <v>622445813.11675978</v>
      </c>
      <c r="H106" s="60" t="s">
        <v>28</v>
      </c>
      <c r="I106" s="58"/>
      <c r="J106" s="59"/>
      <c r="K106" s="59"/>
    </row>
    <row r="107" spans="1:11" ht="14.25" customHeight="1" x14ac:dyDescent="0.2">
      <c r="A107" s="38">
        <v>3</v>
      </c>
      <c r="B107" s="38" t="s">
        <v>33</v>
      </c>
      <c r="C107" s="38">
        <v>9100916</v>
      </c>
      <c r="D107" s="38" t="s">
        <v>59</v>
      </c>
      <c r="E107" s="57">
        <v>75478001.765869156</v>
      </c>
      <c r="F107" s="60" t="s">
        <v>29</v>
      </c>
      <c r="G107" s="57">
        <v>71867778.412890047</v>
      </c>
      <c r="H107" s="60" t="s">
        <v>29</v>
      </c>
      <c r="I107" s="58"/>
      <c r="J107" s="59"/>
      <c r="K107" s="59"/>
    </row>
    <row r="108" spans="1:11" ht="14.25" customHeight="1" x14ac:dyDescent="0.2">
      <c r="A108" s="38">
        <v>4</v>
      </c>
      <c r="B108" s="38" t="s">
        <v>34</v>
      </c>
      <c r="C108" s="38">
        <v>1500158</v>
      </c>
      <c r="D108" s="38" t="s">
        <v>14</v>
      </c>
      <c r="E108" s="57">
        <v>1709762595.781162</v>
      </c>
      <c r="F108" s="60"/>
      <c r="G108" s="57">
        <v>1628533651.9894536</v>
      </c>
      <c r="H108" s="60"/>
      <c r="I108" s="58"/>
      <c r="J108" s="59"/>
      <c r="K108" s="59"/>
    </row>
    <row r="109" spans="1:11" ht="14.25" customHeight="1" x14ac:dyDescent="0.2">
      <c r="A109" s="38">
        <v>4</v>
      </c>
      <c r="B109" s="38" t="s">
        <v>34</v>
      </c>
      <c r="C109" s="38">
        <v>1500858</v>
      </c>
      <c r="D109" s="38" t="s">
        <v>15</v>
      </c>
      <c r="E109" s="57">
        <v>42294903.354225583</v>
      </c>
      <c r="F109" s="60" t="s">
        <v>28</v>
      </c>
      <c r="G109" s="57">
        <v>39709314.571128197</v>
      </c>
      <c r="H109" s="60" t="s">
        <v>28</v>
      </c>
      <c r="I109" s="58"/>
      <c r="J109" s="59"/>
      <c r="K109" s="59"/>
    </row>
    <row r="110" spans="1:11" ht="14.25" customHeight="1" x14ac:dyDescent="0.2">
      <c r="A110" s="38">
        <v>4</v>
      </c>
      <c r="B110" s="38" t="s">
        <v>34</v>
      </c>
      <c r="C110" s="38">
        <v>1501758</v>
      </c>
      <c r="D110" s="38" t="s">
        <v>16</v>
      </c>
      <c r="E110" s="57">
        <v>642166906.45907056</v>
      </c>
      <c r="F110" s="60"/>
      <c r="G110" s="57">
        <v>607490088.15303516</v>
      </c>
      <c r="H110" s="60"/>
      <c r="I110" s="58"/>
      <c r="J110" s="59"/>
      <c r="K110" s="59"/>
    </row>
    <row r="111" spans="1:11" ht="14.25" customHeight="1" x14ac:dyDescent="0.2">
      <c r="A111" s="38">
        <v>4</v>
      </c>
      <c r="B111" s="38" t="s">
        <v>34</v>
      </c>
      <c r="C111" s="38">
        <v>1900958</v>
      </c>
      <c r="D111" s="38" t="s">
        <v>40</v>
      </c>
      <c r="E111" s="57">
        <v>385999649.6151222</v>
      </c>
      <c r="F111" s="60"/>
      <c r="G111" s="57">
        <v>378295545.73731112</v>
      </c>
      <c r="H111" s="60"/>
      <c r="I111" s="58"/>
      <c r="J111" s="59"/>
      <c r="K111" s="59"/>
    </row>
    <row r="112" spans="1:11" ht="14.25" customHeight="1" x14ac:dyDescent="0.2">
      <c r="A112" s="38">
        <v>4</v>
      </c>
      <c r="B112" s="38" t="s">
        <v>34</v>
      </c>
      <c r="C112" s="38">
        <v>3307859</v>
      </c>
      <c r="D112" s="38" t="s">
        <v>42</v>
      </c>
      <c r="E112" s="57">
        <v>300910853.58547181</v>
      </c>
      <c r="F112" s="60"/>
      <c r="G112" s="57">
        <v>300910853.58547181</v>
      </c>
      <c r="H112" s="60"/>
      <c r="I112" s="58"/>
      <c r="J112" s="59"/>
      <c r="K112" s="59"/>
    </row>
    <row r="113" spans="1:11" ht="14.25" customHeight="1" x14ac:dyDescent="0.2">
      <c r="A113" s="38">
        <v>4</v>
      </c>
      <c r="B113" s="38" t="s">
        <v>34</v>
      </c>
      <c r="C113" s="38">
        <v>1919258</v>
      </c>
      <c r="D113" s="38" t="s">
        <v>43</v>
      </c>
      <c r="E113" s="57">
        <v>42424288.328898303</v>
      </c>
      <c r="F113" s="60" t="s">
        <v>29</v>
      </c>
      <c r="G113" s="57">
        <v>38181859.496008486</v>
      </c>
      <c r="H113" s="60" t="s">
        <v>29</v>
      </c>
      <c r="I113" s="58"/>
      <c r="J113" s="59"/>
      <c r="K113" s="59"/>
    </row>
    <row r="114" spans="1:11" ht="14.25" customHeight="1" x14ac:dyDescent="0.2">
      <c r="A114" s="38">
        <v>4</v>
      </c>
      <c r="B114" s="38" t="s">
        <v>34</v>
      </c>
      <c r="C114" s="38">
        <v>4200758</v>
      </c>
      <c r="D114" s="38" t="s">
        <v>44</v>
      </c>
      <c r="E114" s="57">
        <v>213933700.98582977</v>
      </c>
      <c r="F114" s="60"/>
      <c r="G114" s="57">
        <v>181207547.04924521</v>
      </c>
      <c r="H114" s="60"/>
      <c r="I114" s="58"/>
      <c r="J114" s="59"/>
      <c r="K114" s="59"/>
    </row>
    <row r="115" spans="1:11" ht="14.25" customHeight="1" x14ac:dyDescent="0.2">
      <c r="A115" s="38">
        <v>4</v>
      </c>
      <c r="B115" s="38" t="s">
        <v>34</v>
      </c>
      <c r="C115" s="38">
        <v>4202258</v>
      </c>
      <c r="D115" s="38" t="s">
        <v>45</v>
      </c>
      <c r="E115" s="57">
        <v>105167220.63453969</v>
      </c>
      <c r="F115" s="60"/>
      <c r="G115" s="57">
        <v>89731312.052516088</v>
      </c>
      <c r="H115" s="60"/>
      <c r="I115" s="58"/>
      <c r="J115" s="59"/>
      <c r="K115" s="59"/>
    </row>
    <row r="116" spans="1:11" ht="14.25" customHeight="1" x14ac:dyDescent="0.2">
      <c r="A116" s="38">
        <v>4</v>
      </c>
      <c r="B116" s="38" t="s">
        <v>34</v>
      </c>
      <c r="C116" s="38">
        <v>4208158</v>
      </c>
      <c r="D116" s="38" t="s">
        <v>47</v>
      </c>
      <c r="E116" s="57">
        <v>164613535.28876591</v>
      </c>
      <c r="F116" s="60"/>
      <c r="G116" s="57">
        <v>164234480.28969201</v>
      </c>
      <c r="H116" s="60"/>
      <c r="I116" s="58"/>
      <c r="J116" s="59"/>
      <c r="K116" s="59"/>
    </row>
    <row r="117" spans="1:11" ht="14.25" customHeight="1" x14ac:dyDescent="0.2">
      <c r="A117" s="38">
        <v>4</v>
      </c>
      <c r="B117" s="38" t="s">
        <v>34</v>
      </c>
      <c r="C117" s="38">
        <v>5109958</v>
      </c>
      <c r="D117" s="38" t="s">
        <v>48</v>
      </c>
      <c r="E117" s="57">
        <v>467813752.63168705</v>
      </c>
      <c r="F117" s="60"/>
      <c r="G117" s="57">
        <v>467813752.63168705</v>
      </c>
      <c r="H117" s="60"/>
      <c r="I117" s="58"/>
      <c r="J117" s="59"/>
      <c r="K117" s="59"/>
    </row>
    <row r="118" spans="1:11" ht="14.25" customHeight="1" x14ac:dyDescent="0.2">
      <c r="A118" s="38">
        <v>4</v>
      </c>
      <c r="B118" s="38" t="s">
        <v>34</v>
      </c>
      <c r="C118" s="38">
        <v>3505958</v>
      </c>
      <c r="D118" s="38" t="s">
        <v>49</v>
      </c>
      <c r="E118" s="57">
        <v>193263508.02104658</v>
      </c>
      <c r="F118" s="60"/>
      <c r="G118" s="57">
        <v>173099636.76976219</v>
      </c>
      <c r="H118" s="60"/>
      <c r="I118" s="58"/>
      <c r="J118" s="59"/>
      <c r="K118" s="59"/>
    </row>
    <row r="119" spans="1:11" ht="14.25" customHeight="1" x14ac:dyDescent="0.2">
      <c r="A119" s="38">
        <v>4</v>
      </c>
      <c r="B119" s="38" t="s">
        <v>34</v>
      </c>
      <c r="C119" s="38">
        <v>9017959</v>
      </c>
      <c r="D119" s="38" t="s">
        <v>50</v>
      </c>
      <c r="E119" s="57">
        <v>775121505.37119877</v>
      </c>
      <c r="F119" s="60"/>
      <c r="G119" s="57">
        <v>746523499.13486314</v>
      </c>
      <c r="H119" s="60"/>
      <c r="I119" s="58"/>
      <c r="J119" s="59"/>
      <c r="K119" s="59"/>
    </row>
    <row r="120" spans="1:11" ht="14.25" customHeight="1" x14ac:dyDescent="0.2">
      <c r="A120" s="38">
        <v>4</v>
      </c>
      <c r="B120" s="38" t="s">
        <v>34</v>
      </c>
      <c r="C120" s="38">
        <v>9200159</v>
      </c>
      <c r="D120" s="38" t="s">
        <v>51</v>
      </c>
      <c r="E120" s="57">
        <v>444560560.08545554</v>
      </c>
      <c r="F120" s="60"/>
      <c r="G120" s="57">
        <v>421158027.13320833</v>
      </c>
      <c r="H120" s="60"/>
      <c r="I120" s="58"/>
      <c r="J120" s="59"/>
      <c r="K120" s="59"/>
    </row>
    <row r="121" spans="1:11" ht="14.25" customHeight="1" x14ac:dyDescent="0.2">
      <c r="A121" s="38">
        <v>4</v>
      </c>
      <c r="B121" s="38" t="s">
        <v>34</v>
      </c>
      <c r="C121" s="38">
        <v>9200258</v>
      </c>
      <c r="D121" s="38" t="s">
        <v>52</v>
      </c>
      <c r="E121" s="57">
        <v>263173719.79205945</v>
      </c>
      <c r="F121" s="60" t="s">
        <v>28</v>
      </c>
      <c r="G121" s="57">
        <v>263173719.79205945</v>
      </c>
      <c r="H121" s="60" t="s">
        <v>28</v>
      </c>
      <c r="I121" s="58"/>
      <c r="J121" s="59"/>
      <c r="K121" s="59"/>
    </row>
    <row r="122" spans="1:11" ht="14.25" customHeight="1" x14ac:dyDescent="0.2">
      <c r="A122" s="38">
        <v>4</v>
      </c>
      <c r="B122" s="38" t="s">
        <v>34</v>
      </c>
      <c r="C122" s="38">
        <v>9200348</v>
      </c>
      <c r="D122" s="38" t="s">
        <v>53</v>
      </c>
      <c r="E122" s="57">
        <v>67387225.493683591</v>
      </c>
      <c r="F122" s="60" t="s">
        <v>28</v>
      </c>
      <c r="G122" s="57">
        <v>62191752.209595211</v>
      </c>
      <c r="H122" s="60" t="s">
        <v>28</v>
      </c>
      <c r="I122" s="58"/>
      <c r="J122" s="59"/>
      <c r="K122" s="59"/>
    </row>
    <row r="123" spans="1:11" ht="14.25" customHeight="1" x14ac:dyDescent="0.2">
      <c r="A123" s="38">
        <v>4</v>
      </c>
      <c r="B123" s="38" t="s">
        <v>34</v>
      </c>
      <c r="C123" s="38">
        <v>9015959</v>
      </c>
      <c r="D123" s="38" t="s">
        <v>54</v>
      </c>
      <c r="E123" s="57">
        <v>1781416895.4050417</v>
      </c>
      <c r="F123" s="60"/>
      <c r="G123" s="57">
        <v>1680893603.0668364</v>
      </c>
      <c r="H123" s="60"/>
      <c r="I123" s="58"/>
      <c r="J123" s="59"/>
      <c r="K123" s="59"/>
    </row>
    <row r="124" spans="1:11" ht="14.25" customHeight="1" x14ac:dyDescent="0.2">
      <c r="A124" s="38">
        <v>4</v>
      </c>
      <c r="B124" s="38" t="s">
        <v>34</v>
      </c>
      <c r="C124" s="38">
        <v>9100258</v>
      </c>
      <c r="D124" s="38" t="s">
        <v>55</v>
      </c>
      <c r="E124" s="57">
        <v>514552254.09585464</v>
      </c>
      <c r="F124" s="60"/>
      <c r="G124" s="57">
        <v>473651536.04231203</v>
      </c>
      <c r="H124" s="60"/>
      <c r="I124" s="58"/>
      <c r="J124" s="59"/>
      <c r="K124" s="59"/>
    </row>
    <row r="125" spans="1:11" ht="14.25" customHeight="1" x14ac:dyDescent="0.2">
      <c r="A125" s="38">
        <v>4</v>
      </c>
      <c r="B125" s="38" t="s">
        <v>34</v>
      </c>
      <c r="C125" s="38">
        <v>9100158</v>
      </c>
      <c r="D125" s="38" t="s">
        <v>56</v>
      </c>
      <c r="E125" s="57">
        <v>272012488.12157702</v>
      </c>
      <c r="F125" s="60"/>
      <c r="G125" s="57">
        <v>252782553.01415676</v>
      </c>
      <c r="H125" s="60"/>
      <c r="I125" s="58"/>
      <c r="J125" s="59"/>
      <c r="K125" s="59"/>
    </row>
    <row r="126" spans="1:11" ht="14.25" customHeight="1" x14ac:dyDescent="0.2">
      <c r="A126" s="38">
        <v>4</v>
      </c>
      <c r="B126" s="38" t="s">
        <v>34</v>
      </c>
      <c r="C126" s="38">
        <v>9100358</v>
      </c>
      <c r="D126" s="38" t="s">
        <v>57</v>
      </c>
      <c r="E126" s="57">
        <v>372895409.21149606</v>
      </c>
      <c r="F126" s="60" t="s">
        <v>28</v>
      </c>
      <c r="G126" s="57">
        <v>341340745.37269628</v>
      </c>
      <c r="H126" s="60" t="s">
        <v>28</v>
      </c>
      <c r="I126" s="58"/>
      <c r="J126" s="59"/>
      <c r="K126" s="59"/>
    </row>
    <row r="127" spans="1:11" ht="14.25" customHeight="1" x14ac:dyDescent="0.2">
      <c r="A127" s="38">
        <v>4</v>
      </c>
      <c r="B127" s="38" t="s">
        <v>34</v>
      </c>
      <c r="C127" s="38">
        <v>9100658</v>
      </c>
      <c r="D127" s="38" t="s">
        <v>58</v>
      </c>
      <c r="E127" s="37" t="s">
        <v>61</v>
      </c>
      <c r="F127" s="60"/>
      <c r="G127" s="37" t="s">
        <v>61</v>
      </c>
      <c r="H127" s="60"/>
      <c r="I127" s="58"/>
      <c r="J127" s="59"/>
      <c r="K127" s="59"/>
    </row>
    <row r="128" spans="1:11" ht="14.25" customHeight="1" x14ac:dyDescent="0.2">
      <c r="A128" s="38">
        <v>4</v>
      </c>
      <c r="B128" s="38" t="s">
        <v>34</v>
      </c>
      <c r="C128" s="38">
        <v>9100916</v>
      </c>
      <c r="D128" s="38" t="s">
        <v>59</v>
      </c>
      <c r="E128" s="37" t="s">
        <v>61</v>
      </c>
      <c r="F128" s="60" t="s">
        <v>29</v>
      </c>
      <c r="G128" s="37" t="s">
        <v>61</v>
      </c>
      <c r="H128" s="60" t="s">
        <v>29</v>
      </c>
      <c r="I128" s="58"/>
      <c r="J128" s="59"/>
      <c r="K128" s="59"/>
    </row>
    <row r="129" spans="1:11" ht="14.25" customHeight="1" x14ac:dyDescent="0.2">
      <c r="A129" s="38">
        <v>5</v>
      </c>
      <c r="B129" s="38" t="s">
        <v>35</v>
      </c>
      <c r="C129" s="38">
        <v>1500158</v>
      </c>
      <c r="D129" s="38" t="s">
        <v>14</v>
      </c>
      <c r="E129" s="57">
        <v>5105633295.3523579</v>
      </c>
      <c r="F129" s="60"/>
      <c r="G129" s="57">
        <v>4832208107.7369137</v>
      </c>
      <c r="H129" s="60"/>
      <c r="I129" s="58"/>
      <c r="J129" s="59"/>
      <c r="K129" s="59"/>
    </row>
    <row r="130" spans="1:11" ht="14.25" customHeight="1" x14ac:dyDescent="0.2">
      <c r="A130" s="38">
        <v>5</v>
      </c>
      <c r="B130" s="38" t="s">
        <v>35</v>
      </c>
      <c r="C130" s="38">
        <v>1500858</v>
      </c>
      <c r="D130" s="38" t="s">
        <v>15</v>
      </c>
      <c r="E130" s="57">
        <v>278494257.29241073</v>
      </c>
      <c r="F130" s="60" t="s">
        <v>28</v>
      </c>
      <c r="G130" s="57">
        <v>260462729.07742885</v>
      </c>
      <c r="H130" s="60" t="s">
        <v>28</v>
      </c>
      <c r="I130" s="58"/>
      <c r="J130" s="59"/>
      <c r="K130" s="59"/>
    </row>
    <row r="131" spans="1:11" ht="14.25" customHeight="1" x14ac:dyDescent="0.2">
      <c r="A131" s="38">
        <v>5</v>
      </c>
      <c r="B131" s="38" t="s">
        <v>35</v>
      </c>
      <c r="C131" s="38">
        <v>1501758</v>
      </c>
      <c r="D131" s="38" t="s">
        <v>16</v>
      </c>
      <c r="E131" s="57">
        <v>1897712513.737566</v>
      </c>
      <c r="F131" s="60"/>
      <c r="G131" s="57">
        <v>1787490413.1817448</v>
      </c>
      <c r="H131" s="60"/>
      <c r="I131" s="58"/>
      <c r="J131" s="59"/>
      <c r="K131" s="59"/>
    </row>
    <row r="132" spans="1:11" ht="14.25" customHeight="1" x14ac:dyDescent="0.2">
      <c r="A132" s="38">
        <v>5</v>
      </c>
      <c r="B132" s="38" t="s">
        <v>35</v>
      </c>
      <c r="C132" s="38">
        <v>1504158</v>
      </c>
      <c r="D132" s="38" t="s">
        <v>17</v>
      </c>
      <c r="E132" s="57">
        <v>1002997.7944945126</v>
      </c>
      <c r="F132" s="60" t="s">
        <v>29</v>
      </c>
      <c r="G132" s="57">
        <v>925762.71482609457</v>
      </c>
      <c r="H132" s="60" t="s">
        <v>29</v>
      </c>
      <c r="I132" s="58"/>
      <c r="J132" s="59"/>
      <c r="K132" s="59"/>
    </row>
    <row r="133" spans="1:11" ht="14.25" customHeight="1" x14ac:dyDescent="0.2">
      <c r="A133" s="38">
        <v>5</v>
      </c>
      <c r="B133" s="38" t="s">
        <v>35</v>
      </c>
      <c r="C133" s="38">
        <v>1803258</v>
      </c>
      <c r="D133" s="38" t="s">
        <v>39</v>
      </c>
      <c r="E133" s="57">
        <v>3182111.0585781182</v>
      </c>
      <c r="F133" s="60" t="s">
        <v>28</v>
      </c>
      <c r="G133" s="57">
        <v>3053022.4884307324</v>
      </c>
      <c r="H133" s="60" t="s">
        <v>28</v>
      </c>
      <c r="I133" s="58"/>
      <c r="J133" s="59"/>
      <c r="K133" s="59"/>
    </row>
    <row r="134" spans="1:11" ht="14.25" customHeight="1" x14ac:dyDescent="0.2">
      <c r="A134" s="38">
        <v>5</v>
      </c>
      <c r="B134" s="38" t="s">
        <v>35</v>
      </c>
      <c r="C134" s="38">
        <v>1900958</v>
      </c>
      <c r="D134" s="38" t="s">
        <v>40</v>
      </c>
      <c r="E134" s="57">
        <v>2696283835.6729231</v>
      </c>
      <c r="F134" s="60"/>
      <c r="G134" s="57">
        <v>2636243636.5588121</v>
      </c>
      <c r="H134" s="60"/>
      <c r="I134" s="58"/>
      <c r="J134" s="59"/>
      <c r="K134" s="59"/>
    </row>
    <row r="135" spans="1:11" ht="14.25" customHeight="1" x14ac:dyDescent="0.2">
      <c r="A135" s="38">
        <v>5</v>
      </c>
      <c r="B135" s="38" t="s">
        <v>35</v>
      </c>
      <c r="C135" s="38">
        <v>3307859</v>
      </c>
      <c r="D135" s="38" t="s">
        <v>42</v>
      </c>
      <c r="E135" s="57">
        <v>425375004.627518</v>
      </c>
      <c r="F135" s="60" t="s">
        <v>28</v>
      </c>
      <c r="G135" s="57">
        <v>425375004.627518</v>
      </c>
      <c r="H135" s="60" t="s">
        <v>28</v>
      </c>
      <c r="I135" s="58"/>
      <c r="J135" s="59"/>
      <c r="K135" s="59"/>
    </row>
    <row r="136" spans="1:11" ht="14.25" customHeight="1" x14ac:dyDescent="0.2">
      <c r="A136" s="38">
        <v>5</v>
      </c>
      <c r="B136" s="38" t="s">
        <v>35</v>
      </c>
      <c r="C136" s="38">
        <v>1919258</v>
      </c>
      <c r="D136" s="38" t="s">
        <v>43</v>
      </c>
      <c r="E136" s="57">
        <v>42741965.537474282</v>
      </c>
      <c r="F136" s="60"/>
      <c r="G136" s="57">
        <v>38467768.983726844</v>
      </c>
      <c r="H136" s="60"/>
      <c r="I136" s="58"/>
      <c r="J136" s="59"/>
      <c r="K136" s="59"/>
    </row>
    <row r="137" spans="1:11" ht="14.25" customHeight="1" x14ac:dyDescent="0.2">
      <c r="A137" s="38">
        <v>5</v>
      </c>
      <c r="B137" s="38" t="s">
        <v>35</v>
      </c>
      <c r="C137" s="38">
        <v>4200758</v>
      </c>
      <c r="D137" s="38" t="s">
        <v>44</v>
      </c>
      <c r="E137" s="57">
        <v>22536673.068578199</v>
      </c>
      <c r="F137" s="60" t="s">
        <v>28</v>
      </c>
      <c r="G137" s="57">
        <v>18504795.32482291</v>
      </c>
      <c r="H137" s="60" t="s">
        <v>28</v>
      </c>
      <c r="I137" s="58"/>
      <c r="J137" s="59"/>
      <c r="K137" s="59"/>
    </row>
    <row r="138" spans="1:11" ht="14.25" customHeight="1" x14ac:dyDescent="0.2">
      <c r="A138" s="38">
        <v>5</v>
      </c>
      <c r="B138" s="38" t="s">
        <v>35</v>
      </c>
      <c r="C138" s="38">
        <v>4202258</v>
      </c>
      <c r="D138" s="38" t="s">
        <v>45</v>
      </c>
      <c r="E138" s="57">
        <v>82943664.693471909</v>
      </c>
      <c r="F138" s="60" t="s">
        <v>28</v>
      </c>
      <c r="G138" s="57">
        <v>69720757.173605785</v>
      </c>
      <c r="H138" s="60" t="s">
        <v>28</v>
      </c>
      <c r="I138" s="58"/>
      <c r="J138" s="59"/>
      <c r="K138" s="59"/>
    </row>
    <row r="139" spans="1:11" ht="14.25" customHeight="1" x14ac:dyDescent="0.2">
      <c r="A139" s="38">
        <v>5</v>
      </c>
      <c r="B139" s="38" t="s">
        <v>35</v>
      </c>
      <c r="C139" s="38">
        <v>4304658</v>
      </c>
      <c r="D139" s="38" t="s">
        <v>46</v>
      </c>
      <c r="E139" s="57">
        <v>10724165.024641262</v>
      </c>
      <c r="F139" s="60" t="s">
        <v>29</v>
      </c>
      <c r="G139" s="57">
        <v>9652061.6860186774</v>
      </c>
      <c r="H139" s="60" t="s">
        <v>29</v>
      </c>
      <c r="I139" s="58"/>
      <c r="J139" s="59"/>
      <c r="K139" s="59"/>
    </row>
    <row r="140" spans="1:11" ht="14.25" customHeight="1" x14ac:dyDescent="0.2">
      <c r="A140" s="38">
        <v>5</v>
      </c>
      <c r="B140" s="38" t="s">
        <v>35</v>
      </c>
      <c r="C140" s="38">
        <v>4208158</v>
      </c>
      <c r="D140" s="38" t="s">
        <v>47</v>
      </c>
      <c r="E140" s="57">
        <v>5119699.6674985001</v>
      </c>
      <c r="F140" s="60"/>
      <c r="G140" s="57">
        <v>4607729.7007410005</v>
      </c>
      <c r="H140" s="60"/>
      <c r="I140" s="58"/>
      <c r="J140" s="59"/>
      <c r="K140" s="59"/>
    </row>
    <row r="141" spans="1:11" ht="14.25" customHeight="1" x14ac:dyDescent="0.2">
      <c r="A141" s="38">
        <v>5</v>
      </c>
      <c r="B141" s="38" t="s">
        <v>35</v>
      </c>
      <c r="C141" s="38">
        <v>5109958</v>
      </c>
      <c r="D141" s="38" t="s">
        <v>48</v>
      </c>
      <c r="E141" s="57">
        <v>75217219.432696253</v>
      </c>
      <c r="F141" s="60" t="s">
        <v>28</v>
      </c>
      <c r="G141" s="57">
        <v>75217219.432696253</v>
      </c>
      <c r="H141" s="60" t="s">
        <v>28</v>
      </c>
      <c r="I141" s="58"/>
      <c r="J141" s="59"/>
      <c r="K141" s="59"/>
    </row>
    <row r="142" spans="1:11" ht="14.25" customHeight="1" x14ac:dyDescent="0.2">
      <c r="A142" s="38">
        <v>5</v>
      </c>
      <c r="B142" s="38" t="s">
        <v>35</v>
      </c>
      <c r="C142" s="38">
        <v>3505958</v>
      </c>
      <c r="D142" s="38" t="s">
        <v>49</v>
      </c>
      <c r="E142" s="57">
        <v>94806538.14734377</v>
      </c>
      <c r="F142" s="60" t="s">
        <v>28</v>
      </c>
      <c r="G142" s="57">
        <v>84241268.859985411</v>
      </c>
      <c r="H142" s="60" t="s">
        <v>28</v>
      </c>
      <c r="I142" s="58"/>
      <c r="J142" s="59"/>
      <c r="K142" s="59"/>
    </row>
    <row r="143" spans="1:11" ht="14.25" customHeight="1" x14ac:dyDescent="0.2">
      <c r="A143" s="38">
        <v>5</v>
      </c>
      <c r="B143" s="38" t="s">
        <v>35</v>
      </c>
      <c r="C143" s="38">
        <v>9017959</v>
      </c>
      <c r="D143" s="38" t="s">
        <v>50</v>
      </c>
      <c r="E143" s="57">
        <v>909455792.22922611</v>
      </c>
      <c r="F143" s="60"/>
      <c r="G143" s="57">
        <v>874740618.70432973</v>
      </c>
      <c r="H143" s="60"/>
      <c r="I143" s="58"/>
      <c r="J143" s="59"/>
      <c r="K143" s="59"/>
    </row>
    <row r="144" spans="1:11" ht="14.25" customHeight="1" x14ac:dyDescent="0.2">
      <c r="A144" s="38">
        <v>5</v>
      </c>
      <c r="B144" s="38" t="s">
        <v>35</v>
      </c>
      <c r="C144" s="38">
        <v>9200159</v>
      </c>
      <c r="D144" s="38" t="s">
        <v>51</v>
      </c>
      <c r="E144" s="57">
        <v>654866757.12622738</v>
      </c>
      <c r="F144" s="60"/>
      <c r="G144" s="57">
        <v>625490437.14193892</v>
      </c>
      <c r="H144" s="60"/>
      <c r="I144" s="58"/>
      <c r="J144" s="59"/>
      <c r="K144" s="59"/>
    </row>
    <row r="145" spans="1:11" ht="14.25" customHeight="1" x14ac:dyDescent="0.2">
      <c r="A145" s="38">
        <v>5</v>
      </c>
      <c r="B145" s="38" t="s">
        <v>35</v>
      </c>
      <c r="C145" s="38">
        <v>9200258</v>
      </c>
      <c r="D145" s="38" t="s">
        <v>52</v>
      </c>
      <c r="E145" s="57">
        <v>187827682.5663321</v>
      </c>
      <c r="F145" s="60" t="s">
        <v>28</v>
      </c>
      <c r="G145" s="57">
        <v>187827682.5663321</v>
      </c>
      <c r="H145" s="60" t="s">
        <v>28</v>
      </c>
      <c r="I145" s="58"/>
      <c r="J145" s="59"/>
      <c r="K145" s="59"/>
    </row>
    <row r="146" spans="1:11" ht="14.25" customHeight="1" x14ac:dyDescent="0.2">
      <c r="A146" s="38">
        <v>5</v>
      </c>
      <c r="B146" s="38" t="s">
        <v>35</v>
      </c>
      <c r="C146" s="38">
        <v>9200348</v>
      </c>
      <c r="D146" s="38" t="s">
        <v>53</v>
      </c>
      <c r="E146" s="57">
        <v>66761352.536666662</v>
      </c>
      <c r="F146" s="60"/>
      <c r="G146" s="57">
        <v>61422498.996058606</v>
      </c>
      <c r="H146" s="60"/>
      <c r="I146" s="58"/>
      <c r="J146" s="59"/>
      <c r="K146" s="59"/>
    </row>
    <row r="147" spans="1:11" ht="14.25" customHeight="1" x14ac:dyDescent="0.2">
      <c r="A147" s="38">
        <v>5</v>
      </c>
      <c r="B147" s="38" t="s">
        <v>35</v>
      </c>
      <c r="C147" s="38">
        <v>9015959</v>
      </c>
      <c r="D147" s="38" t="s">
        <v>54</v>
      </c>
      <c r="E147" s="57">
        <v>2246830204.159883</v>
      </c>
      <c r="F147" s="60"/>
      <c r="G147" s="57">
        <v>2085583407.4878559</v>
      </c>
      <c r="H147" s="60"/>
      <c r="I147" s="58"/>
      <c r="J147" s="59"/>
      <c r="K147" s="59"/>
    </row>
    <row r="148" spans="1:11" ht="14.25" customHeight="1" x14ac:dyDescent="0.2">
      <c r="A148" s="38">
        <v>5</v>
      </c>
      <c r="B148" s="38" t="s">
        <v>35</v>
      </c>
      <c r="C148" s="38">
        <v>9100258</v>
      </c>
      <c r="D148" s="38" t="s">
        <v>55</v>
      </c>
      <c r="E148" s="57">
        <v>692258263.02844942</v>
      </c>
      <c r="F148" s="60"/>
      <c r="G148" s="57">
        <v>638940336.67370903</v>
      </c>
      <c r="H148" s="60"/>
      <c r="I148" s="58"/>
      <c r="J148" s="59"/>
      <c r="K148" s="59"/>
    </row>
    <row r="149" spans="1:11" ht="14.25" customHeight="1" x14ac:dyDescent="0.2">
      <c r="A149" s="38">
        <v>5</v>
      </c>
      <c r="B149" s="38" t="s">
        <v>35</v>
      </c>
      <c r="C149" s="38">
        <v>9100158</v>
      </c>
      <c r="D149" s="38" t="s">
        <v>56</v>
      </c>
      <c r="E149" s="57">
        <v>1029215693.5624044</v>
      </c>
      <c r="F149" s="60"/>
      <c r="G149" s="57">
        <v>944520646.03283596</v>
      </c>
      <c r="H149" s="60"/>
      <c r="I149" s="58"/>
      <c r="J149" s="59"/>
      <c r="K149" s="59"/>
    </row>
    <row r="150" spans="1:11" ht="14.25" customHeight="1" x14ac:dyDescent="0.2">
      <c r="A150" s="38">
        <v>5</v>
      </c>
      <c r="B150" s="38" t="s">
        <v>35</v>
      </c>
      <c r="C150" s="38">
        <v>9100358</v>
      </c>
      <c r="D150" s="38" t="s">
        <v>57</v>
      </c>
      <c r="E150" s="37" t="s">
        <v>61</v>
      </c>
      <c r="F150" s="60"/>
      <c r="G150" s="37" t="s">
        <v>61</v>
      </c>
      <c r="H150" s="60"/>
      <c r="I150" s="58"/>
      <c r="J150" s="59"/>
      <c r="K150" s="59"/>
    </row>
    <row r="151" spans="1:11" ht="14.25" customHeight="1" x14ac:dyDescent="0.2">
      <c r="A151" s="38">
        <v>5</v>
      </c>
      <c r="B151" s="38" t="s">
        <v>35</v>
      </c>
      <c r="C151" s="38">
        <v>9100658</v>
      </c>
      <c r="D151" s="38" t="s">
        <v>58</v>
      </c>
      <c r="E151" s="37" t="s">
        <v>61</v>
      </c>
      <c r="F151" s="60" t="s">
        <v>28</v>
      </c>
      <c r="G151" s="37" t="s">
        <v>61</v>
      </c>
      <c r="H151" s="60" t="s">
        <v>28</v>
      </c>
      <c r="I151" s="58"/>
      <c r="J151" s="59"/>
      <c r="K151" s="59"/>
    </row>
    <row r="152" spans="1:11" ht="14.25" customHeight="1" x14ac:dyDescent="0.2">
      <c r="A152" s="38">
        <v>5</v>
      </c>
      <c r="B152" s="38" t="s">
        <v>35</v>
      </c>
      <c r="C152" s="38">
        <v>9100916</v>
      </c>
      <c r="D152" s="38" t="s">
        <v>59</v>
      </c>
      <c r="E152" s="57">
        <v>4884930.0593592431</v>
      </c>
      <c r="F152" s="60" t="s">
        <v>30</v>
      </c>
      <c r="G152" s="57">
        <v>4680063.4158843858</v>
      </c>
      <c r="H152" s="60" t="s">
        <v>30</v>
      </c>
      <c r="I152" s="58"/>
      <c r="J152" s="59"/>
      <c r="K152" s="59"/>
    </row>
    <row r="153" spans="1:11" ht="14.25" customHeight="1" x14ac:dyDescent="0.2">
      <c r="A153" s="38">
        <v>6</v>
      </c>
      <c r="B153" s="38" t="s">
        <v>36</v>
      </c>
      <c r="C153" s="38">
        <v>1500158</v>
      </c>
      <c r="D153" s="38" t="s">
        <v>14</v>
      </c>
      <c r="E153" s="57">
        <v>23211304.225256518</v>
      </c>
      <c r="F153" s="60" t="s">
        <v>28</v>
      </c>
      <c r="G153" s="57">
        <v>21990285.947934549</v>
      </c>
      <c r="H153" s="60" t="s">
        <v>28</v>
      </c>
      <c r="I153" s="58"/>
      <c r="J153" s="59"/>
      <c r="K153" s="59"/>
    </row>
    <row r="154" spans="1:11" ht="14.25" customHeight="1" x14ac:dyDescent="0.2">
      <c r="A154" s="38">
        <v>6</v>
      </c>
      <c r="B154" s="38" t="s">
        <v>36</v>
      </c>
      <c r="C154" s="38">
        <v>1500858</v>
      </c>
      <c r="D154" s="38" t="s">
        <v>15</v>
      </c>
      <c r="E154" s="57">
        <v>1964280.0859594594</v>
      </c>
      <c r="F154" s="60" t="s">
        <v>28</v>
      </c>
      <c r="G154" s="57">
        <v>1849527.4784897431</v>
      </c>
      <c r="H154" s="60" t="s">
        <v>28</v>
      </c>
      <c r="I154" s="58"/>
      <c r="J154" s="59"/>
      <c r="K154" s="59"/>
    </row>
    <row r="155" spans="1:11" ht="14.25" customHeight="1" x14ac:dyDescent="0.2">
      <c r="A155" s="38">
        <v>6</v>
      </c>
      <c r="B155" s="38" t="s">
        <v>36</v>
      </c>
      <c r="C155" s="38">
        <v>1501758</v>
      </c>
      <c r="D155" s="38" t="s">
        <v>16</v>
      </c>
      <c r="E155" s="57">
        <v>7345697.5965061337</v>
      </c>
      <c r="F155" s="60"/>
      <c r="G155" s="57">
        <v>7026618.9041860783</v>
      </c>
      <c r="H155" s="60"/>
      <c r="I155" s="58"/>
      <c r="J155" s="59"/>
      <c r="K155" s="59"/>
    </row>
    <row r="156" spans="1:11" ht="14.25" customHeight="1" x14ac:dyDescent="0.2">
      <c r="A156" s="38">
        <v>6</v>
      </c>
      <c r="B156" s="38" t="s">
        <v>36</v>
      </c>
      <c r="C156" s="38">
        <v>1900958</v>
      </c>
      <c r="D156" s="38" t="s">
        <v>40</v>
      </c>
      <c r="E156" s="57">
        <v>9005254.6241425555</v>
      </c>
      <c r="F156" s="60" t="s">
        <v>28</v>
      </c>
      <c r="G156" s="57">
        <v>8834290.8024508208</v>
      </c>
      <c r="H156" s="60" t="s">
        <v>28</v>
      </c>
      <c r="I156" s="58"/>
      <c r="J156" s="59"/>
      <c r="K156" s="59"/>
    </row>
    <row r="157" spans="1:11" ht="14.25" customHeight="1" x14ac:dyDescent="0.2">
      <c r="A157" s="38">
        <v>6</v>
      </c>
      <c r="B157" s="38" t="s">
        <v>36</v>
      </c>
      <c r="C157" s="38">
        <v>3307859</v>
      </c>
      <c r="D157" s="38" t="s">
        <v>42</v>
      </c>
      <c r="E157" s="57">
        <v>49464209.180784784</v>
      </c>
      <c r="F157" s="60" t="s">
        <v>28</v>
      </c>
      <c r="G157" s="57">
        <v>49464209.180784784</v>
      </c>
      <c r="H157" s="60" t="s">
        <v>28</v>
      </c>
      <c r="I157" s="58"/>
      <c r="J157" s="59"/>
      <c r="K157" s="59"/>
    </row>
    <row r="158" spans="1:11" ht="14.25" customHeight="1" x14ac:dyDescent="0.2">
      <c r="A158" s="38">
        <v>6</v>
      </c>
      <c r="B158" s="38" t="s">
        <v>36</v>
      </c>
      <c r="C158" s="38">
        <v>1919258</v>
      </c>
      <c r="D158" s="38" t="s">
        <v>43</v>
      </c>
      <c r="E158" s="57">
        <v>39174770.461822256</v>
      </c>
      <c r="F158" s="60" t="s">
        <v>29</v>
      </c>
      <c r="G158" s="57">
        <v>35257293.415640026</v>
      </c>
      <c r="H158" s="60" t="s">
        <v>29</v>
      </c>
      <c r="I158" s="58"/>
      <c r="J158" s="59"/>
      <c r="K158" s="59"/>
    </row>
    <row r="159" spans="1:11" ht="14.25" customHeight="1" x14ac:dyDescent="0.2">
      <c r="A159" s="38">
        <v>6</v>
      </c>
      <c r="B159" s="38" t="s">
        <v>36</v>
      </c>
      <c r="C159" s="38">
        <v>4202258</v>
      </c>
      <c r="D159" s="38" t="s">
        <v>45</v>
      </c>
      <c r="E159" s="57">
        <v>48972365.185041904</v>
      </c>
      <c r="F159" s="60"/>
      <c r="G159" s="57">
        <v>40456967.340160154</v>
      </c>
      <c r="H159" s="60"/>
      <c r="I159" s="58"/>
      <c r="J159" s="59"/>
      <c r="K159" s="59"/>
    </row>
    <row r="160" spans="1:11" ht="14.25" customHeight="1" x14ac:dyDescent="0.2">
      <c r="A160" s="38">
        <v>6</v>
      </c>
      <c r="B160" s="38" t="s">
        <v>36</v>
      </c>
      <c r="C160" s="38">
        <v>5109958</v>
      </c>
      <c r="D160" s="38" t="s">
        <v>48</v>
      </c>
      <c r="E160" s="57">
        <v>43121558.80312071</v>
      </c>
      <c r="F160" s="60" t="s">
        <v>29</v>
      </c>
      <c r="G160" s="57">
        <v>43121558.80312071</v>
      </c>
      <c r="H160" s="60" t="s">
        <v>29</v>
      </c>
      <c r="I160" s="58"/>
      <c r="J160" s="59"/>
      <c r="K160" s="59"/>
    </row>
    <row r="161" spans="1:11" ht="14.25" customHeight="1" x14ac:dyDescent="0.2">
      <c r="A161" s="38">
        <v>6</v>
      </c>
      <c r="B161" s="38" t="s">
        <v>36</v>
      </c>
      <c r="C161" s="38">
        <v>3505958</v>
      </c>
      <c r="D161" s="38" t="s">
        <v>49</v>
      </c>
      <c r="E161" s="57">
        <v>151130773.72675067</v>
      </c>
      <c r="F161" s="60"/>
      <c r="G161" s="57">
        <v>147505239.96299714</v>
      </c>
      <c r="H161" s="60"/>
      <c r="I161" s="58"/>
      <c r="J161" s="59"/>
      <c r="K161" s="59"/>
    </row>
    <row r="162" spans="1:11" ht="14.25" customHeight="1" x14ac:dyDescent="0.2">
      <c r="A162" s="38">
        <v>6</v>
      </c>
      <c r="B162" s="38" t="s">
        <v>36</v>
      </c>
      <c r="C162" s="38">
        <v>9017959</v>
      </c>
      <c r="D162" s="38" t="s">
        <v>50</v>
      </c>
      <c r="E162" s="57">
        <v>595058675.31966519</v>
      </c>
      <c r="F162" s="60" t="s">
        <v>28</v>
      </c>
      <c r="G162" s="57">
        <v>591259311.42986131</v>
      </c>
      <c r="H162" s="60" t="s">
        <v>28</v>
      </c>
      <c r="I162" s="58"/>
      <c r="J162" s="59"/>
      <c r="K162" s="59"/>
    </row>
    <row r="163" spans="1:11" ht="14.25" customHeight="1" x14ac:dyDescent="0.2">
      <c r="A163" s="38">
        <v>6</v>
      </c>
      <c r="B163" s="38" t="s">
        <v>36</v>
      </c>
      <c r="C163" s="38">
        <v>9200159</v>
      </c>
      <c r="D163" s="38" t="s">
        <v>51</v>
      </c>
      <c r="E163" s="57">
        <v>73542479.251912668</v>
      </c>
      <c r="F163" s="60"/>
      <c r="G163" s="57">
        <v>70806494.30577834</v>
      </c>
      <c r="H163" s="60"/>
      <c r="I163" s="58"/>
      <c r="J163" s="59"/>
      <c r="K163" s="59"/>
    </row>
    <row r="164" spans="1:11" ht="14.25" customHeight="1" x14ac:dyDescent="0.2">
      <c r="A164" s="38">
        <v>6</v>
      </c>
      <c r="B164" s="38" t="s">
        <v>36</v>
      </c>
      <c r="C164" s="38">
        <v>9200258</v>
      </c>
      <c r="D164" s="38" t="s">
        <v>52</v>
      </c>
      <c r="E164" s="57">
        <v>505772521.0486964</v>
      </c>
      <c r="F164" s="60" t="s">
        <v>28</v>
      </c>
      <c r="G164" s="57">
        <v>505772521.0486964</v>
      </c>
      <c r="H164" s="60" t="s">
        <v>28</v>
      </c>
      <c r="I164" s="58"/>
      <c r="J164" s="59"/>
      <c r="K164" s="59"/>
    </row>
    <row r="165" spans="1:11" ht="14.25" customHeight="1" x14ac:dyDescent="0.2">
      <c r="A165" s="38">
        <v>6</v>
      </c>
      <c r="B165" s="38" t="s">
        <v>36</v>
      </c>
      <c r="C165" s="38">
        <v>9200348</v>
      </c>
      <c r="D165" s="38" t="s">
        <v>53</v>
      </c>
      <c r="E165" s="57">
        <v>15743675.019056205</v>
      </c>
      <c r="F165" s="60"/>
      <c r="G165" s="57">
        <v>14680296.075386519</v>
      </c>
      <c r="H165" s="60"/>
      <c r="I165" s="58"/>
      <c r="J165" s="59"/>
      <c r="K165" s="59"/>
    </row>
    <row r="166" spans="1:11" ht="14.25" customHeight="1" x14ac:dyDescent="0.2">
      <c r="A166" s="38">
        <v>6</v>
      </c>
      <c r="B166" s="38" t="s">
        <v>36</v>
      </c>
      <c r="C166" s="38">
        <v>9015959</v>
      </c>
      <c r="D166" s="38" t="s">
        <v>54</v>
      </c>
      <c r="E166" s="57">
        <v>580528873.77885795</v>
      </c>
      <c r="F166" s="60"/>
      <c r="G166" s="57">
        <v>539666280.31665266</v>
      </c>
      <c r="H166" s="60"/>
      <c r="I166" s="58"/>
      <c r="J166" s="59"/>
      <c r="K166" s="59"/>
    </row>
    <row r="167" spans="1:11" ht="14.25" customHeight="1" x14ac:dyDescent="0.2">
      <c r="A167" s="38">
        <v>6</v>
      </c>
      <c r="B167" s="38" t="s">
        <v>36</v>
      </c>
      <c r="C167" s="38">
        <v>9100258</v>
      </c>
      <c r="D167" s="38" t="s">
        <v>55</v>
      </c>
      <c r="E167" s="57">
        <v>58040897.980316192</v>
      </c>
      <c r="F167" s="60"/>
      <c r="G167" s="57">
        <v>52973546.782544605</v>
      </c>
      <c r="H167" s="60"/>
      <c r="I167" s="58"/>
      <c r="J167" s="59"/>
      <c r="K167" s="59"/>
    </row>
    <row r="168" spans="1:11" ht="14.25" customHeight="1" x14ac:dyDescent="0.2">
      <c r="A168" s="38">
        <v>6</v>
      </c>
      <c r="B168" s="38" t="s">
        <v>36</v>
      </c>
      <c r="C168" s="38">
        <v>9100158</v>
      </c>
      <c r="D168" s="38" t="s">
        <v>56</v>
      </c>
      <c r="E168" s="57">
        <v>467216516.97341973</v>
      </c>
      <c r="F168" s="60"/>
      <c r="G168" s="57">
        <v>432550213.46091491</v>
      </c>
      <c r="H168" s="60"/>
      <c r="I168" s="58"/>
      <c r="J168" s="59"/>
      <c r="K168" s="59"/>
    </row>
    <row r="169" spans="1:11" ht="14.25" customHeight="1" x14ac:dyDescent="0.2">
      <c r="A169" s="38">
        <v>6</v>
      </c>
      <c r="B169" s="38" t="s">
        <v>36</v>
      </c>
      <c r="C169" s="38">
        <v>9100358</v>
      </c>
      <c r="D169" s="38" t="s">
        <v>57</v>
      </c>
      <c r="E169" s="37" t="s">
        <v>61</v>
      </c>
      <c r="F169" s="60" t="s">
        <v>28</v>
      </c>
      <c r="G169" s="37" t="s">
        <v>61</v>
      </c>
      <c r="H169" s="60" t="s">
        <v>28</v>
      </c>
      <c r="I169" s="58"/>
      <c r="J169" s="59"/>
      <c r="K169" s="59"/>
    </row>
    <row r="170" spans="1:11" ht="14.25" customHeight="1" x14ac:dyDescent="0.2">
      <c r="A170" s="38">
        <v>6</v>
      </c>
      <c r="B170" s="38" t="s">
        <v>36</v>
      </c>
      <c r="C170" s="38">
        <v>9100658</v>
      </c>
      <c r="D170" s="38" t="s">
        <v>58</v>
      </c>
      <c r="E170" s="37" t="s">
        <v>61</v>
      </c>
      <c r="F170" s="60" t="s">
        <v>29</v>
      </c>
      <c r="G170" s="37" t="s">
        <v>61</v>
      </c>
      <c r="H170" s="60" t="s">
        <v>29</v>
      </c>
      <c r="I170" s="58"/>
      <c r="J170" s="59"/>
      <c r="K170" s="59"/>
    </row>
    <row r="171" spans="1:11" ht="14.25" customHeight="1" x14ac:dyDescent="0.2">
      <c r="A171" s="38">
        <v>6</v>
      </c>
      <c r="B171" s="38" t="s">
        <v>36</v>
      </c>
      <c r="C171" s="38">
        <v>9100916</v>
      </c>
      <c r="D171" s="38" t="s">
        <v>59</v>
      </c>
      <c r="E171" s="37" t="s">
        <v>61</v>
      </c>
      <c r="F171" s="60" t="s">
        <v>29</v>
      </c>
      <c r="G171" s="37" t="s">
        <v>61</v>
      </c>
      <c r="H171" s="60" t="s">
        <v>29</v>
      </c>
      <c r="I171" s="58"/>
      <c r="J171" s="59"/>
      <c r="K171" s="59"/>
    </row>
    <row r="172" spans="1:11" ht="14.25" customHeight="1" x14ac:dyDescent="0.2">
      <c r="A172" s="38">
        <v>7</v>
      </c>
      <c r="B172" s="38" t="s">
        <v>37</v>
      </c>
      <c r="C172" s="38">
        <v>1508558</v>
      </c>
      <c r="D172" s="38" t="s">
        <v>18</v>
      </c>
      <c r="E172" s="57">
        <v>397821.57941000006</v>
      </c>
      <c r="F172" s="60" t="s">
        <v>30</v>
      </c>
      <c r="G172" s="57">
        <v>337454.33071000001</v>
      </c>
      <c r="H172" s="60" t="s">
        <v>30</v>
      </c>
      <c r="I172" s="58"/>
      <c r="J172" s="59"/>
      <c r="K172" s="59"/>
    </row>
    <row r="173" spans="1:11" ht="14.25" customHeight="1" x14ac:dyDescent="0.2">
      <c r="A173" s="38">
        <v>7</v>
      </c>
      <c r="B173" s="38" t="s">
        <v>37</v>
      </c>
      <c r="C173" s="38">
        <v>1803258</v>
      </c>
      <c r="D173" s="38" t="s">
        <v>39</v>
      </c>
      <c r="E173" s="57">
        <v>17174034.590476099</v>
      </c>
      <c r="F173" s="60" t="s">
        <v>29</v>
      </c>
      <c r="G173" s="57">
        <v>16660268.301092517</v>
      </c>
      <c r="H173" s="60" t="s">
        <v>29</v>
      </c>
      <c r="I173" s="58"/>
      <c r="J173" s="59"/>
      <c r="K173" s="59"/>
    </row>
    <row r="174" spans="1:11" ht="14.25" customHeight="1" x14ac:dyDescent="0.2">
      <c r="A174" s="38">
        <v>7</v>
      </c>
      <c r="B174" s="38" t="s">
        <v>37</v>
      </c>
      <c r="C174" s="38">
        <v>3307859</v>
      </c>
      <c r="D174" s="38" t="s">
        <v>42</v>
      </c>
      <c r="E174" s="57">
        <v>14126649.17470173</v>
      </c>
      <c r="F174" s="60" t="s">
        <v>28</v>
      </c>
      <c r="G174" s="57">
        <v>14126649.17470173</v>
      </c>
      <c r="H174" s="60" t="s">
        <v>28</v>
      </c>
      <c r="I174" s="58"/>
      <c r="J174" s="59"/>
      <c r="K174" s="59"/>
    </row>
    <row r="175" spans="1:11" ht="14.25" customHeight="1" x14ac:dyDescent="0.2">
      <c r="A175" s="38">
        <v>7</v>
      </c>
      <c r="B175" s="38" t="s">
        <v>37</v>
      </c>
      <c r="C175" s="38">
        <v>1919258</v>
      </c>
      <c r="D175" s="38" t="s">
        <v>43</v>
      </c>
      <c r="E175" s="57">
        <v>3214833.9633730156</v>
      </c>
      <c r="F175" s="60" t="s">
        <v>29</v>
      </c>
      <c r="G175" s="57">
        <v>2893350.5670357137</v>
      </c>
      <c r="H175" s="60" t="s">
        <v>29</v>
      </c>
      <c r="I175" s="58"/>
      <c r="J175" s="59"/>
      <c r="K175" s="59"/>
    </row>
    <row r="176" spans="1:11" ht="14.25" customHeight="1" x14ac:dyDescent="0.2">
      <c r="A176" s="38">
        <v>7</v>
      </c>
      <c r="B176" s="38" t="s">
        <v>37</v>
      </c>
      <c r="C176" s="38">
        <v>4304658</v>
      </c>
      <c r="D176" s="38" t="s">
        <v>46</v>
      </c>
      <c r="E176" s="57">
        <v>5486124.2628258709</v>
      </c>
      <c r="F176" s="60" t="s">
        <v>30</v>
      </c>
      <c r="G176" s="57">
        <v>4882210.3535034806</v>
      </c>
      <c r="H176" s="60" t="s">
        <v>30</v>
      </c>
      <c r="I176" s="58"/>
      <c r="J176" s="59"/>
      <c r="K176" s="59"/>
    </row>
    <row r="177" spans="1:11" ht="14.25" customHeight="1" x14ac:dyDescent="0.2">
      <c r="A177" s="38">
        <v>7</v>
      </c>
      <c r="B177" s="38" t="s">
        <v>37</v>
      </c>
      <c r="C177" s="38">
        <v>9015959</v>
      </c>
      <c r="D177" s="38" t="s">
        <v>54</v>
      </c>
      <c r="E177" s="57">
        <v>487055064.64380836</v>
      </c>
      <c r="F177" s="60"/>
      <c r="G177" s="57">
        <v>439734060.79678071</v>
      </c>
      <c r="H177" s="60"/>
      <c r="I177" s="58"/>
      <c r="J177" s="59"/>
      <c r="K177" s="59"/>
    </row>
    <row r="178" spans="1:11" ht="14.25" customHeight="1" x14ac:dyDescent="0.2">
      <c r="A178" s="38">
        <v>7</v>
      </c>
      <c r="B178" s="38" t="s">
        <v>37</v>
      </c>
      <c r="C178" s="38">
        <v>9100158</v>
      </c>
      <c r="D178" s="38" t="s">
        <v>56</v>
      </c>
      <c r="E178" s="57">
        <v>455774144.64378583</v>
      </c>
      <c r="F178" s="60"/>
      <c r="G178" s="57">
        <v>411581232.79674888</v>
      </c>
      <c r="H178" s="60"/>
      <c r="I178" s="58"/>
      <c r="J178" s="59"/>
      <c r="K178" s="59"/>
    </row>
    <row r="179" spans="1:11" ht="14.25" customHeight="1" x14ac:dyDescent="0.2">
      <c r="A179" s="38">
        <v>7</v>
      </c>
      <c r="B179" s="38" t="s">
        <v>37</v>
      </c>
      <c r="C179" s="38">
        <v>9100916</v>
      </c>
      <c r="D179" s="38" t="s">
        <v>59</v>
      </c>
      <c r="E179" s="57">
        <v>31280920.000022523</v>
      </c>
      <c r="F179" s="60"/>
      <c r="G179" s="57">
        <v>28152828.000031821</v>
      </c>
      <c r="H179" s="60"/>
      <c r="I179" s="58"/>
      <c r="J179" s="59"/>
      <c r="K179" s="59"/>
    </row>
    <row r="180" spans="1:11" ht="14.25" customHeight="1" x14ac:dyDescent="0.2">
      <c r="A180" s="38">
        <v>8</v>
      </c>
      <c r="B180" s="38" t="s">
        <v>38</v>
      </c>
      <c r="C180" s="38">
        <v>3307859</v>
      </c>
      <c r="D180" s="38" t="s">
        <v>42</v>
      </c>
      <c r="E180" s="57">
        <v>28762.343125454547</v>
      </c>
      <c r="F180" s="60" t="s">
        <v>30</v>
      </c>
      <c r="G180" s="57">
        <v>28762.343125454547</v>
      </c>
      <c r="H180" s="60" t="s">
        <v>30</v>
      </c>
      <c r="I180" s="58"/>
      <c r="J180" s="59"/>
      <c r="K180" s="59"/>
    </row>
    <row r="181" spans="1:11" ht="14.25" customHeight="1" x14ac:dyDescent="0.2">
      <c r="A181" s="38">
        <v>8</v>
      </c>
      <c r="B181" s="38" t="s">
        <v>38</v>
      </c>
      <c r="C181" s="38">
        <v>1919258</v>
      </c>
      <c r="D181" s="38" t="s">
        <v>43</v>
      </c>
      <c r="E181" s="57">
        <v>1660081.8693181819</v>
      </c>
      <c r="F181" s="60"/>
      <c r="G181" s="57">
        <v>1494073.6823863636</v>
      </c>
      <c r="H181" s="60"/>
      <c r="I181" s="58"/>
      <c r="J181" s="59"/>
      <c r="K181" s="59"/>
    </row>
    <row r="182" spans="1:11" ht="14.25" customHeight="1" x14ac:dyDescent="0.2">
      <c r="A182" s="38">
        <v>8</v>
      </c>
      <c r="B182" s="38" t="s">
        <v>38</v>
      </c>
      <c r="C182" s="38">
        <v>4202258</v>
      </c>
      <c r="D182" s="38" t="s">
        <v>45</v>
      </c>
      <c r="E182" s="57">
        <v>51254.398162115911</v>
      </c>
      <c r="F182" s="60" t="s">
        <v>29</v>
      </c>
      <c r="G182" s="57">
        <v>43130.719486213864</v>
      </c>
      <c r="H182" s="60" t="s">
        <v>29</v>
      </c>
      <c r="I182" s="58"/>
      <c r="J182" s="59"/>
      <c r="K182" s="59"/>
    </row>
    <row r="183" spans="1:11" ht="14.25" customHeight="1" x14ac:dyDescent="0.2">
      <c r="A183" s="38">
        <v>8</v>
      </c>
      <c r="B183" s="38" t="s">
        <v>38</v>
      </c>
      <c r="C183" s="38">
        <v>9017959</v>
      </c>
      <c r="D183" s="38" t="s">
        <v>50</v>
      </c>
      <c r="E183" s="57">
        <v>3235165.5344978869</v>
      </c>
      <c r="F183" s="60" t="s">
        <v>29</v>
      </c>
      <c r="G183" s="57">
        <v>3135671.3579958146</v>
      </c>
      <c r="H183" s="60" t="s">
        <v>29</v>
      </c>
      <c r="I183" s="58"/>
      <c r="J183" s="59"/>
      <c r="K183" s="59"/>
    </row>
    <row r="184" spans="1:11" ht="14.25" customHeight="1" x14ac:dyDescent="0.2">
      <c r="A184" s="38">
        <v>8</v>
      </c>
      <c r="B184" s="38" t="s">
        <v>38</v>
      </c>
      <c r="C184" s="38">
        <v>9200159</v>
      </c>
      <c r="D184" s="38" t="s">
        <v>51</v>
      </c>
      <c r="E184" s="57">
        <v>2891277.388095614</v>
      </c>
      <c r="F184" s="60" t="s">
        <v>29</v>
      </c>
      <c r="G184" s="57">
        <v>2819488.5491708145</v>
      </c>
      <c r="H184" s="60" t="s">
        <v>29</v>
      </c>
      <c r="I184" s="58"/>
      <c r="J184" s="59"/>
      <c r="K184" s="59"/>
    </row>
    <row r="185" spans="1:11" ht="14.25" customHeight="1" x14ac:dyDescent="0.2">
      <c r="A185" s="38">
        <v>8</v>
      </c>
      <c r="B185" s="38" t="s">
        <v>38</v>
      </c>
      <c r="C185" s="38">
        <v>9200348</v>
      </c>
      <c r="D185" s="38" t="s">
        <v>53</v>
      </c>
      <c r="E185" s="57">
        <v>343888.14640227275</v>
      </c>
      <c r="F185" s="60" t="s">
        <v>29</v>
      </c>
      <c r="G185" s="57">
        <v>316182.80882500001</v>
      </c>
      <c r="H185" s="60" t="s">
        <v>29</v>
      </c>
      <c r="I185" s="58"/>
      <c r="J185" s="59"/>
      <c r="K185" s="59"/>
    </row>
    <row r="186" spans="1:11" ht="14.25" customHeight="1" x14ac:dyDescent="0.2">
      <c r="A186" s="38">
        <v>8</v>
      </c>
      <c r="B186" s="38" t="s">
        <v>38</v>
      </c>
      <c r="C186" s="38">
        <v>9015959</v>
      </c>
      <c r="D186" s="38" t="s">
        <v>54</v>
      </c>
      <c r="E186" s="57">
        <v>8781715.8188636489</v>
      </c>
      <c r="F186" s="60" t="s">
        <v>28</v>
      </c>
      <c r="G186" s="57">
        <v>8190808.8327425728</v>
      </c>
      <c r="H186" s="60" t="s">
        <v>28</v>
      </c>
      <c r="I186" s="58"/>
      <c r="J186" s="59"/>
      <c r="K186" s="59"/>
    </row>
    <row r="187" spans="1:11" ht="14.25" customHeight="1" x14ac:dyDescent="0.2">
      <c r="A187" s="38">
        <v>8</v>
      </c>
      <c r="B187" s="38" t="s">
        <v>38</v>
      </c>
      <c r="C187" s="38">
        <v>9100258</v>
      </c>
      <c r="D187" s="38" t="s">
        <v>55</v>
      </c>
      <c r="E187" s="57">
        <v>3891869.5185703128</v>
      </c>
      <c r="F187" s="60" t="s">
        <v>29</v>
      </c>
      <c r="G187" s="57">
        <v>3582843.7899897648</v>
      </c>
      <c r="H187" s="60" t="s">
        <v>29</v>
      </c>
      <c r="I187" s="58"/>
      <c r="J187" s="59"/>
      <c r="K187" s="59"/>
    </row>
    <row r="188" spans="1:11" ht="14.25" customHeight="1" x14ac:dyDescent="0.2">
      <c r="A188" s="38">
        <v>8</v>
      </c>
      <c r="B188" s="38" t="s">
        <v>38</v>
      </c>
      <c r="C188" s="38">
        <v>9100158</v>
      </c>
      <c r="D188" s="38" t="s">
        <v>56</v>
      </c>
      <c r="E188" s="57">
        <v>3737245.7171525401</v>
      </c>
      <c r="F188" s="60" t="s">
        <v>28</v>
      </c>
      <c r="G188" s="57">
        <v>3474850.604466103</v>
      </c>
      <c r="H188" s="60" t="s">
        <v>28</v>
      </c>
      <c r="I188" s="58"/>
      <c r="J188" s="59"/>
      <c r="K188" s="59"/>
    </row>
    <row r="189" spans="1:11" ht="14.25" customHeight="1" x14ac:dyDescent="0.2">
      <c r="A189" s="38">
        <v>8</v>
      </c>
      <c r="B189" s="38" t="s">
        <v>38</v>
      </c>
      <c r="C189" s="38">
        <v>9100658</v>
      </c>
      <c r="D189" s="38" t="s">
        <v>58</v>
      </c>
      <c r="E189" s="57">
        <v>1152600.5831407954</v>
      </c>
      <c r="F189" s="60" t="s">
        <v>29</v>
      </c>
      <c r="G189" s="57">
        <v>1133114.4382867047</v>
      </c>
      <c r="H189" s="60" t="s">
        <v>29</v>
      </c>
      <c r="I189" s="58"/>
      <c r="J189" s="59"/>
      <c r="K189" s="59"/>
    </row>
    <row r="192" spans="1:11" ht="14.25" customHeight="1" x14ac:dyDescent="0.2">
      <c r="A192" s="38" t="s">
        <v>19</v>
      </c>
    </row>
    <row r="193" spans="1:2" ht="14.25" customHeight="1" x14ac:dyDescent="0.2">
      <c r="A193" s="38" t="s">
        <v>22</v>
      </c>
    </row>
    <row r="194" spans="1:2" ht="14.25" customHeight="1" x14ac:dyDescent="0.2">
      <c r="A194" s="38" t="s">
        <v>20</v>
      </c>
    </row>
    <row r="195" spans="1:2" ht="14.25" customHeight="1" x14ac:dyDescent="0.2">
      <c r="A195" s="38" t="s">
        <v>21</v>
      </c>
    </row>
    <row r="197" spans="1:2" ht="14.25" customHeight="1" x14ac:dyDescent="0.2">
      <c r="A197" s="62" t="s">
        <v>25</v>
      </c>
      <c r="B197" s="62"/>
    </row>
  </sheetData>
  <mergeCells count="2">
    <mergeCell ref="A1:H1"/>
    <mergeCell ref="A197:B197"/>
  </mergeCells>
  <phoneticPr fontId="0" type="noConversion"/>
  <hyperlinks>
    <hyperlink ref="A197:B197" r:id="rId1" display="© Commonwealth of Australia &lt;&lt;yyyy&gt;&gt;" xr:uid="{97ED4C5A-BF7E-4C06-8684-EB84A2F71520}"/>
  </hyperlinks>
  <printOptions gridLines="1"/>
  <pageMargins left="0.14000000000000001" right="0.12" top="0.28999999999999998" bottom="0.22" header="0.22" footer="0.18"/>
  <pageSetup paperSize="9" scale="21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2023-01-11T23:26:29Z</dcterms:created>
  <dcterms:modified xsi:type="dcterms:W3CDTF">2023-01-11T23:26:37Z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2023-01-11T23:26:37Z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7c1b322a-c4ea-46f8-8c3d-9253901f73d7</vt:lpwstr>
  </property>
  <property fmtid="{D5CDD505-2E9C-101B-9397-08002B2CF9AE}" pid="8" name="MSIP_Label_c8e5a7ee-c283-40b0-98eb-fa437df4c031_ContentBits">
    <vt:lpwstr>0</vt:lpwstr>
  </property>
</Properties>
</file>